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0730" windowHeight="9525" activeTab="2"/>
  </bookViews>
  <sheets>
    <sheet name="270711" sheetId="1" r:id="rId1"/>
    <sheet name="Лист2" sheetId="2" r:id="rId2"/>
    <sheet name="280711" sheetId="3" r:id="rId3"/>
    <sheet name="Лист1" sheetId="4" r:id="rId4"/>
  </sheets>
  <calcPr calcId="125725"/>
</workbook>
</file>

<file path=xl/calcChain.xml><?xml version="1.0" encoding="utf-8"?>
<calcChain xmlns="http://schemas.openxmlformats.org/spreadsheetml/2006/main">
  <c r="AC1441" i="3"/>
  <c r="N1441"/>
  <c r="M1441"/>
  <c r="L1441"/>
  <c r="K1441"/>
  <c r="AC1440"/>
  <c r="N1440"/>
  <c r="M1440"/>
  <c r="L1440"/>
  <c r="K1440"/>
  <c r="AC1439"/>
  <c r="N1439"/>
  <c r="M1439"/>
  <c r="L1439"/>
  <c r="K1439"/>
  <c r="AC1438"/>
  <c r="N1438"/>
  <c r="M1438"/>
  <c r="L1438"/>
  <c r="K1438"/>
  <c r="AC1437"/>
  <c r="N1437"/>
  <c r="M1437"/>
  <c r="L1437"/>
  <c r="K1437"/>
  <c r="AC1436"/>
  <c r="N1436"/>
  <c r="M1436"/>
  <c r="L1436"/>
  <c r="K1436"/>
  <c r="AC1435"/>
  <c r="N1435"/>
  <c r="M1435"/>
  <c r="L1435"/>
  <c r="K1435"/>
  <c r="AC1434"/>
  <c r="N1434"/>
  <c r="M1434"/>
  <c r="L1434"/>
  <c r="K1434"/>
  <c r="AC1433"/>
  <c r="N1433"/>
  <c r="M1433"/>
  <c r="L1433"/>
  <c r="K1433"/>
  <c r="AC1432"/>
  <c r="N1432"/>
  <c r="M1432"/>
  <c r="L1432"/>
  <c r="K1432"/>
  <c r="AC1431"/>
  <c r="N1431"/>
  <c r="M1431"/>
  <c r="L1431"/>
  <c r="K1431"/>
  <c r="AC1430"/>
  <c r="N1430"/>
  <c r="M1430"/>
  <c r="L1430"/>
  <c r="K1430"/>
  <c r="AC1429"/>
  <c r="N1429"/>
  <c r="M1429"/>
  <c r="L1429"/>
  <c r="K1429"/>
  <c r="AC1428"/>
  <c r="N1428"/>
  <c r="M1428"/>
  <c r="L1428"/>
  <c r="K1428"/>
  <c r="AC1427"/>
  <c r="N1427"/>
  <c r="M1427"/>
  <c r="L1427"/>
  <c r="K1427"/>
  <c r="AC1426"/>
  <c r="N1426"/>
  <c r="M1426"/>
  <c r="L1426"/>
  <c r="K1426"/>
  <c r="AC1425"/>
  <c r="N1425"/>
  <c r="M1425"/>
  <c r="L1425"/>
  <c r="K1425"/>
  <c r="AC1424"/>
  <c r="N1424"/>
  <c r="M1424"/>
  <c r="L1424"/>
  <c r="K1424"/>
  <c r="AC1423"/>
  <c r="N1423"/>
  <c r="M1423"/>
  <c r="L1423"/>
  <c r="K1423"/>
  <c r="AC1422"/>
  <c r="N1422"/>
  <c r="M1422"/>
  <c r="L1422"/>
  <c r="K1422"/>
  <c r="AC1421"/>
  <c r="N1421"/>
  <c r="M1421"/>
  <c r="L1421"/>
  <c r="K1421"/>
  <c r="AC1420"/>
  <c r="N1420"/>
  <c r="M1420"/>
  <c r="L1420"/>
  <c r="K1420"/>
  <c r="AC1419"/>
  <c r="N1419"/>
  <c r="M1419"/>
  <c r="L1419"/>
  <c r="K1419"/>
  <c r="AC1418"/>
  <c r="N1418"/>
  <c r="M1418"/>
  <c r="L1418"/>
  <c r="K1418"/>
  <c r="AC1417"/>
  <c r="N1417"/>
  <c r="M1417"/>
  <c r="L1417"/>
  <c r="K1417"/>
  <c r="AC1416"/>
  <c r="N1416"/>
  <c r="M1416"/>
  <c r="L1416"/>
  <c r="K1416"/>
  <c r="AC1415"/>
  <c r="N1415"/>
  <c r="M1415"/>
  <c r="L1415"/>
  <c r="K1415"/>
  <c r="AC1414"/>
  <c r="N1414"/>
  <c r="M1414"/>
  <c r="L1414"/>
  <c r="K1414"/>
  <c r="AC1413"/>
  <c r="N1413"/>
  <c r="M1413"/>
  <c r="L1413"/>
  <c r="K1413"/>
  <c r="AC1412"/>
  <c r="N1412"/>
  <c r="M1412"/>
  <c r="L1412"/>
  <c r="K1412"/>
  <c r="AC1411"/>
  <c r="N1411"/>
  <c r="M1411"/>
  <c r="L1411"/>
  <c r="K1411"/>
  <c r="AC1410"/>
  <c r="N1410"/>
  <c r="M1410"/>
  <c r="L1410"/>
  <c r="K1410"/>
  <c r="AC1409"/>
  <c r="N1409"/>
  <c r="M1409"/>
  <c r="L1409"/>
  <c r="K1409"/>
  <c r="AC1408"/>
  <c r="N1408"/>
  <c r="M1408"/>
  <c r="L1408"/>
  <c r="K1408"/>
  <c r="AC1407"/>
  <c r="N1407"/>
  <c r="M1407"/>
  <c r="L1407"/>
  <c r="K1407"/>
  <c r="AC1406"/>
  <c r="N1406"/>
  <c r="M1406"/>
  <c r="L1406"/>
  <c r="K1406"/>
  <c r="AC1405"/>
  <c r="N1405"/>
  <c r="M1405"/>
  <c r="L1405"/>
  <c r="K1405"/>
  <c r="AC1404"/>
  <c r="N1404"/>
  <c r="M1404"/>
  <c r="L1404"/>
  <c r="K1404"/>
  <c r="AC1403"/>
  <c r="N1403"/>
  <c r="M1403"/>
  <c r="L1403"/>
  <c r="K1403"/>
  <c r="AC1402"/>
  <c r="N1402"/>
  <c r="M1402"/>
  <c r="L1402"/>
  <c r="K1402"/>
  <c r="AC1401"/>
  <c r="N1401"/>
  <c r="M1401"/>
  <c r="L1401"/>
  <c r="K1401"/>
  <c r="AC1400"/>
  <c r="N1400"/>
  <c r="M1400"/>
  <c r="L1400"/>
  <c r="K1400"/>
  <c r="AC1399"/>
  <c r="N1399"/>
  <c r="M1399"/>
  <c r="L1399"/>
  <c r="K1399"/>
  <c r="AC1398"/>
  <c r="N1398"/>
  <c r="M1398"/>
  <c r="L1398"/>
  <c r="K1398"/>
  <c r="AC1397"/>
  <c r="N1397"/>
  <c r="M1397"/>
  <c r="L1397"/>
  <c r="K1397"/>
  <c r="AC1396"/>
  <c r="N1396"/>
  <c r="M1396"/>
  <c r="L1396"/>
  <c r="K1396"/>
  <c r="AC1395"/>
  <c r="N1395"/>
  <c r="M1395"/>
  <c r="L1395"/>
  <c r="K1395"/>
  <c r="AC1394"/>
  <c r="N1394"/>
  <c r="M1394"/>
  <c r="L1394"/>
  <c r="K1394"/>
  <c r="AC1393"/>
  <c r="N1393"/>
  <c r="M1393"/>
  <c r="L1393"/>
  <c r="K1393"/>
  <c r="AC1392"/>
  <c r="N1392"/>
  <c r="M1392"/>
  <c r="L1392"/>
  <c r="K1392"/>
  <c r="AC1391"/>
  <c r="N1391"/>
  <c r="M1391"/>
  <c r="L1391"/>
  <c r="K1391"/>
  <c r="AC1390"/>
  <c r="N1390"/>
  <c r="M1390"/>
  <c r="L1390"/>
  <c r="K1390"/>
  <c r="AC1389"/>
  <c r="N1389"/>
  <c r="M1389"/>
  <c r="L1389"/>
  <c r="K1389"/>
  <c r="AC1388"/>
  <c r="N1388"/>
  <c r="M1388"/>
  <c r="L1388"/>
  <c r="K1388"/>
  <c r="AC1387"/>
  <c r="N1387"/>
  <c r="M1387"/>
  <c r="L1387"/>
  <c r="K1387"/>
  <c r="AC1386"/>
  <c r="N1386"/>
  <c r="M1386"/>
  <c r="L1386"/>
  <c r="K1386"/>
  <c r="AC1385"/>
  <c r="N1385"/>
  <c r="M1385"/>
  <c r="L1385"/>
  <c r="K1385"/>
  <c r="AC1384"/>
  <c r="N1384"/>
  <c r="M1384"/>
  <c r="L1384"/>
  <c r="K1384"/>
  <c r="AC1383"/>
  <c r="N1383"/>
  <c r="M1383"/>
  <c r="L1383"/>
  <c r="K1383"/>
  <c r="AC1382"/>
  <c r="N1382"/>
  <c r="M1382"/>
  <c r="L1382"/>
  <c r="K1382"/>
  <c r="AC1381"/>
  <c r="N1381"/>
  <c r="M1381"/>
  <c r="L1381"/>
  <c r="K1381"/>
  <c r="AC1380"/>
  <c r="N1380"/>
  <c r="M1380"/>
  <c r="L1380"/>
  <c r="K1380"/>
  <c r="AC1379"/>
  <c r="N1379"/>
  <c r="M1379"/>
  <c r="L1379"/>
  <c r="K1379"/>
  <c r="AC1378"/>
  <c r="N1378"/>
  <c r="M1378"/>
  <c r="L1378"/>
  <c r="K1378"/>
  <c r="AC1377"/>
  <c r="N1377"/>
  <c r="M1377"/>
  <c r="L1377"/>
  <c r="K1377"/>
  <c r="AC1376"/>
  <c r="N1376"/>
  <c r="M1376"/>
  <c r="L1376"/>
  <c r="K1376"/>
  <c r="AC1375"/>
  <c r="N1375"/>
  <c r="M1375"/>
  <c r="L1375"/>
  <c r="K1375"/>
  <c r="AC1374"/>
  <c r="N1374"/>
  <c r="M1374"/>
  <c r="L1374"/>
  <c r="K1374"/>
  <c r="AC1373"/>
  <c r="N1373"/>
  <c r="M1373"/>
  <c r="L1373"/>
  <c r="K1373"/>
  <c r="AC1372"/>
  <c r="N1372"/>
  <c r="M1372"/>
  <c r="L1372"/>
  <c r="K1372"/>
  <c r="AC1371"/>
  <c r="N1371"/>
  <c r="M1371"/>
  <c r="L1371"/>
  <c r="K1371"/>
  <c r="AC1370"/>
  <c r="N1370"/>
  <c r="M1370"/>
  <c r="L1370"/>
  <c r="K1370"/>
  <c r="AC1369"/>
  <c r="N1369"/>
  <c r="M1369"/>
  <c r="L1369"/>
  <c r="K1369"/>
  <c r="AC1368"/>
  <c r="N1368"/>
  <c r="M1368"/>
  <c r="L1368"/>
  <c r="K1368"/>
  <c r="AC1367"/>
  <c r="N1367"/>
  <c r="M1367"/>
  <c r="L1367"/>
  <c r="K1367"/>
  <c r="AC1366"/>
  <c r="N1366"/>
  <c r="M1366"/>
  <c r="L1366"/>
  <c r="K1366"/>
  <c r="AC1365"/>
  <c r="N1365"/>
  <c r="M1365"/>
  <c r="L1365"/>
  <c r="K1365"/>
  <c r="AC1364"/>
  <c r="N1364"/>
  <c r="M1364"/>
  <c r="L1364"/>
  <c r="K1364"/>
  <c r="AC1363"/>
  <c r="N1363"/>
  <c r="M1363"/>
  <c r="L1363"/>
  <c r="K1363"/>
  <c r="AC1362"/>
  <c r="N1362"/>
  <c r="M1362"/>
  <c r="L1362"/>
  <c r="K1362"/>
  <c r="AC1361"/>
  <c r="N1361"/>
  <c r="M1361"/>
  <c r="L1361"/>
  <c r="K1361"/>
  <c r="AC1360"/>
  <c r="N1360"/>
  <c r="M1360"/>
  <c r="L1360"/>
  <c r="K1360"/>
  <c r="AC1359"/>
  <c r="N1359"/>
  <c r="M1359"/>
  <c r="L1359"/>
  <c r="K1359"/>
  <c r="AC1358"/>
  <c r="N1358"/>
  <c r="M1358"/>
  <c r="L1358"/>
  <c r="K1358"/>
  <c r="AC1357"/>
  <c r="N1357"/>
  <c r="M1357"/>
  <c r="L1357"/>
  <c r="K1357"/>
  <c r="AC1356"/>
  <c r="N1356"/>
  <c r="M1356"/>
  <c r="L1356"/>
  <c r="K1356"/>
  <c r="AC1355"/>
  <c r="N1355"/>
  <c r="M1355"/>
  <c r="L1355"/>
  <c r="K1355"/>
  <c r="AC1354"/>
  <c r="N1354"/>
  <c r="M1354"/>
  <c r="L1354"/>
  <c r="K1354"/>
  <c r="AC1353"/>
  <c r="N1353"/>
  <c r="M1353"/>
  <c r="L1353"/>
  <c r="K1353"/>
  <c r="AC1352"/>
  <c r="N1352"/>
  <c r="M1352"/>
  <c r="L1352"/>
  <c r="K1352"/>
  <c r="AC1351"/>
  <c r="N1351"/>
  <c r="M1351"/>
  <c r="L1351"/>
  <c r="K1351"/>
  <c r="AC1350"/>
  <c r="N1350"/>
  <c r="M1350"/>
  <c r="L1350"/>
  <c r="K1350"/>
  <c r="AC1349"/>
  <c r="N1349"/>
  <c r="M1349"/>
  <c r="L1349"/>
  <c r="K1349"/>
  <c r="AC1348"/>
  <c r="N1348"/>
  <c r="M1348"/>
  <c r="L1348"/>
  <c r="K1348"/>
  <c r="AC1347"/>
  <c r="N1347"/>
  <c r="M1347"/>
  <c r="L1347"/>
  <c r="K1347"/>
  <c r="AC1346"/>
  <c r="N1346"/>
  <c r="M1346"/>
  <c r="L1346"/>
  <c r="K1346"/>
  <c r="AC1345"/>
  <c r="N1345"/>
  <c r="M1345"/>
  <c r="L1345"/>
  <c r="K1345"/>
  <c r="AC1344"/>
  <c r="N1344"/>
  <c r="M1344"/>
  <c r="L1344"/>
  <c r="K1344"/>
  <c r="AC1343"/>
  <c r="N1343"/>
  <c r="M1343"/>
  <c r="L1343"/>
  <c r="K1343"/>
  <c r="AC1342"/>
  <c r="N1342"/>
  <c r="M1342"/>
  <c r="L1342"/>
  <c r="K1342"/>
  <c r="AC1341"/>
  <c r="N1341"/>
  <c r="M1341"/>
  <c r="L1341"/>
  <c r="K1341"/>
  <c r="AC1340"/>
  <c r="N1340"/>
  <c r="M1340"/>
  <c r="L1340"/>
  <c r="K1340"/>
  <c r="AC1339"/>
  <c r="N1339"/>
  <c r="M1339"/>
  <c r="L1339"/>
  <c r="K1339"/>
  <c r="AC1338"/>
  <c r="N1338"/>
  <c r="M1338"/>
  <c r="L1338"/>
  <c r="K1338"/>
  <c r="AC1337"/>
  <c r="N1337"/>
  <c r="M1337"/>
  <c r="L1337"/>
  <c r="K1337"/>
  <c r="AC1336"/>
  <c r="N1336"/>
  <c r="M1336"/>
  <c r="L1336"/>
  <c r="K1336"/>
  <c r="AC1335"/>
  <c r="N1335"/>
  <c r="M1335"/>
  <c r="L1335"/>
  <c r="K1335"/>
  <c r="AC1334"/>
  <c r="N1334"/>
  <c r="M1334"/>
  <c r="L1334"/>
  <c r="K1334"/>
  <c r="AC1333"/>
  <c r="N1333"/>
  <c r="M1333"/>
  <c r="L1333"/>
  <c r="K1333"/>
  <c r="AC1332"/>
  <c r="N1332"/>
  <c r="M1332"/>
  <c r="L1332"/>
  <c r="K1332"/>
  <c r="AC1331"/>
  <c r="N1331"/>
  <c r="M1331"/>
  <c r="L1331"/>
  <c r="K1331"/>
  <c r="AC1330"/>
  <c r="N1330"/>
  <c r="M1330"/>
  <c r="L1330"/>
  <c r="K1330"/>
  <c r="AC1329"/>
  <c r="N1329"/>
  <c r="M1329"/>
  <c r="L1329"/>
  <c r="K1329"/>
  <c r="AC1328"/>
  <c r="N1328"/>
  <c r="M1328"/>
  <c r="L1328"/>
  <c r="K1328"/>
  <c r="AC1327"/>
  <c r="N1327"/>
  <c r="M1327"/>
  <c r="L1327"/>
  <c r="K1327"/>
  <c r="AC1326"/>
  <c r="N1326"/>
  <c r="M1326"/>
  <c r="L1326"/>
  <c r="K1326"/>
  <c r="AC1325"/>
  <c r="N1325"/>
  <c r="M1325"/>
  <c r="L1325"/>
  <c r="K1325"/>
  <c r="AC1324"/>
  <c r="N1324"/>
  <c r="M1324"/>
  <c r="L1324"/>
  <c r="K1324"/>
  <c r="AC1323"/>
  <c r="N1323"/>
  <c r="M1323"/>
  <c r="L1323"/>
  <c r="K1323"/>
  <c r="AC1322"/>
  <c r="N1322"/>
  <c r="M1322"/>
  <c r="L1322"/>
  <c r="K1322"/>
  <c r="AC1321"/>
  <c r="N1321"/>
  <c r="M1321"/>
  <c r="L1321"/>
  <c r="K1321"/>
  <c r="AC1320"/>
  <c r="N1320"/>
  <c r="M1320"/>
  <c r="L1320"/>
  <c r="K1320"/>
  <c r="AC1319"/>
  <c r="N1319"/>
  <c r="M1319"/>
  <c r="L1319"/>
  <c r="K1319"/>
  <c r="AC1318"/>
  <c r="N1318"/>
  <c r="M1318"/>
  <c r="L1318"/>
  <c r="K1318"/>
  <c r="AC1317"/>
  <c r="N1317"/>
  <c r="M1317"/>
  <c r="L1317"/>
  <c r="K1317"/>
  <c r="AC1316"/>
  <c r="N1316"/>
  <c r="M1316"/>
  <c r="L1316"/>
  <c r="K1316"/>
  <c r="AC1315"/>
  <c r="N1315"/>
  <c r="M1315"/>
  <c r="L1315"/>
  <c r="K1315"/>
  <c r="AC1314"/>
  <c r="N1314"/>
  <c r="M1314"/>
  <c r="L1314"/>
  <c r="K1314"/>
  <c r="AC1313"/>
  <c r="N1313"/>
  <c r="M1313"/>
  <c r="L1313"/>
  <c r="K1313"/>
  <c r="AC1312"/>
  <c r="N1312"/>
  <c r="M1312"/>
  <c r="L1312"/>
  <c r="K1312"/>
  <c r="AC1311"/>
  <c r="N1311"/>
  <c r="M1311"/>
  <c r="L1311"/>
  <c r="K1311"/>
  <c r="AC1310"/>
  <c r="N1310"/>
  <c r="M1310"/>
  <c r="L1310"/>
  <c r="K1310"/>
  <c r="AC1309"/>
  <c r="AC1308"/>
  <c r="AC1307"/>
  <c r="AC1306"/>
  <c r="N1306"/>
  <c r="M1306"/>
  <c r="L1306"/>
  <c r="K1306"/>
  <c r="AC1305"/>
  <c r="N1305"/>
  <c r="M1305"/>
  <c r="L1305"/>
  <c r="K1305"/>
  <c r="AC1304"/>
  <c r="N1304"/>
  <c r="M1304"/>
  <c r="L1304"/>
  <c r="K1304"/>
  <c r="AC1303"/>
  <c r="N1303"/>
  <c r="M1303"/>
  <c r="L1303"/>
  <c r="K1303"/>
  <c r="AC1302"/>
  <c r="N1302"/>
  <c r="M1302"/>
  <c r="L1302"/>
  <c r="K1302"/>
  <c r="AC1301"/>
  <c r="N1301"/>
  <c r="M1301"/>
  <c r="L1301"/>
  <c r="K1301"/>
  <c r="AC1300"/>
  <c r="N1300"/>
  <c r="M1300"/>
  <c r="L1300"/>
  <c r="K1300"/>
  <c r="AC1299"/>
  <c r="N1299"/>
  <c r="M1299"/>
  <c r="L1299"/>
  <c r="K1299"/>
  <c r="AC1298"/>
  <c r="N1298"/>
  <c r="M1298"/>
  <c r="L1298"/>
  <c r="K1298"/>
  <c r="AC1297"/>
  <c r="N1297"/>
  <c r="M1297"/>
  <c r="L1297"/>
  <c r="K1297"/>
  <c r="AC1296"/>
  <c r="N1296"/>
  <c r="M1296"/>
  <c r="L1296"/>
  <c r="K1296"/>
  <c r="AC1295"/>
  <c r="N1295"/>
  <c r="M1295"/>
  <c r="L1295"/>
  <c r="K1295"/>
  <c r="AC1294"/>
  <c r="N1294"/>
  <c r="M1294"/>
  <c r="L1294"/>
  <c r="K1294"/>
  <c r="AC1293"/>
  <c r="N1293"/>
  <c r="M1293"/>
  <c r="L1293"/>
  <c r="K1293"/>
  <c r="AC1292"/>
  <c r="N1292"/>
  <c r="M1292"/>
  <c r="L1292"/>
  <c r="K1292"/>
  <c r="AC1291"/>
  <c r="N1291"/>
  <c r="M1291"/>
  <c r="L1291"/>
  <c r="K1291"/>
  <c r="AC1290"/>
  <c r="N1290"/>
  <c r="M1290"/>
  <c r="L1290"/>
  <c r="K1290"/>
  <c r="AC1289"/>
  <c r="N1289"/>
  <c r="M1289"/>
  <c r="L1289"/>
  <c r="K1289"/>
  <c r="AC1288"/>
  <c r="N1288"/>
  <c r="M1288"/>
  <c r="L1288"/>
  <c r="K1288"/>
  <c r="AC1287"/>
  <c r="N1287"/>
  <c r="M1287"/>
  <c r="L1287"/>
  <c r="K1287"/>
  <c r="AC1286"/>
  <c r="N1286"/>
  <c r="M1286"/>
  <c r="L1286"/>
  <c r="K1286"/>
  <c r="AC1285"/>
  <c r="N1285"/>
  <c r="M1285"/>
  <c r="L1285"/>
  <c r="K1285"/>
  <c r="AC1284"/>
  <c r="N1284"/>
  <c r="M1284"/>
  <c r="L1284"/>
  <c r="K1284"/>
  <c r="AC1283"/>
  <c r="N1283"/>
  <c r="M1283"/>
  <c r="L1283"/>
  <c r="K1283"/>
  <c r="AC1282"/>
  <c r="N1282"/>
  <c r="M1282"/>
  <c r="L1282"/>
  <c r="K1282"/>
  <c r="AC1281"/>
  <c r="N1281"/>
  <c r="M1281"/>
  <c r="L1281"/>
  <c r="K1281"/>
  <c r="AC1280"/>
  <c r="N1280"/>
  <c r="M1280"/>
  <c r="L1280"/>
  <c r="K1280"/>
  <c r="AC1279"/>
  <c r="N1279"/>
  <c r="M1279"/>
  <c r="L1279"/>
  <c r="K1279"/>
  <c r="AC1278"/>
  <c r="N1278"/>
  <c r="M1278"/>
  <c r="L1278"/>
  <c r="K1278"/>
  <c r="AC1277"/>
  <c r="N1277"/>
  <c r="M1277"/>
  <c r="L1277"/>
  <c r="K1277"/>
  <c r="AC1276"/>
  <c r="N1276"/>
  <c r="M1276"/>
  <c r="L1276"/>
  <c r="K1276"/>
  <c r="AC1275"/>
  <c r="N1275"/>
  <c r="M1275"/>
  <c r="L1275"/>
  <c r="K1275"/>
  <c r="AC1274"/>
  <c r="N1274"/>
  <c r="M1274"/>
  <c r="L1274"/>
  <c r="K1274"/>
  <c r="AC1273"/>
  <c r="N1273"/>
  <c r="M1273"/>
  <c r="L1273"/>
  <c r="K1273"/>
  <c r="AC1272"/>
  <c r="N1272"/>
  <c r="M1272"/>
  <c r="L1272"/>
  <c r="K1272"/>
  <c r="AC1271"/>
  <c r="N1271"/>
  <c r="M1271"/>
  <c r="L1271"/>
  <c r="K1271"/>
  <c r="AC1270"/>
  <c r="N1270"/>
  <c r="M1270"/>
  <c r="L1270"/>
  <c r="K1270"/>
  <c r="AC1269"/>
  <c r="N1269"/>
  <c r="M1269"/>
  <c r="L1269"/>
  <c r="K1269"/>
  <c r="AC1268"/>
  <c r="N1268"/>
  <c r="M1268"/>
  <c r="L1268"/>
  <c r="K1268"/>
  <c r="AC1267"/>
  <c r="N1267"/>
  <c r="M1267"/>
  <c r="L1267"/>
  <c r="K1267"/>
  <c r="AC1266"/>
  <c r="N1266"/>
  <c r="M1266"/>
  <c r="L1266"/>
  <c r="K1266"/>
  <c r="AC1265"/>
  <c r="N1265"/>
  <c r="M1265"/>
  <c r="L1265"/>
  <c r="K1265"/>
  <c r="AC1264"/>
  <c r="N1264"/>
  <c r="M1264"/>
  <c r="L1264"/>
  <c r="K1264"/>
  <c r="AC1263"/>
  <c r="N1263"/>
  <c r="M1263"/>
  <c r="L1263"/>
  <c r="K1263"/>
  <c r="AC1262"/>
  <c r="N1262"/>
  <c r="M1262"/>
  <c r="L1262"/>
  <c r="K1262"/>
  <c r="AC1261"/>
  <c r="N1261"/>
  <c r="M1261"/>
  <c r="L1261"/>
  <c r="K1261"/>
  <c r="AC1260"/>
  <c r="N1260"/>
  <c r="M1260"/>
  <c r="L1260"/>
  <c r="K1260"/>
  <c r="AC1259"/>
  <c r="N1259"/>
  <c r="M1259"/>
  <c r="L1259"/>
  <c r="K1259"/>
  <c r="AC1258"/>
  <c r="N1258"/>
  <c r="M1258"/>
  <c r="L1258"/>
  <c r="K1258"/>
  <c r="AC1257"/>
  <c r="N1257"/>
  <c r="M1257"/>
  <c r="L1257"/>
  <c r="K1257"/>
  <c r="AC1256"/>
  <c r="N1256"/>
  <c r="M1256"/>
  <c r="L1256"/>
  <c r="K1256"/>
  <c r="AC1255"/>
  <c r="N1255"/>
  <c r="M1255"/>
  <c r="L1255"/>
  <c r="K1255"/>
  <c r="AC1254"/>
  <c r="N1254"/>
  <c r="M1254"/>
  <c r="L1254"/>
  <c r="K1254"/>
  <c r="AC1253"/>
  <c r="N1253"/>
  <c r="M1253"/>
  <c r="L1253"/>
  <c r="K1253"/>
  <c r="AC1252"/>
  <c r="N1252"/>
  <c r="M1252"/>
  <c r="L1252"/>
  <c r="K1252"/>
  <c r="AC1251"/>
  <c r="N1251"/>
  <c r="M1251"/>
  <c r="L1251"/>
  <c r="K1251"/>
  <c r="AC1250"/>
  <c r="N1250"/>
  <c r="M1250"/>
  <c r="L1250"/>
  <c r="K1250"/>
  <c r="AC1249"/>
  <c r="N1249"/>
  <c r="M1249"/>
  <c r="L1249"/>
  <c r="K1249"/>
  <c r="AC1248"/>
  <c r="N1248"/>
  <c r="M1248"/>
  <c r="L1248"/>
  <c r="K1248"/>
  <c r="AC1247"/>
  <c r="N1247"/>
  <c r="M1247"/>
  <c r="L1247"/>
  <c r="K1247"/>
  <c r="AC1246"/>
  <c r="N1246"/>
  <c r="M1246"/>
  <c r="L1246"/>
  <c r="K1246"/>
  <c r="AC1245"/>
  <c r="N1245"/>
  <c r="M1245"/>
  <c r="L1245"/>
  <c r="K1245"/>
  <c r="AC1244"/>
  <c r="N1244"/>
  <c r="M1244"/>
  <c r="L1244"/>
  <c r="K1244"/>
  <c r="AC1243"/>
  <c r="N1243"/>
  <c r="M1243"/>
  <c r="L1243"/>
  <c r="K1243"/>
  <c r="AC1242"/>
  <c r="N1242"/>
  <c r="M1242"/>
  <c r="L1242"/>
  <c r="K1242"/>
  <c r="AC1241"/>
  <c r="N1241"/>
  <c r="M1241"/>
  <c r="L1241"/>
  <c r="K1241"/>
  <c r="AC1240"/>
  <c r="N1240"/>
  <c r="M1240"/>
  <c r="L1240"/>
  <c r="K1240"/>
  <c r="AC1239"/>
  <c r="N1239"/>
  <c r="M1239"/>
  <c r="L1239"/>
  <c r="K1239"/>
  <c r="AC1238"/>
  <c r="N1238"/>
  <c r="M1238"/>
  <c r="L1238"/>
  <c r="K1238"/>
  <c r="AC1237"/>
  <c r="N1237"/>
  <c r="M1237"/>
  <c r="L1237"/>
  <c r="K1237"/>
  <c r="AC1236"/>
  <c r="N1236"/>
  <c r="M1236"/>
  <c r="L1236"/>
  <c r="K1236"/>
  <c r="AC1235"/>
  <c r="N1235"/>
  <c r="M1235"/>
  <c r="L1235"/>
  <c r="K1235"/>
  <c r="AC1234"/>
  <c r="N1234"/>
  <c r="M1234"/>
  <c r="L1234"/>
  <c r="K1234"/>
  <c r="AC1233"/>
  <c r="N1233"/>
  <c r="M1233"/>
  <c r="L1233"/>
  <c r="K1233"/>
  <c r="AC1232"/>
  <c r="N1232"/>
  <c r="M1232"/>
  <c r="L1232"/>
  <c r="K1232"/>
  <c r="AC1231"/>
  <c r="N1231"/>
  <c r="M1231"/>
  <c r="L1231"/>
  <c r="K1231"/>
  <c r="AC1230"/>
  <c r="N1230"/>
  <c r="M1230"/>
  <c r="L1230"/>
  <c r="K1230"/>
  <c r="AC1229"/>
  <c r="N1229"/>
  <c r="M1229"/>
  <c r="L1229"/>
  <c r="K1229"/>
  <c r="AC1228"/>
  <c r="N1228"/>
  <c r="M1228"/>
  <c r="L1228"/>
  <c r="K1228"/>
  <c r="AC1227"/>
  <c r="N1227"/>
  <c r="M1227"/>
  <c r="L1227"/>
  <c r="K1227"/>
  <c r="AC1226"/>
  <c r="N1226"/>
  <c r="M1226"/>
  <c r="L1226"/>
  <c r="K1226"/>
  <c r="AC1225"/>
  <c r="N1225"/>
  <c r="M1225"/>
  <c r="L1225"/>
  <c r="K1225"/>
  <c r="AC1224"/>
  <c r="N1224"/>
  <c r="M1224"/>
  <c r="L1224"/>
  <c r="K1224"/>
  <c r="AC1223"/>
  <c r="N1223"/>
  <c r="M1223"/>
  <c r="L1223"/>
  <c r="K1223"/>
  <c r="AC1222"/>
  <c r="N1222"/>
  <c r="M1222"/>
  <c r="L1222"/>
  <c r="K1222"/>
  <c r="AC1221"/>
  <c r="N1221"/>
  <c r="M1221"/>
  <c r="L1221"/>
  <c r="K1221"/>
  <c r="AC1220"/>
  <c r="N1220"/>
  <c r="M1220"/>
  <c r="L1220"/>
  <c r="K1220"/>
  <c r="AC1219"/>
  <c r="N1219"/>
  <c r="M1219"/>
  <c r="L1219"/>
  <c r="K1219"/>
  <c r="AC1218"/>
  <c r="N1218"/>
  <c r="M1218"/>
  <c r="L1218"/>
  <c r="K1218"/>
  <c r="AC1217"/>
  <c r="N1217"/>
  <c r="M1217"/>
  <c r="L1217"/>
  <c r="K1217"/>
  <c r="AC1216"/>
  <c r="N1216"/>
  <c r="M1216"/>
  <c r="L1216"/>
  <c r="K1216"/>
  <c r="AC1215"/>
  <c r="N1215"/>
  <c r="M1215"/>
  <c r="L1215"/>
  <c r="K1215"/>
  <c r="AC1214"/>
  <c r="N1214"/>
  <c r="M1214"/>
  <c r="L1214"/>
  <c r="K1214"/>
  <c r="AC1213"/>
  <c r="N1213"/>
  <c r="M1213"/>
  <c r="L1213"/>
  <c r="K1213"/>
  <c r="AC1212"/>
  <c r="N1212"/>
  <c r="M1212"/>
  <c r="L1212"/>
  <c r="K1212"/>
  <c r="AC1211"/>
  <c r="N1211"/>
  <c r="M1211"/>
  <c r="L1211"/>
  <c r="K1211"/>
  <c r="AC1210"/>
  <c r="N1210"/>
  <c r="M1210"/>
  <c r="L1210"/>
  <c r="K1210"/>
  <c r="AC1209"/>
  <c r="N1209"/>
  <c r="M1209"/>
  <c r="L1209"/>
  <c r="K1209"/>
  <c r="AC1208"/>
  <c r="N1208"/>
  <c r="M1208"/>
  <c r="L1208"/>
  <c r="K1208"/>
  <c r="AC1207"/>
  <c r="N1207"/>
  <c r="M1207"/>
  <c r="L1207"/>
  <c r="K1207"/>
  <c r="AC1206"/>
  <c r="N1206"/>
  <c r="M1206"/>
  <c r="L1206"/>
  <c r="K1206"/>
  <c r="AC1205"/>
  <c r="N1205"/>
  <c r="M1205"/>
  <c r="L1205"/>
  <c r="K1205"/>
  <c r="AC1204"/>
  <c r="N1204"/>
  <c r="M1204"/>
  <c r="L1204"/>
  <c r="K1204"/>
  <c r="AC1203"/>
  <c r="N1203"/>
  <c r="M1203"/>
  <c r="L1203"/>
  <c r="K1203"/>
  <c r="AC1202"/>
  <c r="N1202"/>
  <c r="M1202"/>
  <c r="L1202"/>
  <c r="K1202"/>
  <c r="AC1201"/>
  <c r="N1201"/>
  <c r="M1201"/>
  <c r="L1201"/>
  <c r="K1201"/>
  <c r="AC1200"/>
  <c r="N1200"/>
  <c r="M1200"/>
  <c r="L1200"/>
  <c r="K1200"/>
  <c r="AC1199"/>
  <c r="N1199"/>
  <c r="M1199"/>
  <c r="L1199"/>
  <c r="K1199"/>
  <c r="AC1198"/>
  <c r="N1198"/>
  <c r="M1198"/>
  <c r="L1198"/>
  <c r="K1198"/>
  <c r="AC1197"/>
  <c r="N1197"/>
  <c r="M1197"/>
  <c r="L1197"/>
  <c r="K1197"/>
  <c r="AC1196"/>
  <c r="N1196"/>
  <c r="M1196"/>
  <c r="L1196"/>
  <c r="K1196"/>
  <c r="AC1195"/>
  <c r="N1195"/>
  <c r="M1195"/>
  <c r="L1195"/>
  <c r="K1195"/>
  <c r="AC1194"/>
  <c r="N1194"/>
  <c r="M1194"/>
  <c r="L1194"/>
  <c r="K1194"/>
  <c r="AC1193"/>
  <c r="N1193"/>
  <c r="M1193"/>
  <c r="L1193"/>
  <c r="K1193"/>
  <c r="AC1192"/>
  <c r="N1192"/>
  <c r="M1192"/>
  <c r="L1192"/>
  <c r="K1192"/>
  <c r="AC1191"/>
  <c r="N1191"/>
  <c r="M1191"/>
  <c r="L1191"/>
  <c r="K1191"/>
  <c r="AC1190"/>
  <c r="N1190"/>
  <c r="M1190"/>
  <c r="L1190"/>
  <c r="K1190"/>
  <c r="AC1189"/>
  <c r="N1189"/>
  <c r="M1189"/>
  <c r="L1189"/>
  <c r="K1189"/>
  <c r="AC1188"/>
  <c r="N1188"/>
  <c r="M1188"/>
  <c r="L1188"/>
  <c r="K1188"/>
  <c r="AC1187"/>
  <c r="N1187"/>
  <c r="M1187"/>
  <c r="L1187"/>
  <c r="K1187"/>
  <c r="AC1186"/>
  <c r="N1186"/>
  <c r="M1186"/>
  <c r="L1186"/>
  <c r="K1186"/>
  <c r="AC1185"/>
  <c r="N1185"/>
  <c r="M1185"/>
  <c r="L1185"/>
  <c r="K1185"/>
  <c r="AC1184"/>
  <c r="N1184"/>
  <c r="M1184"/>
  <c r="L1184"/>
  <c r="K1184"/>
  <c r="AC1183"/>
  <c r="N1183"/>
  <c r="M1183"/>
  <c r="L1183"/>
  <c r="K1183"/>
  <c r="AC1182"/>
  <c r="N1182"/>
  <c r="M1182"/>
  <c r="L1182"/>
  <c r="K1182"/>
  <c r="AC1181"/>
  <c r="N1181"/>
  <c r="M1181"/>
  <c r="L1181"/>
  <c r="K1181"/>
  <c r="AC1180"/>
  <c r="N1180"/>
  <c r="M1180"/>
  <c r="L1180"/>
  <c r="K1180"/>
  <c r="AC1179"/>
  <c r="N1179"/>
  <c r="M1179"/>
  <c r="L1179"/>
  <c r="K1179"/>
  <c r="AC1178"/>
  <c r="N1178"/>
  <c r="M1178"/>
  <c r="L1178"/>
  <c r="K1178"/>
  <c r="AC1177"/>
  <c r="N1177"/>
  <c r="M1177"/>
  <c r="L1177"/>
  <c r="K1177"/>
  <c r="AC1176"/>
  <c r="N1176"/>
  <c r="M1176"/>
  <c r="L1176"/>
  <c r="K1176"/>
  <c r="AC1175"/>
  <c r="N1175"/>
  <c r="M1175"/>
  <c r="L1175"/>
  <c r="K1175"/>
  <c r="AC1174"/>
  <c r="N1174"/>
  <c r="M1174"/>
  <c r="L1174"/>
  <c r="K1174"/>
  <c r="AC1173"/>
  <c r="N1173"/>
  <c r="M1173"/>
  <c r="L1173"/>
  <c r="K1173"/>
  <c r="AC1172"/>
  <c r="N1172"/>
  <c r="M1172"/>
  <c r="L1172"/>
  <c r="K1172"/>
  <c r="AC1171"/>
  <c r="N1171"/>
  <c r="M1171"/>
  <c r="L1171"/>
  <c r="K1171"/>
  <c r="AC1170"/>
  <c r="N1170"/>
  <c r="M1170"/>
  <c r="L1170"/>
  <c r="K1170"/>
  <c r="AC1169"/>
  <c r="N1169"/>
  <c r="M1169"/>
  <c r="L1169"/>
  <c r="K1169"/>
  <c r="AC1168"/>
  <c r="N1168"/>
  <c r="M1168"/>
  <c r="L1168"/>
  <c r="K1168"/>
  <c r="AC1167"/>
  <c r="N1167"/>
  <c r="M1167"/>
  <c r="L1167"/>
  <c r="K1167"/>
  <c r="AC1166"/>
  <c r="N1166"/>
  <c r="M1166"/>
  <c r="L1166"/>
  <c r="K1166"/>
  <c r="AC1165"/>
  <c r="N1165"/>
  <c r="M1165"/>
  <c r="L1165"/>
  <c r="K1165"/>
  <c r="AC1164"/>
  <c r="N1164"/>
  <c r="M1164"/>
  <c r="L1164"/>
  <c r="K1164"/>
  <c r="AC1163"/>
  <c r="N1163"/>
  <c r="M1163"/>
  <c r="L1163"/>
  <c r="K1163"/>
  <c r="AC1162"/>
  <c r="N1162"/>
  <c r="M1162"/>
  <c r="L1162"/>
  <c r="K1162"/>
  <c r="AC1161"/>
  <c r="N1161"/>
  <c r="M1161"/>
  <c r="L1161"/>
  <c r="K1161"/>
  <c r="AC1160"/>
  <c r="N1160"/>
  <c r="M1160"/>
  <c r="L1160"/>
  <c r="K1160"/>
  <c r="AC1159"/>
  <c r="N1159"/>
  <c r="M1159"/>
  <c r="L1159"/>
  <c r="K1159"/>
  <c r="AC1158"/>
  <c r="N1158"/>
  <c r="M1158"/>
  <c r="L1158"/>
  <c r="K1158"/>
  <c r="AC1157"/>
  <c r="N1157"/>
  <c r="M1157"/>
  <c r="L1157"/>
  <c r="K1157"/>
  <c r="AC1156"/>
  <c r="N1156"/>
  <c r="M1156"/>
  <c r="L1156"/>
  <c r="K1156"/>
  <c r="AC1155"/>
  <c r="N1155"/>
  <c r="M1155"/>
  <c r="L1155"/>
  <c r="K1155"/>
  <c r="AC1154"/>
  <c r="N1154"/>
  <c r="M1154"/>
  <c r="L1154"/>
  <c r="K1154"/>
  <c r="AC1153"/>
  <c r="N1153"/>
  <c r="M1153"/>
  <c r="L1153"/>
  <c r="K1153"/>
  <c r="AC1152"/>
  <c r="N1152"/>
  <c r="M1152"/>
  <c r="L1152"/>
  <c r="K1152"/>
  <c r="AC1151"/>
  <c r="N1151"/>
  <c r="M1151"/>
  <c r="L1151"/>
  <c r="K1151"/>
  <c r="AC1150"/>
  <c r="N1150"/>
  <c r="M1150"/>
  <c r="L1150"/>
  <c r="K1150"/>
  <c r="AC1149"/>
  <c r="N1149"/>
  <c r="M1149"/>
  <c r="L1149"/>
  <c r="K1149"/>
  <c r="AC1148"/>
  <c r="N1148"/>
  <c r="M1148"/>
  <c r="L1148"/>
  <c r="K1148"/>
  <c r="AC1147"/>
  <c r="N1147"/>
  <c r="M1147"/>
  <c r="L1147"/>
  <c r="K1147"/>
  <c r="AC1146"/>
  <c r="N1146"/>
  <c r="M1146"/>
  <c r="L1146"/>
  <c r="K1146"/>
  <c r="AC1145"/>
  <c r="N1145"/>
  <c r="M1145"/>
  <c r="L1145"/>
  <c r="K1145"/>
  <c r="AC1144"/>
  <c r="N1144"/>
  <c r="M1144"/>
  <c r="L1144"/>
  <c r="K1144"/>
  <c r="AC1143"/>
  <c r="N1143"/>
  <c r="M1143"/>
  <c r="L1143"/>
  <c r="K1143"/>
  <c r="AC1142"/>
  <c r="N1142"/>
  <c r="M1142"/>
  <c r="L1142"/>
  <c r="K1142"/>
  <c r="AC1141"/>
  <c r="N1141"/>
  <c r="M1141"/>
  <c r="L1141"/>
  <c r="K1141"/>
  <c r="AC1140"/>
  <c r="N1140"/>
  <c r="M1140"/>
  <c r="L1140"/>
  <c r="K1140"/>
  <c r="AC1139"/>
  <c r="N1139"/>
  <c r="M1139"/>
  <c r="L1139"/>
  <c r="K1139"/>
  <c r="AC1138"/>
  <c r="N1138"/>
  <c r="M1138"/>
  <c r="L1138"/>
  <c r="K1138"/>
  <c r="AC1137"/>
  <c r="N1137"/>
  <c r="M1137"/>
  <c r="L1137"/>
  <c r="K1137"/>
  <c r="AC1136"/>
  <c r="N1136"/>
  <c r="M1136"/>
  <c r="L1136"/>
  <c r="K1136"/>
  <c r="AC1135"/>
  <c r="N1135"/>
  <c r="M1135"/>
  <c r="L1135"/>
  <c r="K1135"/>
  <c r="AC1134"/>
  <c r="N1134"/>
  <c r="M1134"/>
  <c r="L1134"/>
  <c r="K1134"/>
  <c r="AC1133"/>
  <c r="N1133"/>
  <c r="M1133"/>
  <c r="L1133"/>
  <c r="K1133"/>
  <c r="AC1132"/>
  <c r="N1132"/>
  <c r="M1132"/>
  <c r="L1132"/>
  <c r="K1132"/>
  <c r="AC1131"/>
  <c r="N1131"/>
  <c r="M1131"/>
  <c r="L1131"/>
  <c r="K1131"/>
  <c r="AC1130"/>
  <c r="N1130"/>
  <c r="M1130"/>
  <c r="L1130"/>
  <c r="K1130"/>
  <c r="AC1129"/>
  <c r="N1129"/>
  <c r="M1129"/>
  <c r="L1129"/>
  <c r="K1129"/>
  <c r="AC1128"/>
  <c r="N1128"/>
  <c r="M1128"/>
  <c r="L1128"/>
  <c r="K1128"/>
  <c r="AC1127"/>
  <c r="N1127"/>
  <c r="M1127"/>
  <c r="L1127"/>
  <c r="K1127"/>
  <c r="AC1126"/>
  <c r="N1126"/>
  <c r="M1126"/>
  <c r="L1126"/>
  <c r="K1126"/>
  <c r="AC1125"/>
  <c r="N1125"/>
  <c r="M1125"/>
  <c r="L1125"/>
  <c r="K1125"/>
  <c r="AC1124"/>
  <c r="N1124"/>
  <c r="M1124"/>
  <c r="L1124"/>
  <c r="K1124"/>
  <c r="AC1123"/>
  <c r="N1123"/>
  <c r="M1123"/>
  <c r="L1123"/>
  <c r="K1123"/>
  <c r="AC1122"/>
  <c r="N1122"/>
  <c r="M1122"/>
  <c r="L1122"/>
  <c r="K1122"/>
  <c r="AC1121"/>
  <c r="N1121"/>
  <c r="M1121"/>
  <c r="L1121"/>
  <c r="K1121"/>
  <c r="AC1120"/>
  <c r="N1120"/>
  <c r="M1120"/>
  <c r="L1120"/>
  <c r="K1120"/>
  <c r="AC1119"/>
  <c r="N1119"/>
  <c r="M1119"/>
  <c r="L1119"/>
  <c r="K1119"/>
  <c r="AC1118"/>
  <c r="N1118"/>
  <c r="M1118"/>
  <c r="L1118"/>
  <c r="K1118"/>
  <c r="AC1117"/>
  <c r="N1117"/>
  <c r="M1117"/>
  <c r="L1117"/>
  <c r="K1117"/>
  <c r="AC1116"/>
  <c r="N1116"/>
  <c r="M1116"/>
  <c r="L1116"/>
  <c r="K1116"/>
  <c r="AC1115"/>
  <c r="N1115"/>
  <c r="M1115"/>
  <c r="L1115"/>
  <c r="K1115"/>
  <c r="AC1114"/>
  <c r="N1114"/>
  <c r="M1114"/>
  <c r="L1114"/>
  <c r="K1114"/>
  <c r="AC1113"/>
  <c r="N1113"/>
  <c r="M1113"/>
  <c r="L1113"/>
  <c r="K1113"/>
  <c r="AC1112"/>
  <c r="N1112"/>
  <c r="M1112"/>
  <c r="L1112"/>
  <c r="K1112"/>
  <c r="AC1111"/>
  <c r="N1111"/>
  <c r="M1111"/>
  <c r="L1111"/>
  <c r="K1111"/>
  <c r="AC1110"/>
  <c r="N1110"/>
  <c r="M1110"/>
  <c r="L1110"/>
  <c r="K1110"/>
  <c r="AC1109"/>
  <c r="N1109"/>
  <c r="M1109"/>
  <c r="L1109"/>
  <c r="K1109"/>
  <c r="AC1108"/>
  <c r="N1108"/>
  <c r="M1108"/>
  <c r="L1108"/>
  <c r="K1108"/>
  <c r="AC1107"/>
  <c r="N1107"/>
  <c r="M1107"/>
  <c r="L1107"/>
  <c r="K1107"/>
  <c r="AC1106"/>
  <c r="N1106"/>
  <c r="M1106"/>
  <c r="L1106"/>
  <c r="K1106"/>
  <c r="AC1105"/>
  <c r="N1105"/>
  <c r="M1105"/>
  <c r="L1105"/>
  <c r="K1105"/>
  <c r="AC1104"/>
  <c r="N1104"/>
  <c r="M1104"/>
  <c r="L1104"/>
  <c r="K1104"/>
  <c r="AC1103"/>
  <c r="N1103"/>
  <c r="M1103"/>
  <c r="L1103"/>
  <c r="K1103"/>
  <c r="AC1102"/>
  <c r="N1102"/>
  <c r="M1102"/>
  <c r="L1102"/>
  <c r="K1102"/>
  <c r="AC1101"/>
  <c r="N1101"/>
  <c r="M1101"/>
  <c r="L1101"/>
  <c r="K1101"/>
  <c r="AC1100"/>
  <c r="N1100"/>
  <c r="M1100"/>
  <c r="L1100"/>
  <c r="K1100"/>
  <c r="AC1099"/>
  <c r="N1099"/>
  <c r="M1099"/>
  <c r="L1099"/>
  <c r="K1099"/>
  <c r="AC1098"/>
  <c r="N1098"/>
  <c r="M1098"/>
  <c r="L1098"/>
  <c r="K1098"/>
  <c r="AC1097"/>
  <c r="N1097"/>
  <c r="M1097"/>
  <c r="L1097"/>
  <c r="K1097"/>
  <c r="AC1096"/>
  <c r="N1096"/>
  <c r="M1096"/>
  <c r="L1096"/>
  <c r="K1096"/>
  <c r="AC1095"/>
  <c r="N1095"/>
  <c r="M1095"/>
  <c r="L1095"/>
  <c r="K1095"/>
  <c r="AC1094"/>
  <c r="N1094"/>
  <c r="M1094"/>
  <c r="L1094"/>
  <c r="K1094"/>
  <c r="AC1093"/>
  <c r="N1093"/>
  <c r="M1093"/>
  <c r="L1093"/>
  <c r="K1093"/>
  <c r="AC1092"/>
  <c r="N1092"/>
  <c r="M1092"/>
  <c r="L1092"/>
  <c r="K1092"/>
  <c r="AC1091"/>
  <c r="N1091"/>
  <c r="M1091"/>
  <c r="L1091"/>
  <c r="K1091"/>
  <c r="AC1090"/>
  <c r="N1090"/>
  <c r="M1090"/>
  <c r="L1090"/>
  <c r="K1090"/>
  <c r="AC1089"/>
  <c r="N1089"/>
  <c r="M1089"/>
  <c r="L1089"/>
  <c r="K1089"/>
  <c r="AC1088"/>
  <c r="N1088"/>
  <c r="M1088"/>
  <c r="L1088"/>
  <c r="K1088"/>
  <c r="AC1087"/>
  <c r="N1087"/>
  <c r="M1087"/>
  <c r="L1087"/>
  <c r="K1087"/>
  <c r="AC1086"/>
  <c r="N1086"/>
  <c r="M1086"/>
  <c r="L1086"/>
  <c r="K1086"/>
  <c r="AC1085"/>
  <c r="N1085"/>
  <c r="M1085"/>
  <c r="L1085"/>
  <c r="K1085"/>
  <c r="AC1084"/>
  <c r="N1084"/>
  <c r="M1084"/>
  <c r="L1084"/>
  <c r="K1084"/>
  <c r="AC1083"/>
  <c r="N1083"/>
  <c r="M1083"/>
  <c r="L1083"/>
  <c r="K1083"/>
  <c r="AC1082"/>
  <c r="N1082"/>
  <c r="M1082"/>
  <c r="L1082"/>
  <c r="K1082"/>
  <c r="AC1081"/>
  <c r="N1081"/>
  <c r="M1081"/>
  <c r="L1081"/>
  <c r="K1081"/>
  <c r="AC1080"/>
  <c r="N1080"/>
  <c r="M1080"/>
  <c r="L1080"/>
  <c r="K1080"/>
  <c r="AC1079"/>
  <c r="N1079"/>
  <c r="M1079"/>
  <c r="L1079"/>
  <c r="K1079"/>
  <c r="AC1078"/>
  <c r="N1078"/>
  <c r="M1078"/>
  <c r="L1078"/>
  <c r="K1078"/>
  <c r="AC1077"/>
  <c r="N1077"/>
  <c r="M1077"/>
  <c r="L1077"/>
  <c r="K1077"/>
  <c r="AC1076"/>
  <c r="N1076"/>
  <c r="M1076"/>
  <c r="L1076"/>
  <c r="K1076"/>
  <c r="AC1075"/>
  <c r="N1075"/>
  <c r="M1075"/>
  <c r="L1075"/>
  <c r="K1075"/>
  <c r="AC1074"/>
  <c r="N1074"/>
  <c r="M1074"/>
  <c r="L1074"/>
  <c r="K1074"/>
  <c r="AC1073"/>
  <c r="N1073"/>
  <c r="M1073"/>
  <c r="L1073"/>
  <c r="K1073"/>
  <c r="AC1072"/>
  <c r="N1072"/>
  <c r="M1072"/>
  <c r="L1072"/>
  <c r="K1072"/>
  <c r="AC1071"/>
  <c r="N1071"/>
  <c r="M1071"/>
  <c r="L1071"/>
  <c r="K1071"/>
  <c r="AC1070"/>
  <c r="N1070"/>
  <c r="M1070"/>
  <c r="L1070"/>
  <c r="K1070"/>
  <c r="AC1069"/>
  <c r="N1069"/>
  <c r="M1069"/>
  <c r="L1069"/>
  <c r="K1069"/>
  <c r="AC1068"/>
  <c r="N1068"/>
  <c r="M1068"/>
  <c r="L1068"/>
  <c r="K1068"/>
  <c r="AC1067"/>
  <c r="N1067"/>
  <c r="M1067"/>
  <c r="L1067"/>
  <c r="K1067"/>
  <c r="AC1066"/>
  <c r="N1066"/>
  <c r="M1066"/>
  <c r="L1066"/>
  <c r="K1066"/>
  <c r="AC1065"/>
  <c r="N1065"/>
  <c r="M1065"/>
  <c r="L1065"/>
  <c r="K1065"/>
  <c r="AC1064"/>
  <c r="N1064"/>
  <c r="M1064"/>
  <c r="L1064"/>
  <c r="K1064"/>
  <c r="AC1063"/>
  <c r="N1063"/>
  <c r="M1063"/>
  <c r="L1063"/>
  <c r="K1063"/>
  <c r="AC1062"/>
  <c r="N1062"/>
  <c r="M1062"/>
  <c r="L1062"/>
  <c r="K1062"/>
  <c r="AC1061"/>
  <c r="N1061"/>
  <c r="M1061"/>
  <c r="L1061"/>
  <c r="K1061"/>
  <c r="AC1060"/>
  <c r="N1060"/>
  <c r="M1060"/>
  <c r="L1060"/>
  <c r="K1060"/>
  <c r="AC1059"/>
  <c r="N1059"/>
  <c r="M1059"/>
  <c r="L1059"/>
  <c r="K1059"/>
  <c r="AC1058"/>
  <c r="N1058"/>
  <c r="M1058"/>
  <c r="L1058"/>
  <c r="K1058"/>
  <c r="AC1057"/>
  <c r="N1057"/>
  <c r="M1057"/>
  <c r="L1057"/>
  <c r="K1057"/>
  <c r="AC1056"/>
  <c r="N1056"/>
  <c r="M1056"/>
  <c r="L1056"/>
  <c r="K1056"/>
  <c r="AC1055"/>
  <c r="N1055"/>
  <c r="M1055"/>
  <c r="L1055"/>
  <c r="K1055"/>
  <c r="AC1054"/>
  <c r="N1054"/>
  <c r="M1054"/>
  <c r="L1054"/>
  <c r="K1054"/>
  <c r="AC1053"/>
  <c r="N1053"/>
  <c r="M1053"/>
  <c r="L1053"/>
  <c r="K1053"/>
  <c r="AC1052"/>
  <c r="N1052"/>
  <c r="M1052"/>
  <c r="L1052"/>
  <c r="K1052"/>
  <c r="AC1051"/>
  <c r="N1051"/>
  <c r="M1051"/>
  <c r="L1051"/>
  <c r="K1051"/>
  <c r="AC1050"/>
  <c r="N1050"/>
  <c r="M1050"/>
  <c r="L1050"/>
  <c r="K1050"/>
  <c r="AC1049"/>
  <c r="N1049"/>
  <c r="M1049"/>
  <c r="L1049"/>
  <c r="K1049"/>
  <c r="AC1048"/>
  <c r="N1048"/>
  <c r="M1048"/>
  <c r="L1048"/>
  <c r="K1048"/>
  <c r="AC1047"/>
  <c r="N1047"/>
  <c r="M1047"/>
  <c r="L1047"/>
  <c r="K1047"/>
  <c r="AC1046"/>
  <c r="N1046"/>
  <c r="M1046"/>
  <c r="L1046"/>
  <c r="K1046"/>
  <c r="AC1045"/>
  <c r="N1045"/>
  <c r="M1045"/>
  <c r="L1045"/>
  <c r="K1045"/>
  <c r="AC1044"/>
  <c r="N1044"/>
  <c r="M1044"/>
  <c r="L1044"/>
  <c r="K1044"/>
  <c r="AC1043"/>
  <c r="N1043"/>
  <c r="M1043"/>
  <c r="L1043"/>
  <c r="K1043"/>
  <c r="AC1042"/>
  <c r="N1042"/>
  <c r="M1042"/>
  <c r="L1042"/>
  <c r="K1042"/>
  <c r="AC1041"/>
  <c r="N1041"/>
  <c r="M1041"/>
  <c r="L1041"/>
  <c r="K1041"/>
  <c r="AC1040"/>
  <c r="N1040"/>
  <c r="M1040"/>
  <c r="L1040"/>
  <c r="K1040"/>
  <c r="AC1039"/>
  <c r="N1039"/>
  <c r="M1039"/>
  <c r="L1039"/>
  <c r="K1039"/>
  <c r="AC1038"/>
  <c r="N1038"/>
  <c r="M1038"/>
  <c r="L1038"/>
  <c r="K1038"/>
  <c r="AC1037"/>
  <c r="N1037"/>
  <c r="M1037"/>
  <c r="L1037"/>
  <c r="K1037"/>
  <c r="AC1036"/>
  <c r="N1036"/>
  <c r="M1036"/>
  <c r="L1036"/>
  <c r="K1036"/>
  <c r="AC1035"/>
  <c r="N1035"/>
  <c r="M1035"/>
  <c r="L1035"/>
  <c r="K1035"/>
  <c r="AC1034"/>
  <c r="N1034"/>
  <c r="M1034"/>
  <c r="L1034"/>
  <c r="K1034"/>
  <c r="AC1033"/>
  <c r="N1033"/>
  <c r="M1033"/>
  <c r="L1033"/>
  <c r="K1033"/>
  <c r="AC1032"/>
  <c r="N1032"/>
  <c r="M1032"/>
  <c r="L1032"/>
  <c r="K1032"/>
  <c r="AC1031"/>
  <c r="N1031"/>
  <c r="M1031"/>
  <c r="L1031"/>
  <c r="K1031"/>
  <c r="AC1030"/>
  <c r="N1030"/>
  <c r="M1030"/>
  <c r="L1030"/>
  <c r="K1030"/>
  <c r="AC1029"/>
  <c r="N1029"/>
  <c r="M1029"/>
  <c r="L1029"/>
  <c r="K1029"/>
  <c r="AC1028"/>
  <c r="N1028"/>
  <c r="M1028"/>
  <c r="L1028"/>
  <c r="K1028"/>
  <c r="AC1027"/>
  <c r="N1027"/>
  <c r="M1027"/>
  <c r="L1027"/>
  <c r="K1027"/>
  <c r="AC1026"/>
  <c r="N1026"/>
  <c r="M1026"/>
  <c r="L1026"/>
  <c r="K1026"/>
  <c r="AC1025"/>
  <c r="N1025"/>
  <c r="M1025"/>
  <c r="L1025"/>
  <c r="K1025"/>
  <c r="AC1024"/>
  <c r="N1024"/>
  <c r="M1024"/>
  <c r="L1024"/>
  <c r="K1024"/>
  <c r="AC1023"/>
  <c r="N1023"/>
  <c r="M1023"/>
  <c r="L1023"/>
  <c r="K1023"/>
  <c r="AC1022"/>
  <c r="N1022"/>
  <c r="M1022"/>
  <c r="L1022"/>
  <c r="K1022"/>
  <c r="AC1021"/>
  <c r="N1021"/>
  <c r="M1021"/>
  <c r="L1021"/>
  <c r="K1021"/>
  <c r="AC1020"/>
  <c r="N1020"/>
  <c r="M1020"/>
  <c r="L1020"/>
  <c r="K1020"/>
  <c r="AC1019"/>
  <c r="N1019"/>
  <c r="M1019"/>
  <c r="L1019"/>
  <c r="K1019"/>
  <c r="AC1018"/>
  <c r="N1018"/>
  <c r="M1018"/>
  <c r="L1018"/>
  <c r="K1018"/>
  <c r="AC1017"/>
  <c r="N1017"/>
  <c r="M1017"/>
  <c r="L1017"/>
  <c r="K1017"/>
  <c r="AC1016"/>
  <c r="N1016"/>
  <c r="M1016"/>
  <c r="L1016"/>
  <c r="K1016"/>
  <c r="AC1015"/>
  <c r="N1015"/>
  <c r="M1015"/>
  <c r="L1015"/>
  <c r="K1015"/>
  <c r="AC1014"/>
  <c r="N1014"/>
  <c r="M1014"/>
  <c r="L1014"/>
  <c r="K1014"/>
  <c r="AC1013"/>
  <c r="N1013"/>
  <c r="M1013"/>
  <c r="L1013"/>
  <c r="K1013"/>
  <c r="AC1012"/>
  <c r="N1012"/>
  <c r="M1012"/>
  <c r="L1012"/>
  <c r="K1012"/>
  <c r="AC1011"/>
  <c r="N1011"/>
  <c r="M1011"/>
  <c r="L1011"/>
  <c r="K1011"/>
  <c r="AC1010"/>
  <c r="N1010"/>
  <c r="M1010"/>
  <c r="L1010"/>
  <c r="K1010"/>
  <c r="AC1009"/>
  <c r="N1009"/>
  <c r="M1009"/>
  <c r="L1009"/>
  <c r="K1009"/>
  <c r="AC1008"/>
  <c r="N1008"/>
  <c r="M1008"/>
  <c r="L1008"/>
  <c r="K1008"/>
  <c r="AC1007"/>
  <c r="N1007"/>
  <c r="M1007"/>
  <c r="L1007"/>
  <c r="K1007"/>
  <c r="AC1006"/>
  <c r="N1006"/>
  <c r="M1006"/>
  <c r="L1006"/>
  <c r="K1006"/>
  <c r="AC1005"/>
  <c r="N1005"/>
  <c r="M1005"/>
  <c r="L1005"/>
  <c r="K1005"/>
  <c r="AC1004"/>
  <c r="N1004"/>
  <c r="M1004"/>
  <c r="L1004"/>
  <c r="K1004"/>
  <c r="AC1003"/>
  <c r="N1003"/>
  <c r="M1003"/>
  <c r="L1003"/>
  <c r="K1003"/>
  <c r="AC1002"/>
  <c r="N1002"/>
  <c r="M1002"/>
  <c r="L1002"/>
  <c r="K1002"/>
  <c r="AC1001"/>
  <c r="N1001"/>
  <c r="M1001"/>
  <c r="L1001"/>
  <c r="K1001"/>
  <c r="AC1000"/>
  <c r="N1000"/>
  <c r="M1000"/>
  <c r="L1000"/>
  <c r="K1000"/>
  <c r="AC999"/>
  <c r="N999"/>
  <c r="M999"/>
  <c r="L999"/>
  <c r="K999"/>
  <c r="AC998"/>
  <c r="N998"/>
  <c r="M998"/>
  <c r="L998"/>
  <c r="K998"/>
  <c r="AC997"/>
  <c r="N997"/>
  <c r="M997"/>
  <c r="L997"/>
  <c r="K997"/>
  <c r="AC996"/>
  <c r="N996"/>
  <c r="M996"/>
  <c r="L996"/>
  <c r="K996"/>
  <c r="AC995"/>
  <c r="N995"/>
  <c r="M995"/>
  <c r="L995"/>
  <c r="K995"/>
  <c r="AC994"/>
  <c r="N994"/>
  <c r="M994"/>
  <c r="L994"/>
  <c r="K994"/>
  <c r="AC993"/>
  <c r="N993"/>
  <c r="M993"/>
  <c r="L993"/>
  <c r="K993"/>
  <c r="AC992"/>
  <c r="N992"/>
  <c r="M992"/>
  <c r="L992"/>
  <c r="K992"/>
  <c r="AC991"/>
  <c r="N991"/>
  <c r="M991"/>
  <c r="L991"/>
  <c r="K991"/>
  <c r="AC990"/>
  <c r="N990"/>
  <c r="M990"/>
  <c r="L990"/>
  <c r="K990"/>
  <c r="AC989"/>
  <c r="N989"/>
  <c r="M989"/>
  <c r="L989"/>
  <c r="K989"/>
  <c r="AC988"/>
  <c r="N988"/>
  <c r="M988"/>
  <c r="L988"/>
  <c r="K988"/>
  <c r="AC987"/>
  <c r="N987"/>
  <c r="M987"/>
  <c r="L987"/>
  <c r="K987"/>
  <c r="AC986"/>
  <c r="N986"/>
  <c r="M986"/>
  <c r="L986"/>
  <c r="K986"/>
  <c r="AC985"/>
  <c r="N985"/>
  <c r="M985"/>
  <c r="L985"/>
  <c r="K985"/>
  <c r="AC984"/>
  <c r="N984"/>
  <c r="M984"/>
  <c r="L984"/>
  <c r="K984"/>
  <c r="AC983"/>
  <c r="N983"/>
  <c r="M983"/>
  <c r="L983"/>
  <c r="K983"/>
  <c r="AC982"/>
  <c r="N982"/>
  <c r="M982"/>
  <c r="L982"/>
  <c r="K982"/>
  <c r="AC981"/>
  <c r="N981"/>
  <c r="M981"/>
  <c r="L981"/>
  <c r="K981"/>
  <c r="AC980"/>
  <c r="N980"/>
  <c r="M980"/>
  <c r="L980"/>
  <c r="K980"/>
  <c r="AC979"/>
  <c r="N979"/>
  <c r="M979"/>
  <c r="L979"/>
  <c r="K979"/>
  <c r="AC978"/>
  <c r="N978"/>
  <c r="M978"/>
  <c r="L978"/>
  <c r="K978"/>
  <c r="AC977"/>
  <c r="N977"/>
  <c r="M977"/>
  <c r="L977"/>
  <c r="K977"/>
  <c r="AC976"/>
  <c r="N976"/>
  <c r="M976"/>
  <c r="L976"/>
  <c r="K976"/>
  <c r="AC975"/>
  <c r="N975"/>
  <c r="M975"/>
  <c r="L975"/>
  <c r="K975"/>
  <c r="AC974"/>
  <c r="N974"/>
  <c r="M974"/>
  <c r="L974"/>
  <c r="K974"/>
  <c r="AC973"/>
  <c r="N973"/>
  <c r="M973"/>
  <c r="L973"/>
  <c r="K973"/>
  <c r="AC972"/>
  <c r="N972"/>
  <c r="M972"/>
  <c r="L972"/>
  <c r="K972"/>
  <c r="AC971"/>
  <c r="N971"/>
  <c r="M971"/>
  <c r="L971"/>
  <c r="K971"/>
  <c r="AC970"/>
  <c r="N970"/>
  <c r="M970"/>
  <c r="L970"/>
  <c r="K970"/>
  <c r="AC969"/>
  <c r="N969"/>
  <c r="M969"/>
  <c r="L969"/>
  <c r="K969"/>
  <c r="AC968"/>
  <c r="N968"/>
  <c r="M968"/>
  <c r="L968"/>
  <c r="K968"/>
  <c r="AC967"/>
  <c r="N967"/>
  <c r="M967"/>
  <c r="L967"/>
  <c r="K967"/>
  <c r="AC966"/>
  <c r="N966"/>
  <c r="M966"/>
  <c r="L966"/>
  <c r="K966"/>
  <c r="AC965"/>
  <c r="N965"/>
  <c r="M965"/>
  <c r="L965"/>
  <c r="K965"/>
  <c r="AC964"/>
  <c r="N964"/>
  <c r="M964"/>
  <c r="L964"/>
  <c r="K964"/>
  <c r="AC963"/>
  <c r="N963"/>
  <c r="M963"/>
  <c r="L963"/>
  <c r="K963"/>
  <c r="AC962"/>
  <c r="N962"/>
  <c r="M962"/>
  <c r="L962"/>
  <c r="K962"/>
  <c r="AC961"/>
  <c r="N961"/>
  <c r="M961"/>
  <c r="L961"/>
  <c r="K961"/>
  <c r="AC960"/>
  <c r="N960"/>
  <c r="M960"/>
  <c r="L960"/>
  <c r="K960"/>
  <c r="AC959"/>
  <c r="N959"/>
  <c r="M959"/>
  <c r="L959"/>
  <c r="K959"/>
  <c r="AC958"/>
  <c r="N958"/>
  <c r="M958"/>
  <c r="L958"/>
  <c r="K958"/>
  <c r="AC957"/>
  <c r="N957"/>
  <c r="M957"/>
  <c r="L957"/>
  <c r="K957"/>
  <c r="AC956"/>
  <c r="N956"/>
  <c r="M956"/>
  <c r="L956"/>
  <c r="K956"/>
  <c r="AC955"/>
  <c r="N955"/>
  <c r="M955"/>
  <c r="L955"/>
  <c r="K955"/>
  <c r="AC954"/>
  <c r="N954"/>
  <c r="M954"/>
  <c r="L954"/>
  <c r="K954"/>
  <c r="AC953"/>
  <c r="N953"/>
  <c r="M953"/>
  <c r="L953"/>
  <c r="K953"/>
  <c r="AC952"/>
  <c r="N952"/>
  <c r="M952"/>
  <c r="L952"/>
  <c r="K952"/>
  <c r="AC951"/>
  <c r="N951"/>
  <c r="M951"/>
  <c r="L951"/>
  <c r="K951"/>
  <c r="AC950"/>
  <c r="N950"/>
  <c r="M950"/>
  <c r="L950"/>
  <c r="K950"/>
  <c r="AC949"/>
  <c r="N949"/>
  <c r="M949"/>
  <c r="L949"/>
  <c r="K949"/>
  <c r="AC948"/>
  <c r="N948"/>
  <c r="M948"/>
  <c r="L948"/>
  <c r="K948"/>
  <c r="AC947"/>
  <c r="N947"/>
  <c r="M947"/>
  <c r="L947"/>
  <c r="K947"/>
  <c r="AC946"/>
  <c r="N946"/>
  <c r="M946"/>
  <c r="L946"/>
  <c r="K946"/>
  <c r="AC945"/>
  <c r="N945"/>
  <c r="M945"/>
  <c r="L945"/>
  <c r="K945"/>
  <c r="AC944"/>
  <c r="N944"/>
  <c r="M944"/>
  <c r="L944"/>
  <c r="K944"/>
  <c r="AC943"/>
  <c r="N943"/>
  <c r="M943"/>
  <c r="L943"/>
  <c r="K943"/>
  <c r="AC942"/>
  <c r="N942"/>
  <c r="M942"/>
  <c r="L942"/>
  <c r="K942"/>
  <c r="AC941"/>
  <c r="N941"/>
  <c r="M941"/>
  <c r="L941"/>
  <c r="K941"/>
  <c r="AC940"/>
  <c r="N940"/>
  <c r="M940"/>
  <c r="L940"/>
  <c r="K940"/>
  <c r="AC939"/>
  <c r="N939"/>
  <c r="M939"/>
  <c r="L939"/>
  <c r="K939"/>
  <c r="AC938"/>
  <c r="N938"/>
  <c r="M938"/>
  <c r="L938"/>
  <c r="K938"/>
  <c r="AC937"/>
  <c r="N937"/>
  <c r="M937"/>
  <c r="L937"/>
  <c r="K937"/>
  <c r="AC936"/>
  <c r="N936"/>
  <c r="M936"/>
  <c r="L936"/>
  <c r="K936"/>
  <c r="AC935"/>
  <c r="N935"/>
  <c r="M935"/>
  <c r="L935"/>
  <c r="K935"/>
  <c r="AC934"/>
  <c r="N934"/>
  <c r="M934"/>
  <c r="L934"/>
  <c r="K934"/>
  <c r="AC933"/>
  <c r="N933"/>
  <c r="M933"/>
  <c r="L933"/>
  <c r="K933"/>
  <c r="AC932"/>
  <c r="N932"/>
  <c r="M932"/>
  <c r="L932"/>
  <c r="K932"/>
  <c r="AC931"/>
  <c r="N931"/>
  <c r="M931"/>
  <c r="L931"/>
  <c r="K931"/>
  <c r="AC930"/>
  <c r="N930"/>
  <c r="M930"/>
  <c r="L930"/>
  <c r="K930"/>
  <c r="AC929"/>
  <c r="N929"/>
  <c r="M929"/>
  <c r="L929"/>
  <c r="K929"/>
  <c r="AC928"/>
  <c r="N928"/>
  <c r="M928"/>
  <c r="L928"/>
  <c r="K928"/>
  <c r="AC927"/>
  <c r="N927"/>
  <c r="M927"/>
  <c r="L927"/>
  <c r="K927"/>
  <c r="AC926"/>
  <c r="N926"/>
  <c r="M926"/>
  <c r="L926"/>
  <c r="K926"/>
  <c r="AC925"/>
  <c r="N925"/>
  <c r="M925"/>
  <c r="L925"/>
  <c r="K925"/>
  <c r="AC924"/>
  <c r="N924"/>
  <c r="M924"/>
  <c r="L924"/>
  <c r="K924"/>
  <c r="AC923"/>
  <c r="N923"/>
  <c r="M923"/>
  <c r="L923"/>
  <c r="K923"/>
  <c r="AC922"/>
  <c r="N922"/>
  <c r="M922"/>
  <c r="L922"/>
  <c r="K922"/>
  <c r="AC921"/>
  <c r="N921"/>
  <c r="M921"/>
  <c r="L921"/>
  <c r="K921"/>
  <c r="AC920"/>
  <c r="N920"/>
  <c r="M920"/>
  <c r="L920"/>
  <c r="K920"/>
  <c r="AC919"/>
  <c r="N919"/>
  <c r="M919"/>
  <c r="L919"/>
  <c r="K919"/>
  <c r="AC918"/>
  <c r="N918"/>
  <c r="M918"/>
  <c r="L918"/>
  <c r="K918"/>
  <c r="AC917"/>
  <c r="N917"/>
  <c r="M917"/>
  <c r="L917"/>
  <c r="K917"/>
  <c r="AC916"/>
  <c r="N916"/>
  <c r="M916"/>
  <c r="L916"/>
  <c r="K916"/>
  <c r="AC915"/>
  <c r="N915"/>
  <c r="M915"/>
  <c r="L915"/>
  <c r="K915"/>
  <c r="AC914"/>
  <c r="N914"/>
  <c r="M914"/>
  <c r="L914"/>
  <c r="K914"/>
  <c r="AC913"/>
  <c r="N913"/>
  <c r="M913"/>
  <c r="L913"/>
  <c r="K913"/>
  <c r="AC912"/>
  <c r="N912"/>
  <c r="M912"/>
  <c r="L912"/>
  <c r="K912"/>
  <c r="AC911"/>
  <c r="N911"/>
  <c r="M911"/>
  <c r="L911"/>
  <c r="K911"/>
  <c r="AC910"/>
  <c r="N910"/>
  <c r="M910"/>
  <c r="L910"/>
  <c r="K910"/>
  <c r="AC909"/>
  <c r="N909"/>
  <c r="M909"/>
  <c r="L909"/>
  <c r="K909"/>
  <c r="AC908"/>
  <c r="N908"/>
  <c r="M908"/>
  <c r="L908"/>
  <c r="K908"/>
  <c r="AC907"/>
  <c r="N907"/>
  <c r="M907"/>
  <c r="L907"/>
  <c r="K907"/>
  <c r="AC906"/>
  <c r="N906"/>
  <c r="M906"/>
  <c r="L906"/>
  <c r="K906"/>
  <c r="AC905"/>
  <c r="N905"/>
  <c r="M905"/>
  <c r="L905"/>
  <c r="K905"/>
  <c r="AC904"/>
  <c r="N904"/>
  <c r="M904"/>
  <c r="L904"/>
  <c r="K904"/>
  <c r="AC903"/>
  <c r="N903"/>
  <c r="M903"/>
  <c r="L903"/>
  <c r="K903"/>
  <c r="AC902"/>
  <c r="N902"/>
  <c r="M902"/>
  <c r="L902"/>
  <c r="K902"/>
  <c r="AC901"/>
  <c r="N901"/>
  <c r="M901"/>
  <c r="L901"/>
  <c r="K901"/>
  <c r="AC900"/>
  <c r="N900"/>
  <c r="M900"/>
  <c r="L900"/>
  <c r="K900"/>
  <c r="AC899"/>
  <c r="N899"/>
  <c r="M899"/>
  <c r="L899"/>
  <c r="K899"/>
  <c r="AC898"/>
  <c r="N898"/>
  <c r="M898"/>
  <c r="L898"/>
  <c r="K898"/>
  <c r="AC897"/>
  <c r="N897"/>
  <c r="M897"/>
  <c r="L897"/>
  <c r="K897"/>
  <c r="AC896"/>
  <c r="N896"/>
  <c r="M896"/>
  <c r="L896"/>
  <c r="K896"/>
  <c r="AC895"/>
  <c r="N895"/>
  <c r="M895"/>
  <c r="L895"/>
  <c r="K895"/>
  <c r="AC894"/>
  <c r="N894"/>
  <c r="M894"/>
  <c r="L894"/>
  <c r="K894"/>
  <c r="AC893"/>
  <c r="N893"/>
  <c r="M893"/>
  <c r="L893"/>
  <c r="K893"/>
  <c r="AC892"/>
  <c r="N892"/>
  <c r="M892"/>
  <c r="L892"/>
  <c r="K892"/>
  <c r="AC891"/>
  <c r="N891"/>
  <c r="M891"/>
  <c r="L891"/>
  <c r="K891"/>
  <c r="AC890"/>
  <c r="N890"/>
  <c r="M890"/>
  <c r="L890"/>
  <c r="K890"/>
  <c r="AC889"/>
  <c r="N889"/>
  <c r="M889"/>
  <c r="L889"/>
  <c r="K889"/>
  <c r="AC888"/>
  <c r="N888"/>
  <c r="M888"/>
  <c r="L888"/>
  <c r="K888"/>
  <c r="AC887"/>
  <c r="N887"/>
  <c r="M887"/>
  <c r="L887"/>
  <c r="K887"/>
  <c r="AC886"/>
  <c r="N886"/>
  <c r="M886"/>
  <c r="L886"/>
  <c r="K886"/>
  <c r="AC885"/>
  <c r="N885"/>
  <c r="M885"/>
  <c r="L885"/>
  <c r="K885"/>
  <c r="AC884"/>
  <c r="N884"/>
  <c r="M884"/>
  <c r="L884"/>
  <c r="K884"/>
  <c r="AC883"/>
  <c r="N883"/>
  <c r="M883"/>
  <c r="L883"/>
  <c r="K883"/>
  <c r="AC882"/>
  <c r="N882"/>
  <c r="M882"/>
  <c r="L882"/>
  <c r="K882"/>
  <c r="AC881"/>
  <c r="N881"/>
  <c r="M881"/>
  <c r="L881"/>
  <c r="K881"/>
  <c r="AC880"/>
  <c r="N880"/>
  <c r="M880"/>
  <c r="L880"/>
  <c r="K880"/>
  <c r="AC879"/>
  <c r="N879"/>
  <c r="M879"/>
  <c r="L879"/>
  <c r="K879"/>
  <c r="AC878"/>
  <c r="N878"/>
  <c r="M878"/>
  <c r="L878"/>
  <c r="K878"/>
  <c r="AC877"/>
  <c r="N877"/>
  <c r="M877"/>
  <c r="L877"/>
  <c r="K877"/>
  <c r="AC876"/>
  <c r="N876"/>
  <c r="M876"/>
  <c r="L876"/>
  <c r="K876"/>
  <c r="AC875"/>
  <c r="N875"/>
  <c r="M875"/>
  <c r="L875"/>
  <c r="K875"/>
  <c r="AC874"/>
  <c r="N874"/>
  <c r="M874"/>
  <c r="L874"/>
  <c r="K874"/>
  <c r="AC873"/>
  <c r="N873"/>
  <c r="M873"/>
  <c r="L873"/>
  <c r="K873"/>
  <c r="AC872"/>
  <c r="N872"/>
  <c r="M872"/>
  <c r="L872"/>
  <c r="K872"/>
  <c r="AC871"/>
  <c r="N871"/>
  <c r="M871"/>
  <c r="L871"/>
  <c r="K871"/>
  <c r="AC870"/>
  <c r="N870"/>
  <c r="M870"/>
  <c r="L870"/>
  <c r="K870"/>
  <c r="AC869"/>
  <c r="N869"/>
  <c r="M869"/>
  <c r="L869"/>
  <c r="K869"/>
  <c r="AC868"/>
  <c r="N868"/>
  <c r="M868"/>
  <c r="L868"/>
  <c r="K868"/>
  <c r="AC867"/>
  <c r="N867"/>
  <c r="M867"/>
  <c r="L867"/>
  <c r="K867"/>
  <c r="AC866"/>
  <c r="N866"/>
  <c r="M866"/>
  <c r="L866"/>
  <c r="K866"/>
  <c r="AC865"/>
  <c r="N865"/>
  <c r="M865"/>
  <c r="L865"/>
  <c r="K865"/>
  <c r="AC864"/>
  <c r="N864"/>
  <c r="M864"/>
  <c r="L864"/>
  <c r="K864"/>
  <c r="AC863"/>
  <c r="N863"/>
  <c r="M863"/>
  <c r="L863"/>
  <c r="K863"/>
  <c r="AC862"/>
  <c r="N862"/>
  <c r="M862"/>
  <c r="L862"/>
  <c r="K862"/>
  <c r="AC861"/>
  <c r="N861"/>
  <c r="M861"/>
  <c r="L861"/>
  <c r="K861"/>
  <c r="AC860"/>
  <c r="N860"/>
  <c r="M860"/>
  <c r="L860"/>
  <c r="K860"/>
  <c r="AC859"/>
  <c r="N859"/>
  <c r="M859"/>
  <c r="L859"/>
  <c r="K859"/>
  <c r="AC858"/>
  <c r="N858"/>
  <c r="M858"/>
  <c r="L858"/>
  <c r="K858"/>
  <c r="AC857"/>
  <c r="N857"/>
  <c r="M857"/>
  <c r="L857"/>
  <c r="K857"/>
  <c r="AC856"/>
  <c r="N856"/>
  <c r="M856"/>
  <c r="L856"/>
  <c r="K856"/>
  <c r="AC855"/>
  <c r="N855"/>
  <c r="M855"/>
  <c r="L855"/>
  <c r="K855"/>
  <c r="AC854"/>
  <c r="N854"/>
  <c r="M854"/>
  <c r="L854"/>
  <c r="K854"/>
  <c r="AC853"/>
  <c r="N853"/>
  <c r="M853"/>
  <c r="L853"/>
  <c r="K853"/>
  <c r="AC852"/>
  <c r="N852"/>
  <c r="M852"/>
  <c r="L852"/>
  <c r="K852"/>
  <c r="AC851"/>
  <c r="N851"/>
  <c r="M851"/>
  <c r="L851"/>
  <c r="K851"/>
  <c r="AC850"/>
  <c r="N850"/>
  <c r="M850"/>
  <c r="L850"/>
  <c r="K850"/>
  <c r="AC849"/>
  <c r="N849"/>
  <c r="M849"/>
  <c r="L849"/>
  <c r="K849"/>
  <c r="AC848"/>
  <c r="N848"/>
  <c r="M848"/>
  <c r="L848"/>
  <c r="K848"/>
  <c r="AC847"/>
  <c r="N847"/>
  <c r="M847"/>
  <c r="L847"/>
  <c r="K847"/>
  <c r="AC846"/>
  <c r="N846"/>
  <c r="M846"/>
  <c r="L846"/>
  <c r="K846"/>
  <c r="AC845"/>
  <c r="N845"/>
  <c r="M845"/>
  <c r="L845"/>
  <c r="K845"/>
  <c r="AC844"/>
  <c r="N844"/>
  <c r="M844"/>
  <c r="L844"/>
  <c r="K844"/>
  <c r="AC843"/>
  <c r="N843"/>
  <c r="M843"/>
  <c r="L843"/>
  <c r="K843"/>
  <c r="AC842"/>
  <c r="N842"/>
  <c r="M842"/>
  <c r="L842"/>
  <c r="K842"/>
  <c r="AC841"/>
  <c r="N841"/>
  <c r="M841"/>
  <c r="L841"/>
  <c r="K841"/>
  <c r="AC840"/>
  <c r="N840"/>
  <c r="M840"/>
  <c r="L840"/>
  <c r="K840"/>
  <c r="AC839"/>
  <c r="N839"/>
  <c r="M839"/>
  <c r="L839"/>
  <c r="K839"/>
  <c r="AC838"/>
  <c r="N838"/>
  <c r="M838"/>
  <c r="L838"/>
  <c r="K838"/>
  <c r="AC837"/>
  <c r="N837"/>
  <c r="M837"/>
  <c r="L837"/>
  <c r="K837"/>
  <c r="AC836"/>
  <c r="N836"/>
  <c r="M836"/>
  <c r="L836"/>
  <c r="K836"/>
  <c r="AC835"/>
  <c r="N835"/>
  <c r="M835"/>
  <c r="L835"/>
  <c r="K835"/>
  <c r="AC834"/>
  <c r="N834"/>
  <c r="M834"/>
  <c r="L834"/>
  <c r="K834"/>
  <c r="AC833"/>
  <c r="N833"/>
  <c r="M833"/>
  <c r="L833"/>
  <c r="K833"/>
  <c r="AC832"/>
  <c r="N832"/>
  <c r="M832"/>
  <c r="L832"/>
  <c r="K832"/>
  <c r="AC831"/>
  <c r="N831"/>
  <c r="M831"/>
  <c r="L831"/>
  <c r="K831"/>
  <c r="AC830"/>
  <c r="N830"/>
  <c r="M830"/>
  <c r="L830"/>
  <c r="K830"/>
  <c r="AC829"/>
  <c r="N829"/>
  <c r="M829"/>
  <c r="L829"/>
  <c r="K829"/>
  <c r="AC828"/>
  <c r="N828"/>
  <c r="M828"/>
  <c r="L828"/>
  <c r="K828"/>
  <c r="AC827"/>
  <c r="N827"/>
  <c r="M827"/>
  <c r="L827"/>
  <c r="K827"/>
  <c r="AC826"/>
  <c r="N826"/>
  <c r="M826"/>
  <c r="L826"/>
  <c r="K826"/>
  <c r="AC825"/>
  <c r="N825"/>
  <c r="M825"/>
  <c r="L825"/>
  <c r="K825"/>
  <c r="AC824"/>
  <c r="N824"/>
  <c r="M824"/>
  <c r="L824"/>
  <c r="K824"/>
  <c r="AC823"/>
  <c r="N823"/>
  <c r="M823"/>
  <c r="L823"/>
  <c r="K823"/>
  <c r="AC822"/>
  <c r="N822"/>
  <c r="M822"/>
  <c r="L822"/>
  <c r="K822"/>
  <c r="AC821"/>
  <c r="N821"/>
  <c r="M821"/>
  <c r="L821"/>
  <c r="K821"/>
  <c r="AC820"/>
  <c r="N820"/>
  <c r="M820"/>
  <c r="L820"/>
  <c r="K820"/>
  <c r="AC819"/>
  <c r="N819"/>
  <c r="M819"/>
  <c r="L819"/>
  <c r="K819"/>
  <c r="AC818"/>
  <c r="N818"/>
  <c r="M818"/>
  <c r="L818"/>
  <c r="K818"/>
  <c r="AC817"/>
  <c r="N817"/>
  <c r="M817"/>
  <c r="L817"/>
  <c r="K817"/>
  <c r="AC816"/>
  <c r="N816"/>
  <c r="M816"/>
  <c r="L816"/>
  <c r="K816"/>
  <c r="AC815"/>
  <c r="N815"/>
  <c r="M815"/>
  <c r="L815"/>
  <c r="K815"/>
  <c r="AC814"/>
  <c r="N814"/>
  <c r="M814"/>
  <c r="L814"/>
  <c r="K814"/>
  <c r="AC813"/>
  <c r="N813"/>
  <c r="M813"/>
  <c r="L813"/>
  <c r="K813"/>
  <c r="AC812"/>
  <c r="N812"/>
  <c r="M812"/>
  <c r="L812"/>
  <c r="K812"/>
  <c r="AC811"/>
  <c r="N811"/>
  <c r="M811"/>
  <c r="L811"/>
  <c r="K811"/>
  <c r="AC810"/>
  <c r="N810"/>
  <c r="M810"/>
  <c r="L810"/>
  <c r="K810"/>
  <c r="AC809"/>
  <c r="N809"/>
  <c r="M809"/>
  <c r="L809"/>
  <c r="K809"/>
  <c r="AC808"/>
  <c r="N808"/>
  <c r="M808"/>
  <c r="L808"/>
  <c r="K808"/>
  <c r="AC807"/>
  <c r="N807"/>
  <c r="M807"/>
  <c r="L807"/>
  <c r="K807"/>
  <c r="AC806"/>
  <c r="N806"/>
  <c r="M806"/>
  <c r="L806"/>
  <c r="K806"/>
  <c r="AC805"/>
  <c r="N805"/>
  <c r="M805"/>
  <c r="L805"/>
  <c r="K805"/>
  <c r="AC804"/>
  <c r="N804"/>
  <c r="M804"/>
  <c r="L804"/>
  <c r="K804"/>
  <c r="AC803"/>
  <c r="N803"/>
  <c r="M803"/>
  <c r="L803"/>
  <c r="K803"/>
  <c r="AC802"/>
  <c r="N802"/>
  <c r="M802"/>
  <c r="L802"/>
  <c r="K802"/>
  <c r="AC801"/>
  <c r="N801"/>
  <c r="M801"/>
  <c r="L801"/>
  <c r="K801"/>
  <c r="AC800"/>
  <c r="N800"/>
  <c r="M800"/>
  <c r="L800"/>
  <c r="K800"/>
  <c r="AC799"/>
  <c r="N799"/>
  <c r="M799"/>
  <c r="L799"/>
  <c r="K799"/>
  <c r="AC798"/>
  <c r="N798"/>
  <c r="M798"/>
  <c r="L798"/>
  <c r="K798"/>
  <c r="AC797"/>
  <c r="N797"/>
  <c r="M797"/>
  <c r="L797"/>
  <c r="K797"/>
  <c r="AC796"/>
  <c r="N796"/>
  <c r="M796"/>
  <c r="L796"/>
  <c r="K796"/>
  <c r="AC795"/>
  <c r="N795"/>
  <c r="M795"/>
  <c r="L795"/>
  <c r="K795"/>
  <c r="AC794"/>
  <c r="N794"/>
  <c r="M794"/>
  <c r="L794"/>
  <c r="K794"/>
  <c r="AC793"/>
  <c r="N793"/>
  <c r="M793"/>
  <c r="L793"/>
  <c r="K793"/>
  <c r="AC792"/>
  <c r="N792"/>
  <c r="M792"/>
  <c r="L792"/>
  <c r="K792"/>
  <c r="AC791"/>
  <c r="N791"/>
  <c r="M791"/>
  <c r="L791"/>
  <c r="K791"/>
  <c r="AC790"/>
  <c r="N790"/>
  <c r="M790"/>
  <c r="L790"/>
  <c r="K790"/>
  <c r="AC789"/>
  <c r="N789"/>
  <c r="M789"/>
  <c r="L789"/>
  <c r="K789"/>
  <c r="AC788"/>
  <c r="N788"/>
  <c r="M788"/>
  <c r="L788"/>
  <c r="K788"/>
  <c r="AC787"/>
  <c r="N787"/>
  <c r="M787"/>
  <c r="L787"/>
  <c r="K787"/>
  <c r="AC786"/>
  <c r="N786"/>
  <c r="M786"/>
  <c r="L786"/>
  <c r="K786"/>
  <c r="AC785"/>
  <c r="N785"/>
  <c r="M785"/>
  <c r="L785"/>
  <c r="K785"/>
  <c r="AC784"/>
  <c r="N784"/>
  <c r="M784"/>
  <c r="L784"/>
  <c r="K784"/>
  <c r="AC783"/>
  <c r="N783"/>
  <c r="M783"/>
  <c r="L783"/>
  <c r="K783"/>
  <c r="AC782"/>
  <c r="N782"/>
  <c r="M782"/>
  <c r="L782"/>
  <c r="K782"/>
  <c r="AC781"/>
  <c r="N781"/>
  <c r="M781"/>
  <c r="L781"/>
  <c r="K781"/>
  <c r="AC780"/>
  <c r="N780"/>
  <c r="M780"/>
  <c r="L780"/>
  <c r="K780"/>
  <c r="AC779"/>
  <c r="N779"/>
  <c r="M779"/>
  <c r="L779"/>
  <c r="K779"/>
  <c r="AC778"/>
  <c r="N778"/>
  <c r="M778"/>
  <c r="L778"/>
  <c r="K778"/>
  <c r="AC777"/>
  <c r="N777"/>
  <c r="M777"/>
  <c r="L777"/>
  <c r="K777"/>
  <c r="AC776"/>
  <c r="N776"/>
  <c r="M776"/>
  <c r="L776"/>
  <c r="K776"/>
  <c r="AC775"/>
  <c r="N775"/>
  <c r="M775"/>
  <c r="L775"/>
  <c r="K775"/>
  <c r="AC774"/>
  <c r="N774"/>
  <c r="M774"/>
  <c r="L774"/>
  <c r="K774"/>
  <c r="AC773"/>
  <c r="N773"/>
  <c r="M773"/>
  <c r="L773"/>
  <c r="K773"/>
  <c r="AC772"/>
  <c r="N772"/>
  <c r="M772"/>
  <c r="L772"/>
  <c r="K772"/>
  <c r="AC771"/>
  <c r="N771"/>
  <c r="M771"/>
  <c r="L771"/>
  <c r="K771"/>
  <c r="AC770"/>
  <c r="N770"/>
  <c r="M770"/>
  <c r="L770"/>
  <c r="K770"/>
  <c r="AC769"/>
  <c r="N769"/>
  <c r="M769"/>
  <c r="L769"/>
  <c r="K769"/>
  <c r="AC768"/>
  <c r="N768"/>
  <c r="M768"/>
  <c r="L768"/>
  <c r="K768"/>
  <c r="AC767"/>
  <c r="N767"/>
  <c r="M767"/>
  <c r="L767"/>
  <c r="K767"/>
  <c r="AC766"/>
  <c r="N766"/>
  <c r="M766"/>
  <c r="L766"/>
  <c r="K766"/>
  <c r="AC765"/>
  <c r="N765"/>
  <c r="M765"/>
  <c r="L765"/>
  <c r="K765"/>
  <c r="AC764"/>
  <c r="N764"/>
  <c r="M764"/>
  <c r="L764"/>
  <c r="K764"/>
  <c r="AC763"/>
  <c r="N763"/>
  <c r="M763"/>
  <c r="L763"/>
  <c r="K763"/>
  <c r="AC762"/>
  <c r="N762"/>
  <c r="M762"/>
  <c r="L762"/>
  <c r="K762"/>
  <c r="AC761"/>
  <c r="N761"/>
  <c r="M761"/>
  <c r="L761"/>
  <c r="K761"/>
  <c r="AC760"/>
  <c r="N760"/>
  <c r="M760"/>
  <c r="L760"/>
  <c r="K760"/>
  <c r="AC759"/>
  <c r="N759"/>
  <c r="M759"/>
  <c r="L759"/>
  <c r="K759"/>
  <c r="AC758"/>
  <c r="N758"/>
  <c r="M758"/>
  <c r="L758"/>
  <c r="K758"/>
  <c r="AC757"/>
  <c r="N757"/>
  <c r="M757"/>
  <c r="L757"/>
  <c r="K757"/>
  <c r="AC756"/>
  <c r="N756"/>
  <c r="M756"/>
  <c r="L756"/>
  <c r="K756"/>
  <c r="AC755"/>
  <c r="N755"/>
  <c r="M755"/>
  <c r="L755"/>
  <c r="K755"/>
  <c r="AC754"/>
  <c r="N754"/>
  <c r="M754"/>
  <c r="L754"/>
  <c r="K754"/>
  <c r="AC753"/>
  <c r="N753"/>
  <c r="M753"/>
  <c r="L753"/>
  <c r="K753"/>
  <c r="AC752"/>
  <c r="N752"/>
  <c r="M752"/>
  <c r="L752"/>
  <c r="K752"/>
  <c r="AC751"/>
  <c r="N751"/>
  <c r="M751"/>
  <c r="L751"/>
  <c r="K751"/>
  <c r="AC750"/>
  <c r="N750"/>
  <c r="M750"/>
  <c r="L750"/>
  <c r="K750"/>
  <c r="AC749"/>
  <c r="N749"/>
  <c r="M749"/>
  <c r="L749"/>
  <c r="K749"/>
  <c r="AC748"/>
  <c r="N748"/>
  <c r="M748"/>
  <c r="L748"/>
  <c r="K748"/>
  <c r="AC747"/>
  <c r="N747"/>
  <c r="M747"/>
  <c r="L747"/>
  <c r="K747"/>
  <c r="AC746"/>
  <c r="N746"/>
  <c r="M746"/>
  <c r="L746"/>
  <c r="K746"/>
  <c r="AC745"/>
  <c r="N745"/>
  <c r="M745"/>
  <c r="L745"/>
  <c r="K745"/>
  <c r="AC744"/>
  <c r="N744"/>
  <c r="M744"/>
  <c r="L744"/>
  <c r="K744"/>
  <c r="AC743"/>
  <c r="N743"/>
  <c r="M743"/>
  <c r="L743"/>
  <c r="K743"/>
  <c r="AC742"/>
  <c r="N742"/>
  <c r="M742"/>
  <c r="L742"/>
  <c r="K742"/>
  <c r="AC741"/>
  <c r="N741"/>
  <c r="M741"/>
  <c r="L741"/>
  <c r="K741"/>
  <c r="AC740"/>
  <c r="N740"/>
  <c r="M740"/>
  <c r="L740"/>
  <c r="K740"/>
  <c r="AC739"/>
  <c r="N739"/>
  <c r="M739"/>
  <c r="L739"/>
  <c r="K739"/>
  <c r="AC738"/>
  <c r="N738"/>
  <c r="M738"/>
  <c r="L738"/>
  <c r="K738"/>
  <c r="AC737"/>
  <c r="N737"/>
  <c r="M737"/>
  <c r="L737"/>
  <c r="K737"/>
  <c r="AC736"/>
  <c r="N736"/>
  <c r="M736"/>
  <c r="L736"/>
  <c r="K736"/>
  <c r="AC735"/>
  <c r="N735"/>
  <c r="M735"/>
  <c r="L735"/>
  <c r="K735"/>
  <c r="AC734"/>
  <c r="N734"/>
  <c r="M734"/>
  <c r="L734"/>
  <c r="K734"/>
  <c r="AC733"/>
  <c r="N733"/>
  <c r="M733"/>
  <c r="L733"/>
  <c r="K733"/>
  <c r="AC732"/>
  <c r="N732"/>
  <c r="M732"/>
  <c r="L732"/>
  <c r="K732"/>
  <c r="AC731"/>
  <c r="N731"/>
  <c r="M731"/>
  <c r="L731"/>
  <c r="K731"/>
  <c r="AC730"/>
  <c r="N730"/>
  <c r="M730"/>
  <c r="L730"/>
  <c r="K730"/>
  <c r="AC729"/>
  <c r="N729"/>
  <c r="M729"/>
  <c r="L729"/>
  <c r="K729"/>
  <c r="AC728"/>
  <c r="N728"/>
  <c r="M728"/>
  <c r="L728"/>
  <c r="K728"/>
  <c r="AC727"/>
  <c r="N727"/>
  <c r="M727"/>
  <c r="L727"/>
  <c r="K727"/>
  <c r="AC726"/>
  <c r="N726"/>
  <c r="M726"/>
  <c r="L726"/>
  <c r="K726"/>
  <c r="AC725"/>
  <c r="N725"/>
  <c r="M725"/>
  <c r="L725"/>
  <c r="K725"/>
  <c r="AC724"/>
  <c r="N724"/>
  <c r="M724"/>
  <c r="L724"/>
  <c r="K724"/>
  <c r="AC723"/>
  <c r="N723"/>
  <c r="M723"/>
  <c r="L723"/>
  <c r="K723"/>
  <c r="AC722"/>
  <c r="N722"/>
  <c r="M722"/>
  <c r="L722"/>
  <c r="K722"/>
  <c r="AC721"/>
  <c r="N721"/>
  <c r="M721"/>
  <c r="L721"/>
  <c r="K721"/>
  <c r="AC720"/>
  <c r="N720"/>
  <c r="M720"/>
  <c r="L720"/>
  <c r="K720"/>
  <c r="AC719"/>
  <c r="N719"/>
  <c r="M719"/>
  <c r="L719"/>
  <c r="K719"/>
  <c r="AC718"/>
  <c r="N718"/>
  <c r="M718"/>
  <c r="L718"/>
  <c r="K718"/>
  <c r="AC717"/>
  <c r="N717"/>
  <c r="M717"/>
  <c r="L717"/>
  <c r="K717"/>
  <c r="AC716"/>
  <c r="N716"/>
  <c r="M716"/>
  <c r="L716"/>
  <c r="K716"/>
  <c r="AC715"/>
  <c r="N715"/>
  <c r="M715"/>
  <c r="L715"/>
  <c r="K715"/>
  <c r="AC714"/>
  <c r="N714"/>
  <c r="M714"/>
  <c r="L714"/>
  <c r="K714"/>
  <c r="AC713"/>
  <c r="N713"/>
  <c r="M713"/>
  <c r="L713"/>
  <c r="K713"/>
  <c r="AC712"/>
  <c r="N712"/>
  <c r="M712"/>
  <c r="L712"/>
  <c r="K712"/>
  <c r="AC711"/>
  <c r="N711"/>
  <c r="M711"/>
  <c r="L711"/>
  <c r="K711"/>
  <c r="AC710"/>
  <c r="N710"/>
  <c r="M710"/>
  <c r="L710"/>
  <c r="K710"/>
  <c r="AC709"/>
  <c r="N709"/>
  <c r="M709"/>
  <c r="L709"/>
  <c r="K709"/>
  <c r="AC708"/>
  <c r="N708"/>
  <c r="M708"/>
  <c r="L708"/>
  <c r="K708"/>
  <c r="AC707"/>
  <c r="N707"/>
  <c r="M707"/>
  <c r="L707"/>
  <c r="K707"/>
  <c r="AC706"/>
  <c r="N706"/>
  <c r="M706"/>
  <c r="L706"/>
  <c r="K706"/>
  <c r="AC705"/>
  <c r="N705"/>
  <c r="M705"/>
  <c r="L705"/>
  <c r="K705"/>
  <c r="AC704"/>
  <c r="N704"/>
  <c r="M704"/>
  <c r="L704"/>
  <c r="K704"/>
  <c r="AC703"/>
  <c r="N703"/>
  <c r="M703"/>
  <c r="L703"/>
  <c r="K703"/>
  <c r="AC702"/>
  <c r="N702"/>
  <c r="M702"/>
  <c r="L702"/>
  <c r="K702"/>
  <c r="AC701"/>
  <c r="N701"/>
  <c r="M701"/>
  <c r="L701"/>
  <c r="K701"/>
  <c r="AC700"/>
  <c r="N700"/>
  <c r="M700"/>
  <c r="L700"/>
  <c r="K700"/>
  <c r="AC699"/>
  <c r="N699"/>
  <c r="M699"/>
  <c r="L699"/>
  <c r="K699"/>
  <c r="AC698"/>
  <c r="N698"/>
  <c r="M698"/>
  <c r="L698"/>
  <c r="K698"/>
  <c r="AC697"/>
  <c r="N697"/>
  <c r="M697"/>
  <c r="L697"/>
  <c r="K697"/>
  <c r="AC696"/>
  <c r="N696"/>
  <c r="M696"/>
  <c r="L696"/>
  <c r="K696"/>
  <c r="AC695"/>
  <c r="N695"/>
  <c r="M695"/>
  <c r="L695"/>
  <c r="K695"/>
  <c r="AC694"/>
  <c r="N694"/>
  <c r="M694"/>
  <c r="L694"/>
  <c r="K694"/>
  <c r="AC693"/>
  <c r="N693"/>
  <c r="M693"/>
  <c r="L693"/>
  <c r="K693"/>
  <c r="AC692"/>
  <c r="N692"/>
  <c r="M692"/>
  <c r="L692"/>
  <c r="K692"/>
  <c r="AC691"/>
  <c r="N691"/>
  <c r="M691"/>
  <c r="L691"/>
  <c r="K691"/>
  <c r="AC690"/>
  <c r="N690"/>
  <c r="M690"/>
  <c r="L690"/>
  <c r="K690"/>
  <c r="AC689"/>
  <c r="N689"/>
  <c r="M689"/>
  <c r="L689"/>
  <c r="K689"/>
  <c r="AC688"/>
  <c r="N688"/>
  <c r="M688"/>
  <c r="L688"/>
  <c r="K688"/>
  <c r="AC687"/>
  <c r="N687"/>
  <c r="M687"/>
  <c r="L687"/>
  <c r="K687"/>
  <c r="AC686"/>
  <c r="N686"/>
  <c r="M686"/>
  <c r="L686"/>
  <c r="K686"/>
  <c r="AC685"/>
  <c r="N685"/>
  <c r="M685"/>
  <c r="L685"/>
  <c r="K685"/>
  <c r="AC684"/>
  <c r="N684"/>
  <c r="M684"/>
  <c r="L684"/>
  <c r="K684"/>
  <c r="AC683"/>
  <c r="N683"/>
  <c r="M683"/>
  <c r="L683"/>
  <c r="K683"/>
  <c r="AC682"/>
  <c r="N682"/>
  <c r="M682"/>
  <c r="L682"/>
  <c r="K682"/>
  <c r="AC681"/>
  <c r="N681"/>
  <c r="M681"/>
  <c r="L681"/>
  <c r="K681"/>
  <c r="AC680"/>
  <c r="N680"/>
  <c r="M680"/>
  <c r="L680"/>
  <c r="K680"/>
  <c r="AC679"/>
  <c r="N679"/>
  <c r="M679"/>
  <c r="L679"/>
  <c r="K679"/>
  <c r="AC678"/>
  <c r="N678"/>
  <c r="M678"/>
  <c r="L678"/>
  <c r="K678"/>
  <c r="AC677"/>
  <c r="N677"/>
  <c r="M677"/>
  <c r="L677"/>
  <c r="K677"/>
  <c r="AC676"/>
  <c r="N676"/>
  <c r="M676"/>
  <c r="L676"/>
  <c r="K676"/>
  <c r="AC675"/>
  <c r="N675"/>
  <c r="M675"/>
  <c r="L675"/>
  <c r="K675"/>
  <c r="AC674"/>
  <c r="N674"/>
  <c r="M674"/>
  <c r="L674"/>
  <c r="K674"/>
  <c r="AC673"/>
  <c r="N673"/>
  <c r="M673"/>
  <c r="L673"/>
  <c r="K673"/>
  <c r="AC672"/>
  <c r="N672"/>
  <c r="M672"/>
  <c r="L672"/>
  <c r="K672"/>
  <c r="AC671"/>
  <c r="N671"/>
  <c r="M671"/>
  <c r="L671"/>
  <c r="K671"/>
  <c r="AC670"/>
  <c r="N670"/>
  <c r="M670"/>
  <c r="L670"/>
  <c r="K670"/>
  <c r="AC669"/>
  <c r="N669"/>
  <c r="M669"/>
  <c r="L669"/>
  <c r="K669"/>
  <c r="AC668"/>
  <c r="N668"/>
  <c r="M668"/>
  <c r="L668"/>
  <c r="K668"/>
  <c r="AC667"/>
  <c r="N667"/>
  <c r="M667"/>
  <c r="L667"/>
  <c r="K667"/>
  <c r="AC666"/>
  <c r="N666"/>
  <c r="M666"/>
  <c r="L666"/>
  <c r="K666"/>
  <c r="AC665"/>
  <c r="N665"/>
  <c r="M665"/>
  <c r="L665"/>
  <c r="K665"/>
  <c r="AC664"/>
  <c r="N664"/>
  <c r="M664"/>
  <c r="L664"/>
  <c r="K664"/>
  <c r="AC663"/>
  <c r="N663"/>
  <c r="M663"/>
  <c r="L663"/>
  <c r="K663"/>
  <c r="AC662"/>
  <c r="N662"/>
  <c r="M662"/>
  <c r="L662"/>
  <c r="K662"/>
  <c r="AC661"/>
  <c r="N661"/>
  <c r="M661"/>
  <c r="L661"/>
  <c r="K661"/>
  <c r="AC660"/>
  <c r="N660"/>
  <c r="M660"/>
  <c r="L660"/>
  <c r="K660"/>
  <c r="AC659"/>
  <c r="N659"/>
  <c r="M659"/>
  <c r="L659"/>
  <c r="K659"/>
  <c r="AC658"/>
  <c r="N658"/>
  <c r="M658"/>
  <c r="L658"/>
  <c r="K658"/>
  <c r="AC657"/>
  <c r="N657"/>
  <c r="M657"/>
  <c r="L657"/>
  <c r="K657"/>
  <c r="AC656"/>
  <c r="N656"/>
  <c r="M656"/>
  <c r="L656"/>
  <c r="K656"/>
  <c r="AC655"/>
  <c r="N655"/>
  <c r="M655"/>
  <c r="L655"/>
  <c r="K655"/>
  <c r="AC654"/>
  <c r="N654"/>
  <c r="M654"/>
  <c r="L654"/>
  <c r="K654"/>
  <c r="AC653"/>
  <c r="N653"/>
  <c r="M653"/>
  <c r="L653"/>
  <c r="K653"/>
  <c r="AC652"/>
  <c r="N652"/>
  <c r="M652"/>
  <c r="L652"/>
  <c r="K652"/>
  <c r="AC651"/>
  <c r="N651"/>
  <c r="M651"/>
  <c r="L651"/>
  <c r="K651"/>
  <c r="AC650"/>
  <c r="N650"/>
  <c r="M650"/>
  <c r="L650"/>
  <c r="K650"/>
  <c r="AC649"/>
  <c r="N649"/>
  <c r="M649"/>
  <c r="L649"/>
  <c r="K649"/>
  <c r="AC648"/>
  <c r="N648"/>
  <c r="M648"/>
  <c r="L648"/>
  <c r="K648"/>
  <c r="AC647"/>
  <c r="N647"/>
  <c r="M647"/>
  <c r="L647"/>
  <c r="K647"/>
  <c r="AC646"/>
  <c r="N646"/>
  <c r="M646"/>
  <c r="L646"/>
  <c r="K646"/>
  <c r="AC645"/>
  <c r="N645"/>
  <c r="M645"/>
  <c r="L645"/>
  <c r="K645"/>
  <c r="AC644"/>
  <c r="N644"/>
  <c r="M644"/>
  <c r="L644"/>
  <c r="K644"/>
  <c r="AC643"/>
  <c r="N643"/>
  <c r="M643"/>
  <c r="L643"/>
  <c r="K643"/>
  <c r="AC642"/>
  <c r="N642"/>
  <c r="M642"/>
  <c r="L642"/>
  <c r="K642"/>
  <c r="AC641"/>
  <c r="N641"/>
  <c r="M641"/>
  <c r="L641"/>
  <c r="K641"/>
  <c r="AC640"/>
  <c r="N640"/>
  <c r="M640"/>
  <c r="L640"/>
  <c r="K640"/>
  <c r="AC639"/>
  <c r="N639"/>
  <c r="M639"/>
  <c r="L639"/>
  <c r="K639"/>
  <c r="AC638"/>
  <c r="N638"/>
  <c r="M638"/>
  <c r="L638"/>
  <c r="K638"/>
  <c r="AC637"/>
  <c r="N637"/>
  <c r="M637"/>
  <c r="L637"/>
  <c r="K637"/>
  <c r="AC636"/>
  <c r="N636"/>
  <c r="M636"/>
  <c r="L636"/>
  <c r="K636"/>
  <c r="AC635"/>
  <c r="N635"/>
  <c r="M635"/>
  <c r="L635"/>
  <c r="K635"/>
  <c r="AC634"/>
  <c r="N634"/>
  <c r="M634"/>
  <c r="L634"/>
  <c r="K634"/>
  <c r="AC633"/>
  <c r="N633"/>
  <c r="M633"/>
  <c r="L633"/>
  <c r="K633"/>
  <c r="AC632"/>
  <c r="N632"/>
  <c r="M632"/>
  <c r="L632"/>
  <c r="K632"/>
  <c r="AC631"/>
  <c r="N631"/>
  <c r="M631"/>
  <c r="L631"/>
  <c r="K631"/>
  <c r="AC630"/>
  <c r="N630"/>
  <c r="M630"/>
  <c r="L630"/>
  <c r="K630"/>
  <c r="AC629"/>
  <c r="N629"/>
  <c r="M629"/>
  <c r="L629"/>
  <c r="K629"/>
  <c r="AC628"/>
  <c r="N628"/>
  <c r="M628"/>
  <c r="L628"/>
  <c r="K628"/>
  <c r="AC627"/>
  <c r="N627"/>
  <c r="M627"/>
  <c r="L627"/>
  <c r="K627"/>
  <c r="AC626"/>
  <c r="N626"/>
  <c r="M626"/>
  <c r="L626"/>
  <c r="K626"/>
  <c r="AC625"/>
  <c r="N625"/>
  <c r="M625"/>
  <c r="L625"/>
  <c r="K625"/>
  <c r="AC624"/>
  <c r="N624"/>
  <c r="M624"/>
  <c r="L624"/>
  <c r="K624"/>
  <c r="AC623"/>
  <c r="N623"/>
  <c r="M623"/>
  <c r="L623"/>
  <c r="K623"/>
  <c r="AC622"/>
  <c r="N622"/>
  <c r="M622"/>
  <c r="L622"/>
  <c r="K622"/>
  <c r="AC621"/>
  <c r="N621"/>
  <c r="M621"/>
  <c r="L621"/>
  <c r="K621"/>
  <c r="AC620"/>
  <c r="N620"/>
  <c r="M620"/>
  <c r="L620"/>
  <c r="K620"/>
  <c r="AC619"/>
  <c r="N619"/>
  <c r="M619"/>
  <c r="L619"/>
  <c r="K619"/>
  <c r="AC618"/>
  <c r="N618"/>
  <c r="M618"/>
  <c r="L618"/>
  <c r="K618"/>
  <c r="AC617"/>
  <c r="N617"/>
  <c r="M617"/>
  <c r="L617"/>
  <c r="K617"/>
  <c r="AC616"/>
  <c r="N616"/>
  <c r="M616"/>
  <c r="L616"/>
  <c r="K616"/>
  <c r="AC615"/>
  <c r="N615"/>
  <c r="M615"/>
  <c r="L615"/>
  <c r="K615"/>
  <c r="AC614"/>
  <c r="N614"/>
  <c r="M614"/>
  <c r="L614"/>
  <c r="K614"/>
  <c r="AC613"/>
  <c r="N613"/>
  <c r="M613"/>
  <c r="L613"/>
  <c r="K613"/>
  <c r="AC612"/>
  <c r="N612"/>
  <c r="M612"/>
  <c r="L612"/>
  <c r="K612"/>
  <c r="AC611"/>
  <c r="N611"/>
  <c r="M611"/>
  <c r="L611"/>
  <c r="K611"/>
  <c r="AC610"/>
  <c r="N610"/>
  <c r="M610"/>
  <c r="L610"/>
  <c r="K610"/>
  <c r="AC609"/>
  <c r="N609"/>
  <c r="M609"/>
  <c r="L609"/>
  <c r="K609"/>
  <c r="AC608"/>
  <c r="N608"/>
  <c r="M608"/>
  <c r="L608"/>
  <c r="K608"/>
  <c r="AC607"/>
  <c r="N607"/>
  <c r="M607"/>
  <c r="L607"/>
  <c r="K607"/>
  <c r="AC606"/>
  <c r="N606"/>
  <c r="M606"/>
  <c r="L606"/>
  <c r="K606"/>
  <c r="AC605"/>
  <c r="N605"/>
  <c r="M605"/>
  <c r="L605"/>
  <c r="K605"/>
  <c r="AC604"/>
  <c r="N604"/>
  <c r="M604"/>
  <c r="L604"/>
  <c r="K604"/>
  <c r="AC603"/>
  <c r="N603"/>
  <c r="M603"/>
  <c r="L603"/>
  <c r="K603"/>
  <c r="AC602"/>
  <c r="N602"/>
  <c r="M602"/>
  <c r="L602"/>
  <c r="K602"/>
  <c r="AC601"/>
  <c r="N601"/>
  <c r="M601"/>
  <c r="L601"/>
  <c r="K601"/>
  <c r="AC600"/>
  <c r="N600"/>
  <c r="M600"/>
  <c r="L600"/>
  <c r="K600"/>
  <c r="AC599"/>
  <c r="N599"/>
  <c r="M599"/>
  <c r="L599"/>
  <c r="K599"/>
  <c r="AC598"/>
  <c r="N598"/>
  <c r="M598"/>
  <c r="L598"/>
  <c r="K598"/>
  <c r="AC597"/>
  <c r="N597"/>
  <c r="M597"/>
  <c r="L597"/>
  <c r="K597"/>
  <c r="AC596"/>
  <c r="N596"/>
  <c r="M596"/>
  <c r="L596"/>
  <c r="K596"/>
  <c r="AC595"/>
  <c r="N595"/>
  <c r="M595"/>
  <c r="L595"/>
  <c r="K595"/>
  <c r="AC594"/>
  <c r="N594"/>
  <c r="M594"/>
  <c r="L594"/>
  <c r="K594"/>
  <c r="AC593"/>
  <c r="N593"/>
  <c r="M593"/>
  <c r="L593"/>
  <c r="K593"/>
  <c r="AC592"/>
  <c r="N592"/>
  <c r="M592"/>
  <c r="L592"/>
  <c r="K592"/>
  <c r="AC591"/>
  <c r="N591"/>
  <c r="M591"/>
  <c r="L591"/>
  <c r="K591"/>
  <c r="AC590"/>
  <c r="N590"/>
  <c r="M590"/>
  <c r="L590"/>
  <c r="K590"/>
  <c r="AC589"/>
  <c r="N589"/>
  <c r="M589"/>
  <c r="L589"/>
  <c r="K589"/>
  <c r="AC588"/>
  <c r="N588"/>
  <c r="M588"/>
  <c r="L588"/>
  <c r="K588"/>
  <c r="AC587"/>
  <c r="N587"/>
  <c r="M587"/>
  <c r="L587"/>
  <c r="K587"/>
  <c r="AC586"/>
  <c r="N586"/>
  <c r="M586"/>
  <c r="L586"/>
  <c r="K586"/>
  <c r="AC585"/>
  <c r="N585"/>
  <c r="M585"/>
  <c r="L585"/>
  <c r="K585"/>
  <c r="AC584"/>
  <c r="N584"/>
  <c r="M584"/>
  <c r="L584"/>
  <c r="K584"/>
  <c r="AC583"/>
  <c r="N583"/>
  <c r="M583"/>
  <c r="L583"/>
  <c r="K583"/>
  <c r="AC582"/>
  <c r="N582"/>
  <c r="M582"/>
  <c r="L582"/>
  <c r="K582"/>
  <c r="AC581"/>
  <c r="N581"/>
  <c r="M581"/>
  <c r="L581"/>
  <c r="K581"/>
  <c r="AC580"/>
  <c r="N580"/>
  <c r="M580"/>
  <c r="L580"/>
  <c r="K580"/>
  <c r="AC579"/>
  <c r="N579"/>
  <c r="M579"/>
  <c r="L579"/>
  <c r="K579"/>
  <c r="AC578"/>
  <c r="N578"/>
  <c r="M578"/>
  <c r="L578"/>
  <c r="K578"/>
  <c r="AC577"/>
  <c r="N577"/>
  <c r="M577"/>
  <c r="L577"/>
  <c r="K577"/>
  <c r="AC576"/>
  <c r="N576"/>
  <c r="M576"/>
  <c r="L576"/>
  <c r="K576"/>
  <c r="AC575"/>
  <c r="N575"/>
  <c r="M575"/>
  <c r="L575"/>
  <c r="K575"/>
  <c r="AC574"/>
  <c r="N574"/>
  <c r="M574"/>
  <c r="L574"/>
  <c r="K574"/>
  <c r="AC573"/>
  <c r="N573"/>
  <c r="M573"/>
  <c r="L573"/>
  <c r="K573"/>
  <c r="AC572"/>
  <c r="N572"/>
  <c r="M572"/>
  <c r="L572"/>
  <c r="K572"/>
  <c r="AC571"/>
  <c r="N571"/>
  <c r="M571"/>
  <c r="L571"/>
  <c r="K571"/>
  <c r="AC570"/>
  <c r="N570"/>
  <c r="M570"/>
  <c r="L570"/>
  <c r="K570"/>
  <c r="AC569"/>
  <c r="N569"/>
  <c r="M569"/>
  <c r="L569"/>
  <c r="K569"/>
  <c r="AC568"/>
  <c r="N568"/>
  <c r="M568"/>
  <c r="L568"/>
  <c r="K568"/>
  <c r="AC567"/>
  <c r="N567"/>
  <c r="M567"/>
  <c r="L567"/>
  <c r="K567"/>
  <c r="AC566"/>
  <c r="N566"/>
  <c r="M566"/>
  <c r="L566"/>
  <c r="K566"/>
  <c r="AC565"/>
  <c r="N565"/>
  <c r="M565"/>
  <c r="L565"/>
  <c r="K565"/>
  <c r="AC564"/>
  <c r="N564"/>
  <c r="M564"/>
  <c r="L564"/>
  <c r="K564"/>
  <c r="AC563"/>
  <c r="N563"/>
  <c r="M563"/>
  <c r="L563"/>
  <c r="K563"/>
  <c r="AC562"/>
  <c r="N562"/>
  <c r="M562"/>
  <c r="L562"/>
  <c r="K562"/>
  <c r="AC561"/>
  <c r="N561"/>
  <c r="M561"/>
  <c r="L561"/>
  <c r="K561"/>
  <c r="AC560"/>
  <c r="N560"/>
  <c r="M560"/>
  <c r="L560"/>
  <c r="K560"/>
  <c r="AC559"/>
  <c r="N559"/>
  <c r="M559"/>
  <c r="L559"/>
  <c r="K559"/>
  <c r="AC558"/>
  <c r="N558"/>
  <c r="M558"/>
  <c r="L558"/>
  <c r="K558"/>
  <c r="AC557"/>
  <c r="N557"/>
  <c r="M557"/>
  <c r="L557"/>
  <c r="K557"/>
  <c r="AC556"/>
  <c r="N556"/>
  <c r="M556"/>
  <c r="L556"/>
  <c r="K556"/>
  <c r="AC555"/>
  <c r="N555"/>
  <c r="M555"/>
  <c r="L555"/>
  <c r="K555"/>
  <c r="AC554"/>
  <c r="N554"/>
  <c r="M554"/>
  <c r="L554"/>
  <c r="K554"/>
  <c r="AC553"/>
  <c r="N553"/>
  <c r="M553"/>
  <c r="L553"/>
  <c r="K553"/>
  <c r="AC552"/>
  <c r="N552"/>
  <c r="M552"/>
  <c r="L552"/>
  <c r="K552"/>
  <c r="AC551"/>
  <c r="N551"/>
  <c r="M551"/>
  <c r="L551"/>
  <c r="K551"/>
  <c r="AC550"/>
  <c r="N550"/>
  <c r="M550"/>
  <c r="L550"/>
  <c r="K550"/>
  <c r="AC549"/>
  <c r="N549"/>
  <c r="M549"/>
  <c r="L549"/>
  <c r="K549"/>
  <c r="AC548"/>
  <c r="N548"/>
  <c r="M548"/>
  <c r="L548"/>
  <c r="K548"/>
  <c r="AC547"/>
  <c r="N547"/>
  <c r="M547"/>
  <c r="L547"/>
  <c r="K547"/>
  <c r="AC546"/>
  <c r="N546"/>
  <c r="M546"/>
  <c r="L546"/>
  <c r="K546"/>
  <c r="AC545"/>
  <c r="N545"/>
  <c r="M545"/>
  <c r="L545"/>
  <c r="K545"/>
  <c r="AC544"/>
  <c r="N544"/>
  <c r="M544"/>
  <c r="L544"/>
  <c r="K544"/>
  <c r="AC543"/>
  <c r="N543"/>
  <c r="M543"/>
  <c r="L543"/>
  <c r="K543"/>
  <c r="AC542"/>
  <c r="N542"/>
  <c r="M542"/>
  <c r="L542"/>
  <c r="K542"/>
  <c r="AC541"/>
  <c r="N541"/>
  <c r="M541"/>
  <c r="L541"/>
  <c r="K541"/>
  <c r="AC540"/>
  <c r="N540"/>
  <c r="M540"/>
  <c r="L540"/>
  <c r="K540"/>
  <c r="AC539"/>
  <c r="N539"/>
  <c r="M539"/>
  <c r="L539"/>
  <c r="K539"/>
  <c r="AC538"/>
  <c r="N538"/>
  <c r="M538"/>
  <c r="L538"/>
  <c r="K538"/>
  <c r="AC537"/>
  <c r="N537"/>
  <c r="M537"/>
  <c r="L537"/>
  <c r="K537"/>
  <c r="AC536"/>
  <c r="N536"/>
  <c r="M536"/>
  <c r="L536"/>
  <c r="K536"/>
  <c r="AC535"/>
  <c r="N535"/>
  <c r="M535"/>
  <c r="L535"/>
  <c r="K535"/>
  <c r="AC534"/>
  <c r="N534"/>
  <c r="M534"/>
  <c r="L534"/>
  <c r="K534"/>
  <c r="AC533"/>
  <c r="N533"/>
  <c r="M533"/>
  <c r="L533"/>
  <c r="K533"/>
  <c r="AC532"/>
  <c r="N532"/>
  <c r="M532"/>
  <c r="L532"/>
  <c r="K532"/>
  <c r="AC531"/>
  <c r="N531"/>
  <c r="M531"/>
  <c r="L531"/>
  <c r="K531"/>
  <c r="AC530"/>
  <c r="N530"/>
  <c r="M530"/>
  <c r="L530"/>
  <c r="K530"/>
  <c r="AC529"/>
  <c r="N529"/>
  <c r="M529"/>
  <c r="L529"/>
  <c r="K529"/>
  <c r="AC528"/>
  <c r="N528"/>
  <c r="M528"/>
  <c r="L528"/>
  <c r="K528"/>
  <c r="AC527"/>
  <c r="N527"/>
  <c r="M527"/>
  <c r="L527"/>
  <c r="K527"/>
  <c r="AC526"/>
  <c r="N526"/>
  <c r="M526"/>
  <c r="L526"/>
  <c r="K526"/>
  <c r="AC525"/>
  <c r="N525"/>
  <c r="M525"/>
  <c r="L525"/>
  <c r="K525"/>
  <c r="AC524"/>
  <c r="N524"/>
  <c r="M524"/>
  <c r="L524"/>
  <c r="K524"/>
  <c r="AC523"/>
  <c r="N523"/>
  <c r="M523"/>
  <c r="L523"/>
  <c r="K523"/>
  <c r="AC522"/>
  <c r="N522"/>
  <c r="M522"/>
  <c r="L522"/>
  <c r="K522"/>
  <c r="AC521"/>
  <c r="N521"/>
  <c r="M521"/>
  <c r="L521"/>
  <c r="K521"/>
  <c r="AC520"/>
  <c r="N520"/>
  <c r="M520"/>
  <c r="L520"/>
  <c r="K520"/>
  <c r="AC519"/>
  <c r="N519"/>
  <c r="M519"/>
  <c r="L519"/>
  <c r="K519"/>
  <c r="AC518"/>
  <c r="N518"/>
  <c r="M518"/>
  <c r="L518"/>
  <c r="K518"/>
  <c r="AC517"/>
  <c r="N517"/>
  <c r="M517"/>
  <c r="L517"/>
  <c r="K517"/>
  <c r="AC516"/>
  <c r="N516"/>
  <c r="M516"/>
  <c r="L516"/>
  <c r="K516"/>
  <c r="AC515"/>
  <c r="N515"/>
  <c r="M515"/>
  <c r="L515"/>
  <c r="K515"/>
  <c r="AC514"/>
  <c r="N514"/>
  <c r="M514"/>
  <c r="L514"/>
  <c r="K514"/>
  <c r="AC513"/>
  <c r="N513"/>
  <c r="M513"/>
  <c r="L513"/>
  <c r="K513"/>
  <c r="AC512"/>
  <c r="N512"/>
  <c r="M512"/>
  <c r="L512"/>
  <c r="K512"/>
  <c r="AC511"/>
  <c r="N511"/>
  <c r="M511"/>
  <c r="L511"/>
  <c r="K511"/>
  <c r="AC510"/>
  <c r="N510"/>
  <c r="M510"/>
  <c r="L510"/>
  <c r="K510"/>
  <c r="AC509"/>
  <c r="N509"/>
  <c r="M509"/>
  <c r="L509"/>
  <c r="K509"/>
  <c r="AC508"/>
  <c r="N508"/>
  <c r="M508"/>
  <c r="L508"/>
  <c r="K508"/>
  <c r="AC507"/>
  <c r="N507"/>
  <c r="M507"/>
  <c r="L507"/>
  <c r="K507"/>
  <c r="AC506"/>
  <c r="N506"/>
  <c r="M506"/>
  <c r="L506"/>
  <c r="K506"/>
  <c r="AC505"/>
  <c r="N505"/>
  <c r="M505"/>
  <c r="L505"/>
  <c r="K505"/>
  <c r="AC504"/>
  <c r="N504"/>
  <c r="M504"/>
  <c r="L504"/>
  <c r="K504"/>
  <c r="AC503"/>
  <c r="N503"/>
  <c r="M503"/>
  <c r="L503"/>
  <c r="K503"/>
  <c r="AC502"/>
  <c r="N502"/>
  <c r="M502"/>
  <c r="L502"/>
  <c r="K502"/>
  <c r="AC501"/>
  <c r="N501"/>
  <c r="M501"/>
  <c r="L501"/>
  <c r="K501"/>
  <c r="AC500"/>
  <c r="N500"/>
  <c r="M500"/>
  <c r="L500"/>
  <c r="K500"/>
  <c r="AC499"/>
  <c r="N499"/>
  <c r="M499"/>
  <c r="L499"/>
  <c r="K499"/>
  <c r="AC498"/>
  <c r="N498"/>
  <c r="M498"/>
  <c r="L498"/>
  <c r="K498"/>
  <c r="AC497"/>
  <c r="N497"/>
  <c r="M497"/>
  <c r="L497"/>
  <c r="K497"/>
  <c r="AC496"/>
  <c r="N496"/>
  <c r="M496"/>
  <c r="L496"/>
  <c r="K496"/>
  <c r="AC495"/>
  <c r="N495"/>
  <c r="M495"/>
  <c r="L495"/>
  <c r="K495"/>
  <c r="AC494"/>
  <c r="N494"/>
  <c r="M494"/>
  <c r="L494"/>
  <c r="K494"/>
  <c r="AC493"/>
  <c r="N493"/>
  <c r="M493"/>
  <c r="L493"/>
  <c r="K493"/>
  <c r="AC492"/>
  <c r="N492"/>
  <c r="M492"/>
  <c r="L492"/>
  <c r="K492"/>
  <c r="AC491"/>
  <c r="N491"/>
  <c r="M491"/>
  <c r="L491"/>
  <c r="K491"/>
  <c r="AC490"/>
  <c r="N490"/>
  <c r="M490"/>
  <c r="L490"/>
  <c r="K490"/>
  <c r="AC489"/>
  <c r="N489"/>
  <c r="M489"/>
  <c r="L489"/>
  <c r="K489"/>
  <c r="AC488"/>
  <c r="N488"/>
  <c r="M488"/>
  <c r="L488"/>
  <c r="K488"/>
  <c r="AC487"/>
  <c r="N487"/>
  <c r="M487"/>
  <c r="L487"/>
  <c r="K487"/>
  <c r="AC486"/>
  <c r="N486"/>
  <c r="M486"/>
  <c r="L486"/>
  <c r="K486"/>
  <c r="AC485"/>
  <c r="N485"/>
  <c r="M485"/>
  <c r="L485"/>
  <c r="K485"/>
  <c r="AC484"/>
  <c r="N484"/>
  <c r="M484"/>
  <c r="L484"/>
  <c r="K484"/>
  <c r="AC483"/>
  <c r="N483"/>
  <c r="M483"/>
  <c r="L483"/>
  <c r="K483"/>
  <c r="AC482"/>
  <c r="N482"/>
  <c r="M482"/>
  <c r="L482"/>
  <c r="K482"/>
  <c r="AC481"/>
  <c r="N481"/>
  <c r="M481"/>
  <c r="L481"/>
  <c r="K481"/>
  <c r="AC480"/>
  <c r="N480"/>
  <c r="M480"/>
  <c r="L480"/>
  <c r="K480"/>
  <c r="AC479"/>
  <c r="N479"/>
  <c r="M479"/>
  <c r="L479"/>
  <c r="K479"/>
  <c r="AC478"/>
  <c r="N478"/>
  <c r="M478"/>
  <c r="L478"/>
  <c r="K478"/>
  <c r="AC477"/>
  <c r="N477"/>
  <c r="M477"/>
  <c r="L477"/>
  <c r="K477"/>
  <c r="AC476"/>
  <c r="N476"/>
  <c r="M476"/>
  <c r="L476"/>
  <c r="K476"/>
  <c r="AC475"/>
  <c r="N475"/>
  <c r="M475"/>
  <c r="L475"/>
  <c r="K475"/>
  <c r="AC474"/>
  <c r="N474"/>
  <c r="M474"/>
  <c r="L474"/>
  <c r="K474"/>
  <c r="AC473"/>
  <c r="N473"/>
  <c r="M473"/>
  <c r="L473"/>
  <c r="K473"/>
  <c r="AC472"/>
  <c r="N472"/>
  <c r="M472"/>
  <c r="L472"/>
  <c r="K472"/>
  <c r="AC471"/>
  <c r="N471"/>
  <c r="M471"/>
  <c r="L471"/>
  <c r="K471"/>
  <c r="AC470"/>
  <c r="N470"/>
  <c r="M470"/>
  <c r="L470"/>
  <c r="K470"/>
  <c r="AC469"/>
  <c r="N469"/>
  <c r="M469"/>
  <c r="L469"/>
  <c r="K469"/>
  <c r="AC468"/>
  <c r="N468"/>
  <c r="M468"/>
  <c r="L468"/>
  <c r="K468"/>
  <c r="AC467"/>
  <c r="N467"/>
  <c r="M467"/>
  <c r="L467"/>
  <c r="K467"/>
  <c r="AC466"/>
  <c r="N466"/>
  <c r="M466"/>
  <c r="L466"/>
  <c r="K466"/>
  <c r="AC465"/>
  <c r="N465"/>
  <c r="M465"/>
  <c r="L465"/>
  <c r="K465"/>
  <c r="AC464"/>
  <c r="N464"/>
  <c r="M464"/>
  <c r="L464"/>
  <c r="K464"/>
  <c r="AC463"/>
  <c r="N463"/>
  <c r="M463"/>
  <c r="L463"/>
  <c r="K463"/>
  <c r="AC462"/>
  <c r="N462"/>
  <c r="M462"/>
  <c r="L462"/>
  <c r="K462"/>
  <c r="AC461"/>
  <c r="N461"/>
  <c r="M461"/>
  <c r="L461"/>
  <c r="K461"/>
  <c r="AC460"/>
  <c r="N460"/>
  <c r="M460"/>
  <c r="L460"/>
  <c r="K460"/>
  <c r="AC459"/>
  <c r="N459"/>
  <c r="M459"/>
  <c r="L459"/>
  <c r="K459"/>
  <c r="AC458"/>
  <c r="N458"/>
  <c r="M458"/>
  <c r="L458"/>
  <c r="K458"/>
  <c r="AC457"/>
  <c r="N457"/>
  <c r="M457"/>
  <c r="L457"/>
  <c r="K457"/>
  <c r="AC456"/>
  <c r="N456"/>
  <c r="M456"/>
  <c r="L456"/>
  <c r="K456"/>
  <c r="AC455"/>
  <c r="N455"/>
  <c r="M455"/>
  <c r="L455"/>
  <c r="K455"/>
  <c r="AC454"/>
  <c r="N454"/>
  <c r="M454"/>
  <c r="L454"/>
  <c r="K454"/>
  <c r="AC453"/>
  <c r="N453"/>
  <c r="M453"/>
  <c r="L453"/>
  <c r="K453"/>
  <c r="AC452"/>
  <c r="N452"/>
  <c r="M452"/>
  <c r="L452"/>
  <c r="K452"/>
  <c r="AC451"/>
  <c r="N451"/>
  <c r="M451"/>
  <c r="L451"/>
  <c r="K451"/>
  <c r="AC450"/>
  <c r="N450"/>
  <c r="M450"/>
  <c r="L450"/>
  <c r="K450"/>
  <c r="AC449"/>
  <c r="N449"/>
  <c r="M449"/>
  <c r="L449"/>
  <c r="K449"/>
  <c r="AC448"/>
  <c r="N448"/>
  <c r="M448"/>
  <c r="L448"/>
  <c r="K448"/>
  <c r="AC447"/>
  <c r="N447"/>
  <c r="M447"/>
  <c r="L447"/>
  <c r="K447"/>
  <c r="AC446"/>
  <c r="N446"/>
  <c r="M446"/>
  <c r="L446"/>
  <c r="K446"/>
  <c r="AC445"/>
  <c r="N445"/>
  <c r="M445"/>
  <c r="L445"/>
  <c r="K445"/>
  <c r="AC444"/>
  <c r="N444"/>
  <c r="M444"/>
  <c r="L444"/>
  <c r="K444"/>
  <c r="AC443"/>
  <c r="N443"/>
  <c r="M443"/>
  <c r="L443"/>
  <c r="K443"/>
  <c r="AC442"/>
  <c r="N442"/>
  <c r="M442"/>
  <c r="L442"/>
  <c r="K442"/>
  <c r="AC441"/>
  <c r="N441"/>
  <c r="M441"/>
  <c r="L441"/>
  <c r="K441"/>
  <c r="AC440"/>
  <c r="N440"/>
  <c r="M440"/>
  <c r="L440"/>
  <c r="K440"/>
  <c r="AC439"/>
  <c r="N439"/>
  <c r="M439"/>
  <c r="L439"/>
  <c r="K439"/>
  <c r="AC438"/>
  <c r="N438"/>
  <c r="M438"/>
  <c r="L438"/>
  <c r="K438"/>
  <c r="AC437"/>
  <c r="N437"/>
  <c r="M437"/>
  <c r="L437"/>
  <c r="K437"/>
  <c r="AC436"/>
  <c r="N436"/>
  <c r="M436"/>
  <c r="L436"/>
  <c r="K436"/>
  <c r="AC435"/>
  <c r="N435"/>
  <c r="M435"/>
  <c r="L435"/>
  <c r="K435"/>
  <c r="AC434"/>
  <c r="N434"/>
  <c r="M434"/>
  <c r="L434"/>
  <c r="K434"/>
  <c r="AC433"/>
  <c r="N433"/>
  <c r="M433"/>
  <c r="L433"/>
  <c r="K433"/>
  <c r="AC432"/>
  <c r="N432"/>
  <c r="M432"/>
  <c r="L432"/>
  <c r="K432"/>
  <c r="AC431"/>
  <c r="N431"/>
  <c r="M431"/>
  <c r="L431"/>
  <c r="K431"/>
  <c r="AC430"/>
  <c r="N430"/>
  <c r="M430"/>
  <c r="L430"/>
  <c r="K430"/>
  <c r="AC429"/>
  <c r="N429"/>
  <c r="M429"/>
  <c r="L429"/>
  <c r="K429"/>
  <c r="AC428"/>
  <c r="N428"/>
  <c r="M428"/>
  <c r="L428"/>
  <c r="K428"/>
  <c r="AC427"/>
  <c r="N427"/>
  <c r="M427"/>
  <c r="L427"/>
  <c r="K427"/>
  <c r="AC426"/>
  <c r="N426"/>
  <c r="M426"/>
  <c r="L426"/>
  <c r="K426"/>
  <c r="AC425"/>
  <c r="N425"/>
  <c r="M425"/>
  <c r="L425"/>
  <c r="K425"/>
  <c r="AC424"/>
  <c r="N424"/>
  <c r="M424"/>
  <c r="L424"/>
  <c r="K424"/>
  <c r="AC423"/>
  <c r="N423"/>
  <c r="M423"/>
  <c r="L423"/>
  <c r="K423"/>
  <c r="AC422"/>
  <c r="N422"/>
  <c r="M422"/>
  <c r="L422"/>
  <c r="K422"/>
  <c r="AC421"/>
  <c r="N421"/>
  <c r="M421"/>
  <c r="L421"/>
  <c r="K421"/>
  <c r="AC420"/>
  <c r="N420"/>
  <c r="M420"/>
  <c r="L420"/>
  <c r="K420"/>
  <c r="AC419"/>
  <c r="N419"/>
  <c r="M419"/>
  <c r="L419"/>
  <c r="K419"/>
  <c r="AC418"/>
  <c r="N418"/>
  <c r="M418"/>
  <c r="L418"/>
  <c r="K418"/>
  <c r="AC417"/>
  <c r="N417"/>
  <c r="M417"/>
  <c r="L417"/>
  <c r="K417"/>
  <c r="AC416"/>
  <c r="N416"/>
  <c r="M416"/>
  <c r="L416"/>
  <c r="K416"/>
  <c r="AC415"/>
  <c r="N415"/>
  <c r="M415"/>
  <c r="L415"/>
  <c r="K415"/>
  <c r="AC414"/>
  <c r="N414"/>
  <c r="M414"/>
  <c r="L414"/>
  <c r="K414"/>
  <c r="AC413"/>
  <c r="N413"/>
  <c r="M413"/>
  <c r="L413"/>
  <c r="K413"/>
  <c r="AC412"/>
  <c r="N412"/>
  <c r="M412"/>
  <c r="L412"/>
  <c r="K412"/>
  <c r="AC411"/>
  <c r="N411"/>
  <c r="M411"/>
  <c r="L411"/>
  <c r="K411"/>
  <c r="AC410"/>
  <c r="N410"/>
  <c r="M410"/>
  <c r="L410"/>
  <c r="K410"/>
  <c r="AC409"/>
  <c r="N409"/>
  <c r="M409"/>
  <c r="L409"/>
  <c r="K409"/>
  <c r="AC408"/>
  <c r="N408"/>
  <c r="M408"/>
  <c r="L408"/>
  <c r="K408"/>
  <c r="AC407"/>
  <c r="N407"/>
  <c r="M407"/>
  <c r="L407"/>
  <c r="K407"/>
  <c r="AC406"/>
  <c r="N406"/>
  <c r="M406"/>
  <c r="L406"/>
  <c r="K406"/>
  <c r="AC405"/>
  <c r="N405"/>
  <c r="M405"/>
  <c r="L405"/>
  <c r="K405"/>
  <c r="AC404"/>
  <c r="N404"/>
  <c r="M404"/>
  <c r="L404"/>
  <c r="K404"/>
  <c r="AC403"/>
  <c r="N403"/>
  <c r="M403"/>
  <c r="L403"/>
  <c r="K403"/>
  <c r="AC402"/>
  <c r="N402"/>
  <c r="M402"/>
  <c r="L402"/>
  <c r="K402"/>
  <c r="AC401"/>
  <c r="N401"/>
  <c r="M401"/>
  <c r="L401"/>
  <c r="K401"/>
  <c r="AC400"/>
  <c r="N400"/>
  <c r="M400"/>
  <c r="L400"/>
  <c r="K400"/>
  <c r="AC399"/>
  <c r="N399"/>
  <c r="M399"/>
  <c r="L399"/>
  <c r="K399"/>
  <c r="AC398"/>
  <c r="N398"/>
  <c r="M398"/>
  <c r="L398"/>
  <c r="K398"/>
  <c r="AC397"/>
  <c r="N397"/>
  <c r="M397"/>
  <c r="L397"/>
  <c r="K397"/>
  <c r="AC396"/>
  <c r="N396"/>
  <c r="M396"/>
  <c r="L396"/>
  <c r="K396"/>
  <c r="AC395"/>
  <c r="N395"/>
  <c r="M395"/>
  <c r="L395"/>
  <c r="K395"/>
  <c r="AC394"/>
  <c r="N394"/>
  <c r="M394"/>
  <c r="L394"/>
  <c r="K394"/>
  <c r="AC393"/>
  <c r="N393"/>
  <c r="M393"/>
  <c r="L393"/>
  <c r="K393"/>
  <c r="AC392"/>
  <c r="N392"/>
  <c r="M392"/>
  <c r="L392"/>
  <c r="K392"/>
  <c r="AC391"/>
  <c r="N391"/>
  <c r="M391"/>
  <c r="L391"/>
  <c r="K391"/>
  <c r="AC390"/>
  <c r="N390"/>
  <c r="M390"/>
  <c r="L390"/>
  <c r="K390"/>
  <c r="AC389"/>
  <c r="N389"/>
  <c r="M389"/>
  <c r="L389"/>
  <c r="K389"/>
  <c r="AC388"/>
  <c r="N388"/>
  <c r="M388"/>
  <c r="L388"/>
  <c r="K388"/>
  <c r="AC387"/>
  <c r="N387"/>
  <c r="M387"/>
  <c r="L387"/>
  <c r="K387"/>
  <c r="AC386"/>
  <c r="N386"/>
  <c r="M386"/>
  <c r="L386"/>
  <c r="K386"/>
  <c r="AC385"/>
  <c r="N385"/>
  <c r="M385"/>
  <c r="L385"/>
  <c r="K385"/>
  <c r="AC384"/>
  <c r="N384"/>
  <c r="M384"/>
  <c r="L384"/>
  <c r="K384"/>
  <c r="AC383"/>
  <c r="N383"/>
  <c r="M383"/>
  <c r="L383"/>
  <c r="K383"/>
  <c r="AC382"/>
  <c r="N382"/>
  <c r="M382"/>
  <c r="L382"/>
  <c r="K382"/>
  <c r="AC381"/>
  <c r="N381"/>
  <c r="M381"/>
  <c r="L381"/>
  <c r="K381"/>
  <c r="AC380"/>
  <c r="N380"/>
  <c r="M380"/>
  <c r="L380"/>
  <c r="K380"/>
  <c r="AC379"/>
  <c r="N379"/>
  <c r="M379"/>
  <c r="L379"/>
  <c r="K379"/>
  <c r="AC378"/>
  <c r="N378"/>
  <c r="M378"/>
  <c r="L378"/>
  <c r="K378"/>
  <c r="AC377"/>
  <c r="N377"/>
  <c r="M377"/>
  <c r="L377"/>
  <c r="K377"/>
  <c r="AC376"/>
  <c r="N376"/>
  <c r="M376"/>
  <c r="L376"/>
  <c r="K376"/>
  <c r="AC375"/>
  <c r="N375"/>
  <c r="M375"/>
  <c r="L375"/>
  <c r="K375"/>
  <c r="AC374"/>
  <c r="N374"/>
  <c r="M374"/>
  <c r="L374"/>
  <c r="K374"/>
  <c r="AC373"/>
  <c r="N373"/>
  <c r="M373"/>
  <c r="L373"/>
  <c r="K373"/>
  <c r="AC372"/>
  <c r="N372"/>
  <c r="M372"/>
  <c r="L372"/>
  <c r="K372"/>
  <c r="AC371"/>
  <c r="N371"/>
  <c r="M371"/>
  <c r="L371"/>
  <c r="K371"/>
  <c r="AC370"/>
  <c r="N370"/>
  <c r="M370"/>
  <c r="L370"/>
  <c r="K370"/>
  <c r="AC369"/>
  <c r="N369"/>
  <c r="M369"/>
  <c r="L369"/>
  <c r="K369"/>
  <c r="AC368"/>
  <c r="N368"/>
  <c r="M368"/>
  <c r="L368"/>
  <c r="K368"/>
  <c r="AC367"/>
  <c r="N367"/>
  <c r="M367"/>
  <c r="L367"/>
  <c r="K367"/>
  <c r="AC366"/>
  <c r="N366"/>
  <c r="M366"/>
  <c r="L366"/>
  <c r="K366"/>
  <c r="AC365"/>
  <c r="N365"/>
  <c r="M365"/>
  <c r="L365"/>
  <c r="K365"/>
  <c r="AC364"/>
  <c r="N364"/>
  <c r="M364"/>
  <c r="L364"/>
  <c r="K364"/>
  <c r="AC363"/>
  <c r="N363"/>
  <c r="M363"/>
  <c r="L363"/>
  <c r="K363"/>
  <c r="AC362"/>
  <c r="N362"/>
  <c r="M362"/>
  <c r="L362"/>
  <c r="K362"/>
  <c r="AC361"/>
  <c r="N361"/>
  <c r="M361"/>
  <c r="L361"/>
  <c r="K361"/>
  <c r="AC360"/>
  <c r="N360"/>
  <c r="M360"/>
  <c r="L360"/>
  <c r="K360"/>
  <c r="AC359"/>
  <c r="N359"/>
  <c r="M359"/>
  <c r="L359"/>
  <c r="K359"/>
  <c r="AC358"/>
  <c r="N358"/>
  <c r="M358"/>
  <c r="L358"/>
  <c r="K358"/>
  <c r="AC357"/>
  <c r="N357"/>
  <c r="M357"/>
  <c r="L357"/>
  <c r="K357"/>
  <c r="AC356"/>
  <c r="N356"/>
  <c r="M356"/>
  <c r="L356"/>
  <c r="K356"/>
  <c r="AC355"/>
  <c r="N355"/>
  <c r="M355"/>
  <c r="L355"/>
  <c r="K355"/>
  <c r="AC354"/>
  <c r="N354"/>
  <c r="M354"/>
  <c r="L354"/>
  <c r="K354"/>
  <c r="AC353"/>
  <c r="N353"/>
  <c r="M353"/>
  <c r="L353"/>
  <c r="K353"/>
  <c r="AC352"/>
  <c r="N352"/>
  <c r="M352"/>
  <c r="L352"/>
  <c r="K352"/>
  <c r="AC351"/>
  <c r="N351"/>
  <c r="M351"/>
  <c r="L351"/>
  <c r="K351"/>
  <c r="AC350"/>
  <c r="N350"/>
  <c r="M350"/>
  <c r="L350"/>
  <c r="K350"/>
  <c r="AC349"/>
  <c r="N349"/>
  <c r="M349"/>
  <c r="L349"/>
  <c r="K349"/>
  <c r="AC348"/>
  <c r="N348"/>
  <c r="M348"/>
  <c r="L348"/>
  <c r="K348"/>
  <c r="AC347"/>
  <c r="N347"/>
  <c r="M347"/>
  <c r="L347"/>
  <c r="K347"/>
  <c r="AC346"/>
  <c r="N346"/>
  <c r="M346"/>
  <c r="L346"/>
  <c r="K346"/>
  <c r="AC345"/>
  <c r="N345"/>
  <c r="M345"/>
  <c r="L345"/>
  <c r="K345"/>
  <c r="AC344"/>
  <c r="N344"/>
  <c r="M344"/>
  <c r="L344"/>
  <c r="K344"/>
  <c r="AC343"/>
  <c r="N343"/>
  <c r="M343"/>
  <c r="L343"/>
  <c r="K343"/>
  <c r="AC342"/>
  <c r="N342"/>
  <c r="M342"/>
  <c r="L342"/>
  <c r="K342"/>
  <c r="AC341"/>
  <c r="N341"/>
  <c r="M341"/>
  <c r="L341"/>
  <c r="K341"/>
  <c r="AC340"/>
  <c r="N340"/>
  <c r="M340"/>
  <c r="L340"/>
  <c r="K340"/>
  <c r="AC339"/>
  <c r="N339"/>
  <c r="M339"/>
  <c r="L339"/>
  <c r="K339"/>
  <c r="AC338"/>
  <c r="N338"/>
  <c r="M338"/>
  <c r="L338"/>
  <c r="K338"/>
  <c r="AC337"/>
  <c r="N337"/>
  <c r="M337"/>
  <c r="L337"/>
  <c r="K337"/>
  <c r="AC336"/>
  <c r="N336"/>
  <c r="M336"/>
  <c r="L336"/>
  <c r="K336"/>
  <c r="AC335"/>
  <c r="N335"/>
  <c r="M335"/>
  <c r="L335"/>
  <c r="K335"/>
  <c r="AC334"/>
  <c r="N334"/>
  <c r="M334"/>
  <c r="L334"/>
  <c r="K334"/>
  <c r="AC333"/>
  <c r="N333"/>
  <c r="M333"/>
  <c r="L333"/>
  <c r="K333"/>
  <c r="AC332"/>
  <c r="N332"/>
  <c r="M332"/>
  <c r="L332"/>
  <c r="K332"/>
  <c r="AC331"/>
  <c r="N331"/>
  <c r="M331"/>
  <c r="L331"/>
  <c r="K331"/>
  <c r="AC330"/>
  <c r="N330"/>
  <c r="M330"/>
  <c r="L330"/>
  <c r="K330"/>
  <c r="AC329"/>
  <c r="N329"/>
  <c r="M329"/>
  <c r="L329"/>
  <c r="K329"/>
  <c r="AC328"/>
  <c r="N328"/>
  <c r="M328"/>
  <c r="L328"/>
  <c r="K328"/>
  <c r="AC327"/>
  <c r="N327"/>
  <c r="M327"/>
  <c r="L327"/>
  <c r="K327"/>
  <c r="AC326"/>
  <c r="N326"/>
  <c r="M326"/>
  <c r="L326"/>
  <c r="K326"/>
  <c r="AC325"/>
  <c r="N325"/>
  <c r="M325"/>
  <c r="L325"/>
  <c r="K325"/>
  <c r="AC324"/>
  <c r="N324"/>
  <c r="M324"/>
  <c r="L324"/>
  <c r="K324"/>
  <c r="AC323"/>
  <c r="N323"/>
  <c r="M323"/>
  <c r="L323"/>
  <c r="K323"/>
  <c r="AC322"/>
  <c r="N322"/>
  <c r="M322"/>
  <c r="L322"/>
  <c r="K322"/>
  <c r="AC321"/>
  <c r="N321"/>
  <c r="M321"/>
  <c r="L321"/>
  <c r="K321"/>
  <c r="AC320"/>
  <c r="N320"/>
  <c r="M320"/>
  <c r="L320"/>
  <c r="K320"/>
  <c r="AC319"/>
  <c r="N319"/>
  <c r="M319"/>
  <c r="L319"/>
  <c r="K319"/>
  <c r="AC318"/>
  <c r="N318"/>
  <c r="M318"/>
  <c r="L318"/>
  <c r="K318"/>
  <c r="AC317"/>
  <c r="N317"/>
  <c r="M317"/>
  <c r="L317"/>
  <c r="K317"/>
  <c r="AC316"/>
  <c r="N316"/>
  <c r="M316"/>
  <c r="L316"/>
  <c r="K316"/>
  <c r="AC315"/>
  <c r="N315"/>
  <c r="M315"/>
  <c r="L315"/>
  <c r="K315"/>
  <c r="AC314"/>
  <c r="N314"/>
  <c r="M314"/>
  <c r="L314"/>
  <c r="K314"/>
  <c r="AC313"/>
  <c r="N313"/>
  <c r="M313"/>
  <c r="L313"/>
  <c r="K313"/>
  <c r="AC312"/>
  <c r="N312"/>
  <c r="M312"/>
  <c r="L312"/>
  <c r="K312"/>
  <c r="AC311"/>
  <c r="N311"/>
  <c r="M311"/>
  <c r="L311"/>
  <c r="K311"/>
  <c r="AC310"/>
  <c r="N310"/>
  <c r="M310"/>
  <c r="L310"/>
  <c r="K310"/>
  <c r="AC309"/>
  <c r="N309"/>
  <c r="M309"/>
  <c r="L309"/>
  <c r="K309"/>
  <c r="AC308"/>
  <c r="N308"/>
  <c r="M308"/>
  <c r="L308"/>
  <c r="K308"/>
  <c r="AC307"/>
  <c r="N307"/>
  <c r="M307"/>
  <c r="L307"/>
  <c r="K307"/>
  <c r="AC306"/>
  <c r="N306"/>
  <c r="M306"/>
  <c r="L306"/>
  <c r="K306"/>
  <c r="AC305"/>
  <c r="N305"/>
  <c r="M305"/>
  <c r="L305"/>
  <c r="K305"/>
  <c r="AC304"/>
  <c r="N304"/>
  <c r="M304"/>
  <c r="L304"/>
  <c r="K304"/>
  <c r="AC303"/>
  <c r="N303"/>
  <c r="M303"/>
  <c r="L303"/>
  <c r="K303"/>
  <c r="AC302"/>
  <c r="N302"/>
  <c r="M302"/>
  <c r="L302"/>
  <c r="K302"/>
  <c r="AC301"/>
  <c r="N301"/>
  <c r="M301"/>
  <c r="L301"/>
  <c r="K301"/>
  <c r="AC300"/>
  <c r="N300"/>
  <c r="M300"/>
  <c r="L300"/>
  <c r="K300"/>
  <c r="AC299"/>
  <c r="N299"/>
  <c r="M299"/>
  <c r="L299"/>
  <c r="K299"/>
  <c r="AC298"/>
  <c r="N298"/>
  <c r="M298"/>
  <c r="L298"/>
  <c r="K298"/>
  <c r="AC297"/>
  <c r="N297"/>
  <c r="M297"/>
  <c r="L297"/>
  <c r="K297"/>
  <c r="AC296"/>
  <c r="N296"/>
  <c r="M296"/>
  <c r="L296"/>
  <c r="K296"/>
  <c r="AC295"/>
  <c r="N295"/>
  <c r="M295"/>
  <c r="L295"/>
  <c r="K295"/>
  <c r="AC294"/>
  <c r="N294"/>
  <c r="M294"/>
  <c r="L294"/>
  <c r="K294"/>
  <c r="AC293"/>
  <c r="N293"/>
  <c r="M293"/>
  <c r="L293"/>
  <c r="K293"/>
  <c r="AC292"/>
  <c r="N292"/>
  <c r="M292"/>
  <c r="L292"/>
  <c r="K292"/>
  <c r="AC291"/>
  <c r="N291"/>
  <c r="M291"/>
  <c r="L291"/>
  <c r="K291"/>
  <c r="AC290"/>
  <c r="N290"/>
  <c r="M290"/>
  <c r="L290"/>
  <c r="K290"/>
  <c r="AC289"/>
  <c r="N289"/>
  <c r="M289"/>
  <c r="L289"/>
  <c r="K289"/>
  <c r="AC288"/>
  <c r="N288"/>
  <c r="M288"/>
  <c r="L288"/>
  <c r="K288"/>
  <c r="AC287"/>
  <c r="N287"/>
  <c r="M287"/>
  <c r="L287"/>
  <c r="K287"/>
  <c r="AC286"/>
  <c r="N286"/>
  <c r="M286"/>
  <c r="L286"/>
  <c r="K286"/>
  <c r="AC285"/>
  <c r="N285"/>
  <c r="M285"/>
  <c r="L285"/>
  <c r="K285"/>
  <c r="AC284"/>
  <c r="N284"/>
  <c r="M284"/>
  <c r="L284"/>
  <c r="K284"/>
  <c r="AC283"/>
  <c r="N283"/>
  <c r="M283"/>
  <c r="L283"/>
  <c r="K283"/>
  <c r="AC282"/>
  <c r="N282"/>
  <c r="M282"/>
  <c r="L282"/>
  <c r="K282"/>
  <c r="AC281"/>
  <c r="N281"/>
  <c r="M281"/>
  <c r="L281"/>
  <c r="K281"/>
  <c r="AC280"/>
  <c r="N280"/>
  <c r="M280"/>
  <c r="L280"/>
  <c r="K280"/>
  <c r="AC279"/>
  <c r="N279"/>
  <c r="M279"/>
  <c r="L279"/>
  <c r="K279"/>
  <c r="AC278"/>
  <c r="N278"/>
  <c r="M278"/>
  <c r="L278"/>
  <c r="K278"/>
  <c r="AC277"/>
  <c r="N277"/>
  <c r="M277"/>
  <c r="L277"/>
  <c r="K277"/>
  <c r="AC276"/>
  <c r="N276"/>
  <c r="M276"/>
  <c r="L276"/>
  <c r="K276"/>
  <c r="AC275"/>
  <c r="N275"/>
  <c r="M275"/>
  <c r="L275"/>
  <c r="K275"/>
  <c r="AC274"/>
  <c r="N274"/>
  <c r="M274"/>
  <c r="L274"/>
  <c r="K274"/>
  <c r="AC273"/>
  <c r="N273"/>
  <c r="M273"/>
  <c r="L273"/>
  <c r="K273"/>
  <c r="AC272"/>
  <c r="N272"/>
  <c r="M272"/>
  <c r="L272"/>
  <c r="K272"/>
  <c r="AC271"/>
  <c r="N271"/>
  <c r="M271"/>
  <c r="L271"/>
  <c r="K271"/>
  <c r="AC270"/>
  <c r="N270"/>
  <c r="M270"/>
  <c r="L270"/>
  <c r="K270"/>
  <c r="AC269"/>
  <c r="N269"/>
  <c r="M269"/>
  <c r="L269"/>
  <c r="K269"/>
  <c r="AC268"/>
  <c r="N268"/>
  <c r="M268"/>
  <c r="L268"/>
  <c r="K268"/>
  <c r="AC267"/>
  <c r="N267"/>
  <c r="M267"/>
  <c r="L267"/>
  <c r="K267"/>
  <c r="AC266"/>
  <c r="N266"/>
  <c r="M266"/>
  <c r="L266"/>
  <c r="K266"/>
  <c r="AC265"/>
  <c r="N265"/>
  <c r="M265"/>
  <c r="L265"/>
  <c r="K265"/>
  <c r="AC264"/>
  <c r="N264"/>
  <c r="M264"/>
  <c r="L264"/>
  <c r="K264"/>
  <c r="AC263"/>
  <c r="N263"/>
  <c r="M263"/>
  <c r="L263"/>
  <c r="K263"/>
  <c r="AC262"/>
  <c r="N262"/>
  <c r="M262"/>
  <c r="L262"/>
  <c r="K262"/>
  <c r="AC261"/>
  <c r="N261"/>
  <c r="M261"/>
  <c r="L261"/>
  <c r="K261"/>
  <c r="AC260"/>
  <c r="N260"/>
  <c r="M260"/>
  <c r="L260"/>
  <c r="K260"/>
  <c r="AC259"/>
  <c r="N259"/>
  <c r="M259"/>
  <c r="L259"/>
  <c r="K259"/>
  <c r="AC258"/>
  <c r="N258"/>
  <c r="M258"/>
  <c r="L258"/>
  <c r="K258"/>
  <c r="AC257"/>
  <c r="N257"/>
  <c r="M257"/>
  <c r="L257"/>
  <c r="K257"/>
  <c r="AC256"/>
  <c r="N256"/>
  <c r="M256"/>
  <c r="L256"/>
  <c r="K256"/>
  <c r="AC255"/>
  <c r="N255"/>
  <c r="M255"/>
  <c r="L255"/>
  <c r="K255"/>
  <c r="AC254"/>
  <c r="N254"/>
  <c r="M254"/>
  <c r="L254"/>
  <c r="K254"/>
  <c r="AC253"/>
  <c r="N253"/>
  <c r="M253"/>
  <c r="L253"/>
  <c r="K253"/>
  <c r="AC252"/>
  <c r="N252"/>
  <c r="M252"/>
  <c r="L252"/>
  <c r="K252"/>
  <c r="AC251"/>
  <c r="N251"/>
  <c r="M251"/>
  <c r="L251"/>
  <c r="K251"/>
  <c r="AC250"/>
  <c r="N250"/>
  <c r="M250"/>
  <c r="L250"/>
  <c r="K250"/>
  <c r="AC249"/>
  <c r="N249"/>
  <c r="M249"/>
  <c r="L249"/>
  <c r="K249"/>
  <c r="AC248"/>
  <c r="N248"/>
  <c r="M248"/>
  <c r="L248"/>
  <c r="K248"/>
  <c r="AC247"/>
  <c r="N247"/>
  <c r="M247"/>
  <c r="L247"/>
  <c r="K247"/>
  <c r="AC246"/>
  <c r="N246"/>
  <c r="M246"/>
  <c r="L246"/>
  <c r="K246"/>
  <c r="AC245"/>
  <c r="N245"/>
  <c r="M245"/>
  <c r="L245"/>
  <c r="K245"/>
  <c r="AC244"/>
  <c r="N244"/>
  <c r="M244"/>
  <c r="L244"/>
  <c r="K244"/>
  <c r="AC243"/>
  <c r="N243"/>
  <c r="M243"/>
  <c r="L243"/>
  <c r="K243"/>
  <c r="AC242"/>
  <c r="N242"/>
  <c r="M242"/>
  <c r="L242"/>
  <c r="K242"/>
  <c r="AC241"/>
  <c r="N241"/>
  <c r="M241"/>
  <c r="L241"/>
  <c r="K241"/>
  <c r="AC240"/>
  <c r="N240"/>
  <c r="M240"/>
  <c r="L240"/>
  <c r="K240"/>
  <c r="AC239"/>
  <c r="N239"/>
  <c r="M239"/>
  <c r="L239"/>
  <c r="K239"/>
  <c r="AC238"/>
  <c r="N238"/>
  <c r="M238"/>
  <c r="L238"/>
  <c r="K238"/>
  <c r="AC237"/>
  <c r="N237"/>
  <c r="M237"/>
  <c r="L237"/>
  <c r="K237"/>
  <c r="AC236"/>
  <c r="N236"/>
  <c r="M236"/>
  <c r="L236"/>
  <c r="K236"/>
  <c r="AC235"/>
  <c r="N235"/>
  <c r="M235"/>
  <c r="L235"/>
  <c r="K235"/>
  <c r="AC234"/>
  <c r="N234"/>
  <c r="M234"/>
  <c r="L234"/>
  <c r="K234"/>
  <c r="AC233"/>
  <c r="N233"/>
  <c r="M233"/>
  <c r="L233"/>
  <c r="K233"/>
  <c r="AC232"/>
  <c r="N232"/>
  <c r="M232"/>
  <c r="L232"/>
  <c r="K232"/>
  <c r="AC231"/>
  <c r="N231"/>
  <c r="M231"/>
  <c r="L231"/>
  <c r="K231"/>
  <c r="AC230"/>
  <c r="N230"/>
  <c r="M230"/>
  <c r="L230"/>
  <c r="K230"/>
  <c r="AC229"/>
  <c r="N229"/>
  <c r="M229"/>
  <c r="L229"/>
  <c r="K229"/>
  <c r="AC228"/>
  <c r="N228"/>
  <c r="M228"/>
  <c r="L228"/>
  <c r="K228"/>
  <c r="AC227"/>
  <c r="N227"/>
  <c r="M227"/>
  <c r="L227"/>
  <c r="K227"/>
  <c r="AC226"/>
  <c r="N226"/>
  <c r="M226"/>
  <c r="L226"/>
  <c r="K226"/>
  <c r="AC225"/>
  <c r="N225"/>
  <c r="M225"/>
  <c r="L225"/>
  <c r="K225"/>
  <c r="AC224"/>
  <c r="N224"/>
  <c r="M224"/>
  <c r="L224"/>
  <c r="K224"/>
  <c r="AC223"/>
  <c r="N223"/>
  <c r="M223"/>
  <c r="L223"/>
  <c r="K223"/>
  <c r="AC222"/>
  <c r="N222"/>
  <c r="M222"/>
  <c r="L222"/>
  <c r="K222"/>
  <c r="AC221"/>
  <c r="N221"/>
  <c r="M221"/>
  <c r="L221"/>
  <c r="K221"/>
  <c r="AC220"/>
  <c r="N220"/>
  <c r="M220"/>
  <c r="L220"/>
  <c r="K220"/>
  <c r="AC219"/>
  <c r="N219"/>
  <c r="M219"/>
  <c r="L219"/>
  <c r="K219"/>
  <c r="AC218"/>
  <c r="N218"/>
  <c r="M218"/>
  <c r="L218"/>
  <c r="K218"/>
  <c r="AC217"/>
  <c r="N217"/>
  <c r="M217"/>
  <c r="L217"/>
  <c r="K217"/>
  <c r="AC216"/>
  <c r="N216"/>
  <c r="M216"/>
  <c r="L216"/>
  <c r="K216"/>
  <c r="AC215"/>
  <c r="N215"/>
  <c r="M215"/>
  <c r="L215"/>
  <c r="K215"/>
  <c r="AC214"/>
  <c r="N214"/>
  <c r="M214"/>
  <c r="L214"/>
  <c r="K214"/>
  <c r="AC213"/>
  <c r="N213"/>
  <c r="M213"/>
  <c r="L213"/>
  <c r="K213"/>
  <c r="AC212"/>
  <c r="N212"/>
  <c r="M212"/>
  <c r="L212"/>
  <c r="K212"/>
  <c r="AC211"/>
  <c r="N211"/>
  <c r="M211"/>
  <c r="L211"/>
  <c r="K211"/>
  <c r="AC210"/>
  <c r="N210"/>
  <c r="M210"/>
  <c r="L210"/>
  <c r="K210"/>
  <c r="AC209"/>
  <c r="N209"/>
  <c r="M209"/>
  <c r="L209"/>
  <c r="K209"/>
  <c r="AC208"/>
  <c r="N208"/>
  <c r="M208"/>
  <c r="L208"/>
  <c r="K208"/>
  <c r="AC207"/>
  <c r="N207"/>
  <c r="M207"/>
  <c r="L207"/>
  <c r="K207"/>
  <c r="AC206"/>
  <c r="N206"/>
  <c r="M206"/>
  <c r="L206"/>
  <c r="K206"/>
  <c r="AC205"/>
  <c r="N205"/>
  <c r="M205"/>
  <c r="L205"/>
  <c r="K205"/>
  <c r="AC204"/>
  <c r="N204"/>
  <c r="M204"/>
  <c r="L204"/>
  <c r="K204"/>
  <c r="AC203"/>
  <c r="N203"/>
  <c r="M203"/>
  <c r="L203"/>
  <c r="K203"/>
  <c r="AC202"/>
  <c r="N202"/>
  <c r="M202"/>
  <c r="L202"/>
  <c r="K202"/>
  <c r="AC201"/>
  <c r="N201"/>
  <c r="M201"/>
  <c r="L201"/>
  <c r="K201"/>
  <c r="AC200"/>
  <c r="N200"/>
  <c r="M200"/>
  <c r="L200"/>
  <c r="K200"/>
  <c r="AC199"/>
  <c r="N199"/>
  <c r="M199"/>
  <c r="L199"/>
  <c r="K199"/>
  <c r="AC198"/>
  <c r="N198"/>
  <c r="M198"/>
  <c r="L198"/>
  <c r="K198"/>
  <c r="AC197"/>
  <c r="N197"/>
  <c r="M197"/>
  <c r="L197"/>
  <c r="K197"/>
  <c r="AC196"/>
  <c r="N196"/>
  <c r="M196"/>
  <c r="L196"/>
  <c r="K196"/>
  <c r="AC195"/>
  <c r="N195"/>
  <c r="M195"/>
  <c r="L195"/>
  <c r="K195"/>
  <c r="AC194"/>
  <c r="N194"/>
  <c r="M194"/>
  <c r="L194"/>
  <c r="K194"/>
  <c r="AC193"/>
  <c r="N193"/>
  <c r="M193"/>
  <c r="L193"/>
  <c r="K193"/>
  <c r="AC192"/>
  <c r="N192"/>
  <c r="M192"/>
  <c r="L192"/>
  <c r="K192"/>
  <c r="AC191"/>
  <c r="N191"/>
  <c r="M191"/>
  <c r="L191"/>
  <c r="K191"/>
  <c r="AC190"/>
  <c r="N190"/>
  <c r="M190"/>
  <c r="L190"/>
  <c r="K190"/>
  <c r="AC189"/>
  <c r="N189"/>
  <c r="M189"/>
  <c r="L189"/>
  <c r="K189"/>
  <c r="AC188"/>
  <c r="N188"/>
  <c r="M188"/>
  <c r="L188"/>
  <c r="K188"/>
  <c r="AC187"/>
  <c r="N187"/>
  <c r="M187"/>
  <c r="L187"/>
  <c r="K187"/>
  <c r="AC186"/>
  <c r="N186"/>
  <c r="M186"/>
  <c r="L186"/>
  <c r="K186"/>
  <c r="AC185"/>
  <c r="N185"/>
  <c r="M185"/>
  <c r="L185"/>
  <c r="K185"/>
  <c r="AC184"/>
  <c r="N184"/>
  <c r="M184"/>
  <c r="L184"/>
  <c r="K184"/>
  <c r="AC183"/>
  <c r="N183"/>
  <c r="M183"/>
  <c r="L183"/>
  <c r="K183"/>
  <c r="AC182"/>
  <c r="N182"/>
  <c r="M182"/>
  <c r="L182"/>
  <c r="K182"/>
  <c r="AC181"/>
  <c r="N181"/>
  <c r="M181"/>
  <c r="L181"/>
  <c r="K181"/>
  <c r="AC180"/>
  <c r="N180"/>
  <c r="M180"/>
  <c r="L180"/>
  <c r="K180"/>
  <c r="AC179"/>
  <c r="N179"/>
  <c r="M179"/>
  <c r="L179"/>
  <c r="K179"/>
  <c r="AC178"/>
  <c r="N178"/>
  <c r="M178"/>
  <c r="L178"/>
  <c r="K178"/>
  <c r="AC177"/>
  <c r="N177"/>
  <c r="M177"/>
  <c r="L177"/>
  <c r="K177"/>
  <c r="AC176"/>
  <c r="N176"/>
  <c r="M176"/>
  <c r="L176"/>
  <c r="K176"/>
  <c r="AC175"/>
  <c r="N175"/>
  <c r="M175"/>
  <c r="L175"/>
  <c r="K175"/>
  <c r="AC174"/>
  <c r="N174"/>
  <c r="M174"/>
  <c r="L174"/>
  <c r="K174"/>
  <c r="AC173"/>
  <c r="N173"/>
  <c r="M173"/>
  <c r="L173"/>
  <c r="K173"/>
  <c r="AC172"/>
  <c r="N172"/>
  <c r="M172"/>
  <c r="L172"/>
  <c r="K172"/>
  <c r="AC171"/>
  <c r="N171"/>
  <c r="M171"/>
  <c r="L171"/>
  <c r="K171"/>
  <c r="AC170"/>
  <c r="N170"/>
  <c r="M170"/>
  <c r="L170"/>
  <c r="K170"/>
  <c r="AC169"/>
  <c r="N169"/>
  <c r="M169"/>
  <c r="L169"/>
  <c r="K169"/>
  <c r="AC168"/>
  <c r="N168"/>
  <c r="M168"/>
  <c r="L168"/>
  <c r="K168"/>
  <c r="AC167"/>
  <c r="N167"/>
  <c r="M167"/>
  <c r="L167"/>
  <c r="K167"/>
  <c r="AC166"/>
  <c r="N166"/>
  <c r="M166"/>
  <c r="L166"/>
  <c r="K166"/>
  <c r="AC165"/>
  <c r="N165"/>
  <c r="M165"/>
  <c r="L165"/>
  <c r="K165"/>
  <c r="AC164"/>
  <c r="N164"/>
  <c r="M164"/>
  <c r="L164"/>
  <c r="K164"/>
  <c r="AC163"/>
  <c r="N163"/>
  <c r="M163"/>
  <c r="L163"/>
  <c r="K163"/>
  <c r="AC162"/>
  <c r="N162"/>
  <c r="M162"/>
  <c r="L162"/>
  <c r="K162"/>
  <c r="AC161"/>
  <c r="N161"/>
  <c r="M161"/>
  <c r="L161"/>
  <c r="K161"/>
  <c r="AC160"/>
  <c r="N160"/>
  <c r="M160"/>
  <c r="L160"/>
  <c r="K160"/>
  <c r="AC159"/>
  <c r="N159"/>
  <c r="M159"/>
  <c r="L159"/>
  <c r="K159"/>
  <c r="AC158"/>
  <c r="N158"/>
  <c r="M158"/>
  <c r="L158"/>
  <c r="K158"/>
  <c r="AC157"/>
  <c r="N157"/>
  <c r="M157"/>
  <c r="L157"/>
  <c r="K157"/>
  <c r="AC156"/>
  <c r="N156"/>
  <c r="M156"/>
  <c r="L156"/>
  <c r="K156"/>
  <c r="AC155"/>
  <c r="N155"/>
  <c r="M155"/>
  <c r="L155"/>
  <c r="K155"/>
  <c r="AC154"/>
  <c r="N154"/>
  <c r="M154"/>
  <c r="L154"/>
  <c r="K154"/>
  <c r="AC153"/>
  <c r="N153"/>
  <c r="M153"/>
  <c r="L153"/>
  <c r="K153"/>
  <c r="AC152"/>
  <c r="N152"/>
  <c r="M152"/>
  <c r="L152"/>
  <c r="K152"/>
  <c r="AC151"/>
  <c r="N151"/>
  <c r="M151"/>
  <c r="L151"/>
  <c r="K151"/>
  <c r="AC150"/>
  <c r="N150"/>
  <c r="M150"/>
  <c r="L150"/>
  <c r="K150"/>
  <c r="AC149"/>
  <c r="N149"/>
  <c r="M149"/>
  <c r="L149"/>
  <c r="K149"/>
  <c r="AC148"/>
  <c r="N148"/>
  <c r="M148"/>
  <c r="L148"/>
  <c r="K148"/>
  <c r="AC147"/>
  <c r="N147"/>
  <c r="M147"/>
  <c r="L147"/>
  <c r="K147"/>
  <c r="AC146"/>
  <c r="N146"/>
  <c r="M146"/>
  <c r="L146"/>
  <c r="K146"/>
  <c r="AC145"/>
  <c r="N145"/>
  <c r="M145"/>
  <c r="L145"/>
  <c r="K145"/>
  <c r="AC144"/>
  <c r="N144"/>
  <c r="M144"/>
  <c r="L144"/>
  <c r="K144"/>
  <c r="AC143"/>
  <c r="N143"/>
  <c r="M143"/>
  <c r="L143"/>
  <c r="K143"/>
  <c r="AC142"/>
  <c r="N142"/>
  <c r="M142"/>
  <c r="L142"/>
  <c r="K142"/>
  <c r="AC141"/>
  <c r="N141"/>
  <c r="M141"/>
  <c r="L141"/>
  <c r="K141"/>
  <c r="AC140"/>
  <c r="N140"/>
  <c r="M140"/>
  <c r="L140"/>
  <c r="K140"/>
  <c r="AC139"/>
  <c r="N139"/>
  <c r="M139"/>
  <c r="L139"/>
  <c r="K139"/>
  <c r="AC138"/>
  <c r="N138"/>
  <c r="M138"/>
  <c r="L138"/>
  <c r="K138"/>
  <c r="AC137"/>
  <c r="N137"/>
  <c r="M137"/>
  <c r="L137"/>
  <c r="K137"/>
  <c r="AC136"/>
  <c r="N136"/>
  <c r="M136"/>
  <c r="L136"/>
  <c r="K136"/>
  <c r="AC135"/>
  <c r="N135"/>
  <c r="M135"/>
  <c r="L135"/>
  <c r="K135"/>
  <c r="AC134"/>
  <c r="N134"/>
  <c r="M134"/>
  <c r="L134"/>
  <c r="K134"/>
  <c r="AC133"/>
  <c r="N133"/>
  <c r="M133"/>
  <c r="L133"/>
  <c r="K133"/>
  <c r="AC132"/>
  <c r="N132"/>
  <c r="M132"/>
  <c r="L132"/>
  <c r="K132"/>
  <c r="AC131"/>
  <c r="N131"/>
  <c r="M131"/>
  <c r="L131"/>
  <c r="K131"/>
  <c r="AC130"/>
  <c r="N130"/>
  <c r="M130"/>
  <c r="L130"/>
  <c r="K130"/>
  <c r="AC129"/>
  <c r="N129"/>
  <c r="M129"/>
  <c r="L129"/>
  <c r="K129"/>
  <c r="AC128"/>
  <c r="N128"/>
  <c r="M128"/>
  <c r="L128"/>
  <c r="K128"/>
  <c r="AC127"/>
  <c r="N127"/>
  <c r="M127"/>
  <c r="L127"/>
  <c r="K127"/>
  <c r="AC126"/>
  <c r="N126"/>
  <c r="M126"/>
  <c r="L126"/>
  <c r="K126"/>
  <c r="AC125"/>
  <c r="N125"/>
  <c r="M125"/>
  <c r="L125"/>
  <c r="K125"/>
  <c r="AC124"/>
  <c r="N124"/>
  <c r="M124"/>
  <c r="L124"/>
  <c r="K124"/>
  <c r="AC123"/>
  <c r="N123"/>
  <c r="M123"/>
  <c r="L123"/>
  <c r="K123"/>
  <c r="AC122"/>
  <c r="N122"/>
  <c r="M122"/>
  <c r="L122"/>
  <c r="K122"/>
  <c r="AC121"/>
  <c r="N121"/>
  <c r="M121"/>
  <c r="L121"/>
  <c r="K121"/>
  <c r="AC120"/>
  <c r="N120"/>
  <c r="M120"/>
  <c r="L120"/>
  <c r="K120"/>
  <c r="AC119"/>
  <c r="N119"/>
  <c r="M119"/>
  <c r="L119"/>
  <c r="K119"/>
  <c r="AC118"/>
  <c r="N118"/>
  <c r="M118"/>
  <c r="L118"/>
  <c r="K118"/>
  <c r="AC117"/>
  <c r="N117"/>
  <c r="M117"/>
  <c r="L117"/>
  <c r="K117"/>
  <c r="AC116"/>
  <c r="N116"/>
  <c r="M116"/>
  <c r="L116"/>
  <c r="K116"/>
  <c r="AC115"/>
  <c r="N115"/>
  <c r="M115"/>
  <c r="L115"/>
  <c r="K115"/>
  <c r="AC114"/>
  <c r="N114"/>
  <c r="M114"/>
  <c r="L114"/>
  <c r="K114"/>
  <c r="AC113"/>
  <c r="N113"/>
  <c r="M113"/>
  <c r="L113"/>
  <c r="K113"/>
  <c r="AC112"/>
  <c r="N112"/>
  <c r="M112"/>
  <c r="L112"/>
  <c r="K112"/>
  <c r="AC111"/>
  <c r="N111"/>
  <c r="M111"/>
  <c r="L111"/>
  <c r="K111"/>
  <c r="AC110"/>
  <c r="N110"/>
  <c r="M110"/>
  <c r="L110"/>
  <c r="K110"/>
  <c r="AC109"/>
  <c r="N109"/>
  <c r="M109"/>
  <c r="L109"/>
  <c r="K109"/>
  <c r="AC108"/>
  <c r="N108"/>
  <c r="M108"/>
  <c r="L108"/>
  <c r="K108"/>
  <c r="AC107"/>
  <c r="N107"/>
  <c r="M107"/>
  <c r="L107"/>
  <c r="K107"/>
  <c r="AC106"/>
  <c r="N106"/>
  <c r="M106"/>
  <c r="L106"/>
  <c r="K106"/>
  <c r="AC105"/>
  <c r="N105"/>
  <c r="M105"/>
  <c r="L105"/>
  <c r="K105"/>
  <c r="AC104"/>
  <c r="N104"/>
  <c r="M104"/>
  <c r="L104"/>
  <c r="K104"/>
  <c r="AC103"/>
  <c r="N103"/>
  <c r="M103"/>
  <c r="L103"/>
  <c r="K103"/>
  <c r="AC102"/>
  <c r="N102"/>
  <c r="M102"/>
  <c r="L102"/>
  <c r="K102"/>
  <c r="AC101"/>
  <c r="N101"/>
  <c r="M101"/>
  <c r="L101"/>
  <c r="K101"/>
  <c r="AC100"/>
  <c r="N100"/>
  <c r="M100"/>
  <c r="L100"/>
  <c r="K100"/>
  <c r="AC99"/>
  <c r="N99"/>
  <c r="M99"/>
  <c r="L99"/>
  <c r="K99"/>
  <c r="AC98"/>
  <c r="N98"/>
  <c r="M98"/>
  <c r="L98"/>
  <c r="K98"/>
  <c r="AC97"/>
  <c r="N97"/>
  <c r="M97"/>
  <c r="L97"/>
  <c r="K97"/>
  <c r="AC96"/>
  <c r="N96"/>
  <c r="M96"/>
  <c r="L96"/>
  <c r="K96"/>
  <c r="AC95"/>
  <c r="N95"/>
  <c r="M95"/>
  <c r="L95"/>
  <c r="K95"/>
  <c r="AC94"/>
  <c r="N94"/>
  <c r="M94"/>
  <c r="L94"/>
  <c r="K94"/>
  <c r="AC93"/>
  <c r="N93"/>
  <c r="M93"/>
  <c r="L93"/>
  <c r="K93"/>
  <c r="AC92"/>
  <c r="N92"/>
  <c r="M92"/>
  <c r="L92"/>
  <c r="K92"/>
  <c r="AC91"/>
  <c r="N91"/>
  <c r="M91"/>
  <c r="L91"/>
  <c r="K91"/>
  <c r="AC90"/>
  <c r="N90"/>
  <c r="M90"/>
  <c r="L90"/>
  <c r="K90"/>
  <c r="AC89"/>
  <c r="N89"/>
  <c r="M89"/>
  <c r="L89"/>
  <c r="K89"/>
  <c r="AC88"/>
  <c r="N88"/>
  <c r="M88"/>
  <c r="L88"/>
  <c r="K88"/>
  <c r="AC87"/>
  <c r="N87"/>
  <c r="M87"/>
  <c r="L87"/>
  <c r="K87"/>
  <c r="AC86"/>
  <c r="N86"/>
  <c r="M86"/>
  <c r="L86"/>
  <c r="K86"/>
  <c r="AC85"/>
  <c r="N85"/>
  <c r="M85"/>
  <c r="L85"/>
  <c r="K85"/>
  <c r="AC84"/>
  <c r="N84"/>
  <c r="M84"/>
  <c r="L84"/>
  <c r="K84"/>
  <c r="AC83"/>
  <c r="N83"/>
  <c r="M83"/>
  <c r="L83"/>
  <c r="K83"/>
  <c r="AC82"/>
  <c r="N82"/>
  <c r="M82"/>
  <c r="L82"/>
  <c r="K82"/>
  <c r="AC81"/>
  <c r="N81"/>
  <c r="M81"/>
  <c r="L81"/>
  <c r="K81"/>
  <c r="AC80"/>
  <c r="N80"/>
  <c r="M80"/>
  <c r="L80"/>
  <c r="K80"/>
  <c r="AC79"/>
  <c r="N79"/>
  <c r="M79"/>
  <c r="L79"/>
  <c r="K79"/>
  <c r="AC78"/>
  <c r="N78"/>
  <c r="M78"/>
  <c r="L78"/>
  <c r="K78"/>
  <c r="AC77"/>
  <c r="N77"/>
  <c r="M77"/>
  <c r="L77"/>
  <c r="K77"/>
  <c r="AC76"/>
  <c r="N76"/>
  <c r="M76"/>
  <c r="L76"/>
  <c r="K76"/>
  <c r="AC75"/>
  <c r="N75"/>
  <c r="M75"/>
  <c r="L75"/>
  <c r="K75"/>
  <c r="AC74"/>
  <c r="N74"/>
  <c r="M74"/>
  <c r="L74"/>
  <c r="K74"/>
  <c r="AC73"/>
  <c r="N73"/>
  <c r="M73"/>
  <c r="L73"/>
  <c r="K73"/>
  <c r="AC72"/>
  <c r="N72"/>
  <c r="M72"/>
  <c r="L72"/>
  <c r="K72"/>
  <c r="AC71"/>
  <c r="N71"/>
  <c r="M71"/>
  <c r="L71"/>
  <c r="K71"/>
  <c r="AC70"/>
  <c r="N70"/>
  <c r="M70"/>
  <c r="L70"/>
  <c r="K70"/>
  <c r="AC69"/>
  <c r="N69"/>
  <c r="M69"/>
  <c r="L69"/>
  <c r="K69"/>
  <c r="AC68"/>
  <c r="N68"/>
  <c r="M68"/>
  <c r="L68"/>
  <c r="K68"/>
  <c r="AC67"/>
  <c r="N67"/>
  <c r="M67"/>
  <c r="L67"/>
  <c r="K67"/>
  <c r="AC66"/>
  <c r="N66"/>
  <c r="M66"/>
  <c r="L66"/>
  <c r="K66"/>
  <c r="AC65"/>
  <c r="N65"/>
  <c r="M65"/>
  <c r="L65"/>
  <c r="K65"/>
  <c r="AC64"/>
  <c r="N64"/>
  <c r="M64"/>
  <c r="L64"/>
  <c r="K64"/>
  <c r="AC63"/>
  <c r="N63"/>
  <c r="M63"/>
  <c r="L63"/>
  <c r="K63"/>
  <c r="AC62"/>
  <c r="N62"/>
  <c r="M62"/>
  <c r="L62"/>
  <c r="K62"/>
  <c r="AC61"/>
  <c r="N61"/>
  <c r="M61"/>
  <c r="L61"/>
  <c r="K61"/>
  <c r="AC60"/>
  <c r="N60"/>
  <c r="M60"/>
  <c r="L60"/>
  <c r="K60"/>
  <c r="AC59"/>
  <c r="N59"/>
  <c r="M59"/>
  <c r="L59"/>
  <c r="K59"/>
  <c r="AC58"/>
  <c r="N58"/>
  <c r="M58"/>
  <c r="L58"/>
  <c r="K58"/>
  <c r="AC57"/>
  <c r="N57"/>
  <c r="M57"/>
  <c r="L57"/>
  <c r="K57"/>
  <c r="AC56"/>
  <c r="N56"/>
  <c r="M56"/>
  <c r="L56"/>
  <c r="K56"/>
  <c r="AC55"/>
  <c r="N55"/>
  <c r="M55"/>
  <c r="L55"/>
  <c r="K55"/>
  <c r="AC54"/>
  <c r="N54"/>
  <c r="M54"/>
  <c r="L54"/>
  <c r="K54"/>
  <c r="AC53"/>
  <c r="N53"/>
  <c r="M53"/>
  <c r="L53"/>
  <c r="K53"/>
  <c r="AC52"/>
  <c r="N52"/>
  <c r="M52"/>
  <c r="L52"/>
  <c r="K52"/>
  <c r="AC51"/>
  <c r="N51"/>
  <c r="M51"/>
  <c r="L51"/>
  <c r="K51"/>
  <c r="AC50"/>
  <c r="N50"/>
  <c r="M50"/>
  <c r="L50"/>
  <c r="K50"/>
  <c r="AC49"/>
  <c r="N49"/>
  <c r="M49"/>
  <c r="L49"/>
  <c r="K49"/>
  <c r="AC48"/>
  <c r="N48"/>
  <c r="M48"/>
  <c r="L48"/>
  <c r="K48"/>
  <c r="AC47"/>
  <c r="N47"/>
  <c r="M47"/>
  <c r="L47"/>
  <c r="K47"/>
  <c r="AC46"/>
  <c r="N46"/>
  <c r="M46"/>
  <c r="L46"/>
  <c r="K46"/>
  <c r="AC45"/>
  <c r="N45"/>
  <c r="M45"/>
  <c r="L45"/>
  <c r="K45"/>
  <c r="AC44"/>
  <c r="N44"/>
  <c r="M44"/>
  <c r="L44"/>
  <c r="K44"/>
  <c r="AC43"/>
  <c r="N43"/>
  <c r="M43"/>
  <c r="L43"/>
  <c r="K43"/>
  <c r="AC42"/>
  <c r="N42"/>
  <c r="M42"/>
  <c r="L42"/>
  <c r="K42"/>
  <c r="AC41"/>
  <c r="N41"/>
  <c r="M41"/>
  <c r="L41"/>
  <c r="K41"/>
  <c r="AC40"/>
  <c r="N40"/>
  <c r="M40"/>
  <c r="L40"/>
  <c r="K40"/>
  <c r="AC39"/>
  <c r="N39"/>
  <c r="M39"/>
  <c r="L39"/>
  <c r="K39"/>
  <c r="AC38"/>
  <c r="N38"/>
  <c r="M38"/>
  <c r="L38"/>
  <c r="K38"/>
  <c r="AC37"/>
  <c r="N37"/>
  <c r="M37"/>
  <c r="L37"/>
  <c r="K37"/>
  <c r="AC36"/>
  <c r="N36"/>
  <c r="M36"/>
  <c r="L36"/>
  <c r="K36"/>
  <c r="AC35"/>
  <c r="N35"/>
  <c r="M35"/>
  <c r="L35"/>
  <c r="K35"/>
  <c r="AC34"/>
  <c r="N34"/>
  <c r="M34"/>
  <c r="L34"/>
  <c r="K34"/>
  <c r="AC33"/>
  <c r="N33"/>
  <c r="M33"/>
  <c r="L33"/>
  <c r="K33"/>
  <c r="AC32"/>
  <c r="N32"/>
  <c r="M32"/>
  <c r="L32"/>
  <c r="K32"/>
  <c r="AC31"/>
  <c r="N31"/>
  <c r="M31"/>
  <c r="L31"/>
  <c r="K31"/>
  <c r="AC30"/>
  <c r="N30"/>
  <c r="M30"/>
  <c r="L30"/>
  <c r="K30"/>
  <c r="AC29"/>
  <c r="N29"/>
  <c r="M29"/>
  <c r="L29"/>
  <c r="K29"/>
  <c r="AC28"/>
  <c r="N28"/>
  <c r="M28"/>
  <c r="L28"/>
  <c r="K28"/>
  <c r="AC27"/>
  <c r="N27"/>
  <c r="M27"/>
  <c r="L27"/>
  <c r="K27"/>
  <c r="AC26"/>
  <c r="N26"/>
  <c r="M26"/>
  <c r="L26"/>
  <c r="K26"/>
  <c r="AC25"/>
  <c r="N25"/>
  <c r="M25"/>
  <c r="L25"/>
  <c r="K25"/>
  <c r="AC24"/>
  <c r="N24"/>
  <c r="M24"/>
  <c r="L24"/>
  <c r="K24"/>
  <c r="AC23"/>
  <c r="N23"/>
  <c r="M23"/>
  <c r="L23"/>
  <c r="K23"/>
  <c r="AC22"/>
  <c r="N22"/>
  <c r="M22"/>
  <c r="L22"/>
  <c r="K22"/>
  <c r="AC21"/>
  <c r="N21"/>
  <c r="M21"/>
  <c r="L21"/>
  <c r="K21"/>
  <c r="AC20"/>
  <c r="N20"/>
  <c r="M20"/>
  <c r="L20"/>
  <c r="K20"/>
  <c r="AC19"/>
  <c r="N19"/>
  <c r="M19"/>
  <c r="L19"/>
  <c r="K19"/>
  <c r="AC18"/>
  <c r="N18"/>
  <c r="M18"/>
  <c r="L18"/>
  <c r="K18"/>
  <c r="AC17"/>
  <c r="N17"/>
  <c r="M17"/>
  <c r="L17"/>
  <c r="K17"/>
  <c r="AC16"/>
  <c r="N16"/>
  <c r="M16"/>
  <c r="L16"/>
  <c r="K16"/>
  <c r="AC15"/>
  <c r="N15"/>
  <c r="M15"/>
  <c r="L15"/>
  <c r="K15"/>
  <c r="AC14"/>
  <c r="N14"/>
  <c r="M14"/>
  <c r="L14"/>
  <c r="K14"/>
  <c r="AC13"/>
  <c r="N13"/>
  <c r="M13"/>
  <c r="L13"/>
  <c r="K13"/>
  <c r="AC12"/>
  <c r="N12"/>
  <c r="M12"/>
  <c r="L12"/>
  <c r="K12"/>
  <c r="AC11"/>
  <c r="N11"/>
  <c r="M11"/>
  <c r="L11"/>
  <c r="K11"/>
  <c r="AC10"/>
  <c r="N10"/>
  <c r="M10"/>
  <c r="L10"/>
  <c r="K10"/>
  <c r="AC9"/>
  <c r="N9"/>
  <c r="M9"/>
  <c r="L9"/>
  <c r="K9"/>
  <c r="AC8"/>
  <c r="N8"/>
  <c r="M8"/>
  <c r="L8"/>
  <c r="K8"/>
  <c r="AC7"/>
  <c r="N7"/>
  <c r="M7"/>
  <c r="L7"/>
  <c r="K7"/>
  <c r="AC6"/>
  <c r="N6"/>
  <c r="M6"/>
  <c r="L6"/>
  <c r="K6"/>
  <c r="AC5"/>
  <c r="N5"/>
  <c r="M5"/>
  <c r="L5"/>
  <c r="K5"/>
  <c r="AC4"/>
  <c r="N4"/>
  <c r="M4"/>
  <c r="L4"/>
  <c r="K4"/>
  <c r="AC3"/>
  <c r="N3"/>
  <c r="M3"/>
  <c r="L3"/>
  <c r="K3"/>
  <c r="AC2"/>
  <c r="N2"/>
  <c r="M2"/>
  <c r="L2"/>
  <c r="K2"/>
  <c r="AD41" i="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40"/>
  <c r="K3"/>
  <c r="L3"/>
  <c r="M3"/>
  <c r="N3"/>
  <c r="K4"/>
  <c r="L4"/>
  <c r="M4"/>
  <c r="N4"/>
  <c r="K5"/>
  <c r="L5"/>
  <c r="M5"/>
  <c r="N5"/>
  <c r="K6"/>
  <c r="L6"/>
  <c r="M6"/>
  <c r="N6"/>
  <c r="K7"/>
  <c r="L7"/>
  <c r="M7"/>
  <c r="N7"/>
  <c r="K8"/>
  <c r="L8"/>
  <c r="M8"/>
  <c r="N8"/>
  <c r="K9"/>
  <c r="L9"/>
  <c r="M9"/>
  <c r="N9"/>
  <c r="K10"/>
  <c r="L10"/>
  <c r="M10"/>
  <c r="N10"/>
  <c r="K11"/>
  <c r="L11"/>
  <c r="M11"/>
  <c r="N11"/>
  <c r="K12"/>
  <c r="L12"/>
  <c r="M12"/>
  <c r="N12"/>
  <c r="K13"/>
  <c r="L13"/>
  <c r="M13"/>
  <c r="N13"/>
  <c r="K14"/>
  <c r="L14"/>
  <c r="M14"/>
  <c r="N14"/>
  <c r="K15"/>
  <c r="L15"/>
  <c r="M15"/>
  <c r="N15"/>
  <c r="K16"/>
  <c r="L16"/>
  <c r="M16"/>
  <c r="N16"/>
  <c r="K17"/>
  <c r="L17"/>
  <c r="M17"/>
  <c r="N17"/>
  <c r="K18"/>
  <c r="L18"/>
  <c r="M18"/>
  <c r="N18"/>
  <c r="K19"/>
  <c r="L19"/>
  <c r="M19"/>
  <c r="N19"/>
  <c r="K20"/>
  <c r="L20"/>
  <c r="M20"/>
  <c r="N20"/>
  <c r="K21"/>
  <c r="L21"/>
  <c r="M21"/>
  <c r="N21"/>
  <c r="K22"/>
  <c r="L22"/>
  <c r="M22"/>
  <c r="N22"/>
  <c r="K23"/>
  <c r="L23"/>
  <c r="M23"/>
  <c r="N23"/>
  <c r="K24"/>
  <c r="L24"/>
  <c r="M24"/>
  <c r="N24"/>
  <c r="K25"/>
  <c r="L25"/>
  <c r="M25"/>
  <c r="N25"/>
  <c r="K26"/>
  <c r="L26"/>
  <c r="M26"/>
  <c r="N26"/>
  <c r="K27"/>
  <c r="L27"/>
  <c r="M27"/>
  <c r="N27"/>
  <c r="K28"/>
  <c r="L28"/>
  <c r="M28"/>
  <c r="N28"/>
  <c r="K29"/>
  <c r="L29"/>
  <c r="M29"/>
  <c r="N29"/>
  <c r="K30"/>
  <c r="L30"/>
  <c r="M30"/>
  <c r="N30"/>
  <c r="K31"/>
  <c r="L31"/>
  <c r="M31"/>
  <c r="N31"/>
  <c r="K32"/>
  <c r="L32"/>
  <c r="M32"/>
  <c r="N32"/>
  <c r="K33"/>
  <c r="L33"/>
  <c r="M33"/>
  <c r="N33"/>
  <c r="K34"/>
  <c r="L34"/>
  <c r="M34"/>
  <c r="N34"/>
  <c r="K35"/>
  <c r="L35"/>
  <c r="M35"/>
  <c r="N35"/>
  <c r="K36"/>
  <c r="L36"/>
  <c r="M36"/>
  <c r="N36"/>
  <c r="K37"/>
  <c r="L37"/>
  <c r="M37"/>
  <c r="N37"/>
  <c r="K38"/>
  <c r="L38"/>
  <c r="M38"/>
  <c r="N38"/>
  <c r="K39"/>
  <c r="L39"/>
  <c r="M39"/>
  <c r="N39"/>
  <c r="K40"/>
  <c r="L40"/>
  <c r="M40"/>
  <c r="N40"/>
  <c r="K41"/>
  <c r="L41"/>
  <c r="M41"/>
  <c r="N41"/>
  <c r="K42"/>
  <c r="L42"/>
  <c r="M42"/>
  <c r="N42"/>
  <c r="K43"/>
  <c r="L43"/>
  <c r="M43"/>
  <c r="N43"/>
  <c r="K44"/>
  <c r="L44"/>
  <c r="M44"/>
  <c r="N44"/>
  <c r="K45"/>
  <c r="L45"/>
  <c r="M45"/>
  <c r="N45"/>
  <c r="K46"/>
  <c r="L46"/>
  <c r="M46"/>
  <c r="N46"/>
  <c r="K47"/>
  <c r="L47"/>
  <c r="M47"/>
  <c r="N47"/>
  <c r="K48"/>
  <c r="L48"/>
  <c r="M48"/>
  <c r="N48"/>
  <c r="K49"/>
  <c r="L49"/>
  <c r="M49"/>
  <c r="N49"/>
  <c r="K50"/>
  <c r="L50"/>
  <c r="M50"/>
  <c r="N50"/>
  <c r="K51"/>
  <c r="L51"/>
  <c r="M51"/>
  <c r="N51"/>
  <c r="K52"/>
  <c r="L52"/>
  <c r="M52"/>
  <c r="N52"/>
  <c r="K53"/>
  <c r="L53"/>
  <c r="M53"/>
  <c r="N53"/>
  <c r="K54"/>
  <c r="L54"/>
  <c r="M54"/>
  <c r="N54"/>
  <c r="K55"/>
  <c r="L55"/>
  <c r="M55"/>
  <c r="N55"/>
  <c r="K56"/>
  <c r="L56"/>
  <c r="M56"/>
  <c r="N56"/>
  <c r="K57"/>
  <c r="L57"/>
  <c r="M57"/>
  <c r="N57"/>
  <c r="K58"/>
  <c r="L58"/>
  <c r="M58"/>
  <c r="N58"/>
  <c r="K59"/>
  <c r="L59"/>
  <c r="M59"/>
  <c r="N59"/>
  <c r="K60"/>
  <c r="L60"/>
  <c r="M60"/>
  <c r="N60"/>
  <c r="K61"/>
  <c r="L61"/>
  <c r="M61"/>
  <c r="N61"/>
  <c r="K62"/>
  <c r="L62"/>
  <c r="M62"/>
  <c r="N62"/>
  <c r="K63"/>
  <c r="L63"/>
  <c r="M63"/>
  <c r="N63"/>
  <c r="K64"/>
  <c r="L64"/>
  <c r="M64"/>
  <c r="N64"/>
  <c r="K65"/>
  <c r="L65"/>
  <c r="M65"/>
  <c r="N65"/>
  <c r="K66"/>
  <c r="L66"/>
  <c r="M66"/>
  <c r="N66"/>
  <c r="K67"/>
  <c r="L67"/>
  <c r="M67"/>
  <c r="N67"/>
  <c r="K68"/>
  <c r="L68"/>
  <c r="M68"/>
  <c r="N68"/>
  <c r="K69"/>
  <c r="L69"/>
  <c r="M69"/>
  <c r="N69"/>
  <c r="K70"/>
  <c r="L70"/>
  <c r="M70"/>
  <c r="N70"/>
  <c r="K71"/>
  <c r="L71"/>
  <c r="M71"/>
  <c r="N71"/>
  <c r="K72"/>
  <c r="L72"/>
  <c r="M72"/>
  <c r="N72"/>
  <c r="K73"/>
  <c r="L73"/>
  <c r="M73"/>
  <c r="N73"/>
  <c r="K74"/>
  <c r="L74"/>
  <c r="M74"/>
  <c r="N74"/>
  <c r="K75"/>
  <c r="L75"/>
  <c r="M75"/>
  <c r="N75"/>
  <c r="K76"/>
  <c r="L76"/>
  <c r="M76"/>
  <c r="N76"/>
  <c r="K77"/>
  <c r="L77"/>
  <c r="M77"/>
  <c r="N77"/>
  <c r="K78"/>
  <c r="L78"/>
  <c r="M78"/>
  <c r="N78"/>
  <c r="K79"/>
  <c r="L79"/>
  <c r="M79"/>
  <c r="N79"/>
  <c r="K80"/>
  <c r="L80"/>
  <c r="M80"/>
  <c r="N80"/>
  <c r="K81"/>
  <c r="L81"/>
  <c r="M81"/>
  <c r="N81"/>
  <c r="K82"/>
  <c r="L82"/>
  <c r="M82"/>
  <c r="N82"/>
  <c r="K83"/>
  <c r="L83"/>
  <c r="M83"/>
  <c r="N83"/>
  <c r="K84"/>
  <c r="L84"/>
  <c r="M84"/>
  <c r="N84"/>
  <c r="K85"/>
  <c r="L85"/>
  <c r="M85"/>
  <c r="N85"/>
  <c r="K86"/>
  <c r="L86"/>
  <c r="M86"/>
  <c r="N86"/>
  <c r="K87"/>
  <c r="L87"/>
  <c r="M87"/>
  <c r="N87"/>
  <c r="K88"/>
  <c r="L88"/>
  <c r="M88"/>
  <c r="N88"/>
  <c r="K89"/>
  <c r="L89"/>
  <c r="M89"/>
  <c r="N89"/>
  <c r="K90"/>
  <c r="L90"/>
  <c r="M90"/>
  <c r="N90"/>
  <c r="K91"/>
  <c r="L91"/>
  <c r="M91"/>
  <c r="N91"/>
  <c r="K92"/>
  <c r="L92"/>
  <c r="M92"/>
  <c r="N92"/>
  <c r="K93"/>
  <c r="L93"/>
  <c r="M93"/>
  <c r="N93"/>
  <c r="K94"/>
  <c r="L94"/>
  <c r="M94"/>
  <c r="N94"/>
  <c r="K95"/>
  <c r="L95"/>
  <c r="M95"/>
  <c r="N95"/>
  <c r="K96"/>
  <c r="L96"/>
  <c r="M96"/>
  <c r="N96"/>
  <c r="K97"/>
  <c r="L97"/>
  <c r="M97"/>
  <c r="N97"/>
  <c r="K98"/>
  <c r="L98"/>
  <c r="M98"/>
  <c r="N98"/>
  <c r="K99"/>
  <c r="L99"/>
  <c r="M99"/>
  <c r="N99"/>
  <c r="K100"/>
  <c r="L100"/>
  <c r="M100"/>
  <c r="N100"/>
  <c r="K101"/>
  <c r="L101"/>
  <c r="M101"/>
  <c r="N101"/>
  <c r="K102"/>
  <c r="L102"/>
  <c r="M102"/>
  <c r="N102"/>
  <c r="K103"/>
  <c r="L103"/>
  <c r="M103"/>
  <c r="N103"/>
  <c r="K104"/>
  <c r="L104"/>
  <c r="M104"/>
  <c r="N104"/>
  <c r="K105"/>
  <c r="L105"/>
  <c r="M105"/>
  <c r="N105"/>
  <c r="K106"/>
  <c r="L106"/>
  <c r="M106"/>
  <c r="N106"/>
  <c r="K107"/>
  <c r="L107"/>
  <c r="M107"/>
  <c r="N107"/>
  <c r="K108"/>
  <c r="L108"/>
  <c r="M108"/>
  <c r="N108"/>
  <c r="K109"/>
  <c r="L109"/>
  <c r="M109"/>
  <c r="N109"/>
  <c r="K110"/>
  <c r="L110"/>
  <c r="M110"/>
  <c r="N110"/>
  <c r="K111"/>
  <c r="L111"/>
  <c r="M111"/>
  <c r="N111"/>
  <c r="K112"/>
  <c r="L112"/>
  <c r="M112"/>
  <c r="N112"/>
  <c r="K113"/>
  <c r="L113"/>
  <c r="M113"/>
  <c r="N113"/>
  <c r="K114"/>
  <c r="L114"/>
  <c r="M114"/>
  <c r="N114"/>
  <c r="K115"/>
  <c r="L115"/>
  <c r="M115"/>
  <c r="N115"/>
  <c r="K116"/>
  <c r="L116"/>
  <c r="M116"/>
  <c r="N116"/>
  <c r="K117"/>
  <c r="L117"/>
  <c r="M117"/>
  <c r="N117"/>
  <c r="K118"/>
  <c r="L118"/>
  <c r="M118"/>
  <c r="N118"/>
  <c r="K119"/>
  <c r="L119"/>
  <c r="M119"/>
  <c r="N119"/>
  <c r="K120"/>
  <c r="L120"/>
  <c r="M120"/>
  <c r="N120"/>
  <c r="K121"/>
  <c r="L121"/>
  <c r="M121"/>
  <c r="N121"/>
  <c r="K122"/>
  <c r="L122"/>
  <c r="M122"/>
  <c r="N122"/>
  <c r="K123"/>
  <c r="L123"/>
  <c r="M123"/>
  <c r="N123"/>
  <c r="K124"/>
  <c r="L124"/>
  <c r="M124"/>
  <c r="N124"/>
  <c r="K125"/>
  <c r="L125"/>
  <c r="M125"/>
  <c r="N125"/>
  <c r="K126"/>
  <c r="L126"/>
  <c r="M126"/>
  <c r="N126"/>
  <c r="K127"/>
  <c r="L127"/>
  <c r="M127"/>
  <c r="N127"/>
  <c r="K128"/>
  <c r="L128"/>
  <c r="M128"/>
  <c r="N128"/>
  <c r="K129"/>
  <c r="L129"/>
  <c r="M129"/>
  <c r="N129"/>
  <c r="K130"/>
  <c r="L130"/>
  <c r="M130"/>
  <c r="N130"/>
  <c r="K131"/>
  <c r="L131"/>
  <c r="M131"/>
  <c r="N131"/>
  <c r="K132"/>
  <c r="L132"/>
  <c r="M132"/>
  <c r="N132"/>
  <c r="K133"/>
  <c r="L133"/>
  <c r="M133"/>
  <c r="N133"/>
  <c r="K134"/>
  <c r="L134"/>
  <c r="M134"/>
  <c r="N134"/>
  <c r="K135"/>
  <c r="L135"/>
  <c r="M135"/>
  <c r="N135"/>
  <c r="K136"/>
  <c r="L136"/>
  <c r="M136"/>
  <c r="N136"/>
  <c r="K137"/>
  <c r="L137"/>
  <c r="M137"/>
  <c r="N137"/>
  <c r="K138"/>
  <c r="L138"/>
  <c r="M138"/>
  <c r="N138"/>
  <c r="K139"/>
  <c r="L139"/>
  <c r="M139"/>
  <c r="N139"/>
  <c r="K140"/>
  <c r="L140"/>
  <c r="M140"/>
  <c r="N140"/>
  <c r="K141"/>
  <c r="L141"/>
  <c r="M141"/>
  <c r="N141"/>
  <c r="K142"/>
  <c r="L142"/>
  <c r="M142"/>
  <c r="N142"/>
  <c r="K143"/>
  <c r="L143"/>
  <c r="M143"/>
  <c r="N143"/>
  <c r="K144"/>
  <c r="L144"/>
  <c r="M144"/>
  <c r="N144"/>
  <c r="K145"/>
  <c r="L145"/>
  <c r="M145"/>
  <c r="N145"/>
  <c r="K146"/>
  <c r="L146"/>
  <c r="M146"/>
  <c r="N146"/>
  <c r="K147"/>
  <c r="L147"/>
  <c r="M147"/>
  <c r="N147"/>
  <c r="K148"/>
  <c r="L148"/>
  <c r="M148"/>
  <c r="N148"/>
  <c r="K149"/>
  <c r="L149"/>
  <c r="M149"/>
  <c r="N149"/>
  <c r="K150"/>
  <c r="L150"/>
  <c r="M150"/>
  <c r="N150"/>
  <c r="K151"/>
  <c r="L151"/>
  <c r="M151"/>
  <c r="N151"/>
  <c r="K152"/>
  <c r="L152"/>
  <c r="M152"/>
  <c r="N152"/>
  <c r="K153"/>
  <c r="L153"/>
  <c r="M153"/>
  <c r="N153"/>
  <c r="K154"/>
  <c r="L154"/>
  <c r="M154"/>
  <c r="N154"/>
  <c r="K155"/>
  <c r="L155"/>
  <c r="M155"/>
  <c r="N155"/>
  <c r="K156"/>
  <c r="L156"/>
  <c r="M156"/>
  <c r="N156"/>
  <c r="K157"/>
  <c r="L157"/>
  <c r="M157"/>
  <c r="N157"/>
  <c r="K158"/>
  <c r="L158"/>
  <c r="M158"/>
  <c r="N158"/>
  <c r="K159"/>
  <c r="L159"/>
  <c r="M159"/>
  <c r="N159"/>
  <c r="K160"/>
  <c r="L160"/>
  <c r="M160"/>
  <c r="N160"/>
  <c r="K161"/>
  <c r="L161"/>
  <c r="M161"/>
  <c r="N161"/>
  <c r="K162"/>
  <c r="L162"/>
  <c r="M162"/>
  <c r="N162"/>
  <c r="K163"/>
  <c r="L163"/>
  <c r="M163"/>
  <c r="N163"/>
  <c r="K164"/>
  <c r="L164"/>
  <c r="M164"/>
  <c r="N164"/>
  <c r="K165"/>
  <c r="L165"/>
  <c r="M165"/>
  <c r="N165"/>
  <c r="K166"/>
  <c r="L166"/>
  <c r="M166"/>
  <c r="N166"/>
  <c r="K167"/>
  <c r="L167"/>
  <c r="M167"/>
  <c r="N167"/>
  <c r="K168"/>
  <c r="L168"/>
  <c r="M168"/>
  <c r="N168"/>
  <c r="K169"/>
  <c r="L169"/>
  <c r="M169"/>
  <c r="N169"/>
  <c r="K170"/>
  <c r="L170"/>
  <c r="M170"/>
  <c r="N170"/>
  <c r="K171"/>
  <c r="L171"/>
  <c r="M171"/>
  <c r="N171"/>
  <c r="K172"/>
  <c r="L172"/>
  <c r="M172"/>
  <c r="N172"/>
  <c r="K173"/>
  <c r="L173"/>
  <c r="M173"/>
  <c r="N173"/>
  <c r="K174"/>
  <c r="L174"/>
  <c r="M174"/>
  <c r="N174"/>
  <c r="K175"/>
  <c r="L175"/>
  <c r="M175"/>
  <c r="N175"/>
  <c r="K176"/>
  <c r="L176"/>
  <c r="M176"/>
  <c r="N176"/>
  <c r="K177"/>
  <c r="L177"/>
  <c r="M177"/>
  <c r="N177"/>
  <c r="K178"/>
  <c r="L178"/>
  <c r="M178"/>
  <c r="N178"/>
  <c r="K179"/>
  <c r="L179"/>
  <c r="M179"/>
  <c r="N179"/>
  <c r="K180"/>
  <c r="L180"/>
  <c r="M180"/>
  <c r="N180"/>
  <c r="K181"/>
  <c r="L181"/>
  <c r="M181"/>
  <c r="N181"/>
  <c r="K182"/>
  <c r="L182"/>
  <c r="M182"/>
  <c r="N182"/>
  <c r="K183"/>
  <c r="L183"/>
  <c r="M183"/>
  <c r="N183"/>
  <c r="K184"/>
  <c r="L184"/>
  <c r="M184"/>
  <c r="N184"/>
  <c r="K185"/>
  <c r="L185"/>
  <c r="M185"/>
  <c r="N185"/>
  <c r="K186"/>
  <c r="L186"/>
  <c r="M186"/>
  <c r="N186"/>
  <c r="K187"/>
  <c r="L187"/>
  <c r="M187"/>
  <c r="N187"/>
  <c r="K188"/>
  <c r="L188"/>
  <c r="M188"/>
  <c r="N188"/>
  <c r="K189"/>
  <c r="L189"/>
  <c r="M189"/>
  <c r="N189"/>
  <c r="K190"/>
  <c r="L190"/>
  <c r="M190"/>
  <c r="N190"/>
  <c r="K191"/>
  <c r="L191"/>
  <c r="M191"/>
  <c r="N191"/>
  <c r="K192"/>
  <c r="L192"/>
  <c r="M192"/>
  <c r="N192"/>
  <c r="K193"/>
  <c r="L193"/>
  <c r="M193"/>
  <c r="N193"/>
  <c r="K194"/>
  <c r="L194"/>
  <c r="M194"/>
  <c r="N194"/>
  <c r="K195"/>
  <c r="L195"/>
  <c r="M195"/>
  <c r="N195"/>
  <c r="K196"/>
  <c r="L196"/>
  <c r="M196"/>
  <c r="N196"/>
  <c r="K197"/>
  <c r="L197"/>
  <c r="M197"/>
  <c r="N197"/>
  <c r="K198"/>
  <c r="L198"/>
  <c r="M198"/>
  <c r="N198"/>
  <c r="K199"/>
  <c r="L199"/>
  <c r="M199"/>
  <c r="N199"/>
  <c r="K200"/>
  <c r="L200"/>
  <c r="M200"/>
  <c r="N200"/>
  <c r="K201"/>
  <c r="L201"/>
  <c r="M201"/>
  <c r="N201"/>
  <c r="K202"/>
  <c r="L202"/>
  <c r="M202"/>
  <c r="N202"/>
  <c r="K203"/>
  <c r="L203"/>
  <c r="M203"/>
  <c r="N203"/>
  <c r="K204"/>
  <c r="L204"/>
  <c r="M204"/>
  <c r="N204"/>
  <c r="K205"/>
  <c r="L205"/>
  <c r="M205"/>
  <c r="N205"/>
  <c r="K206"/>
  <c r="L206"/>
  <c r="M206"/>
  <c r="N206"/>
  <c r="K207"/>
  <c r="L207"/>
  <c r="M207"/>
  <c r="N207"/>
  <c r="K208"/>
  <c r="L208"/>
  <c r="M208"/>
  <c r="N208"/>
  <c r="K209"/>
  <c r="L209"/>
  <c r="M209"/>
  <c r="N209"/>
  <c r="K210"/>
  <c r="L210"/>
  <c r="M210"/>
  <c r="N210"/>
  <c r="K211"/>
  <c r="L211"/>
  <c r="M211"/>
  <c r="N211"/>
  <c r="K212"/>
  <c r="L212"/>
  <c r="M212"/>
  <c r="N212"/>
  <c r="K213"/>
  <c r="L213"/>
  <c r="M213"/>
  <c r="N213"/>
  <c r="K214"/>
  <c r="L214"/>
  <c r="M214"/>
  <c r="N214"/>
  <c r="K215"/>
  <c r="L215"/>
  <c r="M215"/>
  <c r="N215"/>
  <c r="K216"/>
  <c r="L216"/>
  <c r="M216"/>
  <c r="N216"/>
  <c r="K217"/>
  <c r="L217"/>
  <c r="M217"/>
  <c r="N217"/>
  <c r="K218"/>
  <c r="L218"/>
  <c r="M218"/>
  <c r="N218"/>
  <c r="K219"/>
  <c r="L219"/>
  <c r="M219"/>
  <c r="N219"/>
  <c r="K220"/>
  <c r="L220"/>
  <c r="M220"/>
  <c r="N220"/>
  <c r="K221"/>
  <c r="L221"/>
  <c r="M221"/>
  <c r="N221"/>
  <c r="K222"/>
  <c r="L222"/>
  <c r="M222"/>
  <c r="N222"/>
  <c r="K223"/>
  <c r="L223"/>
  <c r="M223"/>
  <c r="N223"/>
  <c r="K224"/>
  <c r="L224"/>
  <c r="M224"/>
  <c r="N224"/>
  <c r="K225"/>
  <c r="L225"/>
  <c r="M225"/>
  <c r="N225"/>
  <c r="K226"/>
  <c r="L226"/>
  <c r="M226"/>
  <c r="N226"/>
  <c r="K227"/>
  <c r="L227"/>
  <c r="M227"/>
  <c r="N227"/>
  <c r="K228"/>
  <c r="L228"/>
  <c r="M228"/>
  <c r="N228"/>
  <c r="K229"/>
  <c r="L229"/>
  <c r="M229"/>
  <c r="N229"/>
  <c r="K230"/>
  <c r="L230"/>
  <c r="M230"/>
  <c r="N230"/>
  <c r="K231"/>
  <c r="L231"/>
  <c r="M231"/>
  <c r="N231"/>
  <c r="K232"/>
  <c r="L232"/>
  <c r="M232"/>
  <c r="N232"/>
  <c r="K233"/>
  <c r="L233"/>
  <c r="M233"/>
  <c r="N233"/>
  <c r="K234"/>
  <c r="L234"/>
  <c r="M234"/>
  <c r="N234"/>
  <c r="K235"/>
  <c r="L235"/>
  <c r="M235"/>
  <c r="N235"/>
  <c r="K236"/>
  <c r="L236"/>
  <c r="M236"/>
  <c r="N236"/>
  <c r="K237"/>
  <c r="L237"/>
  <c r="M237"/>
  <c r="N237"/>
  <c r="K238"/>
  <c r="L238"/>
  <c r="M238"/>
  <c r="N238"/>
  <c r="K239"/>
  <c r="L239"/>
  <c r="M239"/>
  <c r="N239"/>
  <c r="K240"/>
  <c r="L240"/>
  <c r="M240"/>
  <c r="N240"/>
  <c r="K241"/>
  <c r="L241"/>
  <c r="M241"/>
  <c r="N241"/>
  <c r="K242"/>
  <c r="L242"/>
  <c r="M242"/>
  <c r="N242"/>
  <c r="K243"/>
  <c r="L243"/>
  <c r="M243"/>
  <c r="N243"/>
  <c r="K244"/>
  <c r="L244"/>
  <c r="M244"/>
  <c r="N244"/>
  <c r="K245"/>
  <c r="L245"/>
  <c r="M245"/>
  <c r="N245"/>
  <c r="K246"/>
  <c r="L246"/>
  <c r="M246"/>
  <c r="N246"/>
  <c r="K247"/>
  <c r="L247"/>
  <c r="M247"/>
  <c r="N247"/>
  <c r="K248"/>
  <c r="L248"/>
  <c r="M248"/>
  <c r="N248"/>
  <c r="K249"/>
  <c r="L249"/>
  <c r="M249"/>
  <c r="N249"/>
  <c r="K250"/>
  <c r="L250"/>
  <c r="M250"/>
  <c r="N250"/>
  <c r="K251"/>
  <c r="L251"/>
  <c r="M251"/>
  <c r="N251"/>
  <c r="K252"/>
  <c r="L252"/>
  <c r="M252"/>
  <c r="N252"/>
  <c r="K253"/>
  <c r="L253"/>
  <c r="M253"/>
  <c r="N253"/>
  <c r="K254"/>
  <c r="L254"/>
  <c r="M254"/>
  <c r="N254"/>
  <c r="K255"/>
  <c r="L255"/>
  <c r="M255"/>
  <c r="N255"/>
  <c r="K256"/>
  <c r="L256"/>
  <c r="M256"/>
  <c r="N256"/>
  <c r="K257"/>
  <c r="L257"/>
  <c r="M257"/>
  <c r="N257"/>
  <c r="K258"/>
  <c r="L258"/>
  <c r="M258"/>
  <c r="N258"/>
  <c r="K259"/>
  <c r="L259"/>
  <c r="M259"/>
  <c r="N259"/>
  <c r="K260"/>
  <c r="L260"/>
  <c r="M260"/>
  <c r="N260"/>
  <c r="K261"/>
  <c r="L261"/>
  <c r="M261"/>
  <c r="N261"/>
  <c r="K262"/>
  <c r="L262"/>
  <c r="M262"/>
  <c r="N262"/>
  <c r="K263"/>
  <c r="L263"/>
  <c r="M263"/>
  <c r="N263"/>
  <c r="K264"/>
  <c r="L264"/>
  <c r="M264"/>
  <c r="N264"/>
  <c r="K265"/>
  <c r="L265"/>
  <c r="M265"/>
  <c r="N265"/>
  <c r="K266"/>
  <c r="L266"/>
  <c r="M266"/>
  <c r="N266"/>
  <c r="K267"/>
  <c r="L267"/>
  <c r="M267"/>
  <c r="N267"/>
  <c r="K268"/>
  <c r="L268"/>
  <c r="M268"/>
  <c r="N268"/>
  <c r="K269"/>
  <c r="L269"/>
  <c r="M269"/>
  <c r="N269"/>
  <c r="K270"/>
  <c r="L270"/>
  <c r="M270"/>
  <c r="N270"/>
  <c r="K271"/>
  <c r="L271"/>
  <c r="M271"/>
  <c r="N271"/>
  <c r="K272"/>
  <c r="L272"/>
  <c r="M272"/>
  <c r="N272"/>
  <c r="K273"/>
  <c r="L273"/>
  <c r="M273"/>
  <c r="N273"/>
  <c r="K274"/>
  <c r="L274"/>
  <c r="M274"/>
  <c r="N274"/>
  <c r="K275"/>
  <c r="L275"/>
  <c r="M275"/>
  <c r="N275"/>
  <c r="K276"/>
  <c r="L276"/>
  <c r="M276"/>
  <c r="N276"/>
  <c r="K277"/>
  <c r="L277"/>
  <c r="M277"/>
  <c r="N277"/>
  <c r="K278"/>
  <c r="L278"/>
  <c r="M278"/>
  <c r="N278"/>
  <c r="K279"/>
  <c r="L279"/>
  <c r="M279"/>
  <c r="N279"/>
  <c r="K280"/>
  <c r="L280"/>
  <c r="M280"/>
  <c r="N280"/>
  <c r="K281"/>
  <c r="L281"/>
  <c r="M281"/>
  <c r="N281"/>
  <c r="K282"/>
  <c r="L282"/>
  <c r="M282"/>
  <c r="N282"/>
  <c r="K283"/>
  <c r="L283"/>
  <c r="M283"/>
  <c r="N283"/>
  <c r="K284"/>
  <c r="L284"/>
  <c r="M284"/>
  <c r="N284"/>
  <c r="K285"/>
  <c r="L285"/>
  <c r="M285"/>
  <c r="N285"/>
  <c r="K286"/>
  <c r="L286"/>
  <c r="M286"/>
  <c r="N286"/>
  <c r="K287"/>
  <c r="L287"/>
  <c r="M287"/>
  <c r="N287"/>
  <c r="K288"/>
  <c r="L288"/>
  <c r="M288"/>
  <c r="N288"/>
  <c r="K289"/>
  <c r="L289"/>
  <c r="M289"/>
  <c r="N289"/>
  <c r="K290"/>
  <c r="L290"/>
  <c r="M290"/>
  <c r="N290"/>
  <c r="K291"/>
  <c r="L291"/>
  <c r="M291"/>
  <c r="N291"/>
  <c r="K292"/>
  <c r="L292"/>
  <c r="M292"/>
  <c r="N292"/>
  <c r="K293"/>
  <c r="L293"/>
  <c r="M293"/>
  <c r="N293"/>
  <c r="K294"/>
  <c r="L294"/>
  <c r="M294"/>
  <c r="N294"/>
  <c r="K295"/>
  <c r="L295"/>
  <c r="M295"/>
  <c r="N295"/>
  <c r="K296"/>
  <c r="L296"/>
  <c r="M296"/>
  <c r="N296"/>
  <c r="K297"/>
  <c r="L297"/>
  <c r="M297"/>
  <c r="N297"/>
  <c r="K298"/>
  <c r="L298"/>
  <c r="M298"/>
  <c r="N298"/>
  <c r="K299"/>
  <c r="L299"/>
  <c r="M299"/>
  <c r="N299"/>
  <c r="K300"/>
  <c r="L300"/>
  <c r="M300"/>
  <c r="N300"/>
  <c r="K301"/>
  <c r="L301"/>
  <c r="M301"/>
  <c r="N301"/>
  <c r="K302"/>
  <c r="L302"/>
  <c r="M302"/>
  <c r="N302"/>
  <c r="K303"/>
  <c r="L303"/>
  <c r="M303"/>
  <c r="N303"/>
  <c r="K304"/>
  <c r="L304"/>
  <c r="M304"/>
  <c r="N304"/>
  <c r="K305"/>
  <c r="L305"/>
  <c r="M305"/>
  <c r="N305"/>
  <c r="K306"/>
  <c r="L306"/>
  <c r="M306"/>
  <c r="N306"/>
  <c r="K307"/>
  <c r="L307"/>
  <c r="M307"/>
  <c r="N307"/>
  <c r="K308"/>
  <c r="L308"/>
  <c r="M308"/>
  <c r="N308"/>
  <c r="K309"/>
  <c r="L309"/>
  <c r="M309"/>
  <c r="N309"/>
  <c r="K310"/>
  <c r="L310"/>
  <c r="M310"/>
  <c r="N310"/>
  <c r="K311"/>
  <c r="L311"/>
  <c r="M311"/>
  <c r="N311"/>
  <c r="K312"/>
  <c r="L312"/>
  <c r="M312"/>
  <c r="N312"/>
  <c r="K313"/>
  <c r="L313"/>
  <c r="M313"/>
  <c r="N313"/>
  <c r="K314"/>
  <c r="L314"/>
  <c r="M314"/>
  <c r="N314"/>
  <c r="K315"/>
  <c r="L315"/>
  <c r="M315"/>
  <c r="N315"/>
  <c r="K316"/>
  <c r="L316"/>
  <c r="M316"/>
  <c r="N316"/>
  <c r="K317"/>
  <c r="L317"/>
  <c r="M317"/>
  <c r="N317"/>
  <c r="K318"/>
  <c r="L318"/>
  <c r="M318"/>
  <c r="N318"/>
  <c r="K319"/>
  <c r="L319"/>
  <c r="M319"/>
  <c r="N319"/>
  <c r="K320"/>
  <c r="L320"/>
  <c r="M320"/>
  <c r="N320"/>
  <c r="K321"/>
  <c r="L321"/>
  <c r="M321"/>
  <c r="N321"/>
  <c r="K322"/>
  <c r="L322"/>
  <c r="M322"/>
  <c r="N322"/>
  <c r="K323"/>
  <c r="L323"/>
  <c r="M323"/>
  <c r="N323"/>
  <c r="K324"/>
  <c r="L324"/>
  <c r="M324"/>
  <c r="N324"/>
  <c r="K325"/>
  <c r="L325"/>
  <c r="M325"/>
  <c r="N325"/>
  <c r="K326"/>
  <c r="L326"/>
  <c r="M326"/>
  <c r="N326"/>
  <c r="K327"/>
  <c r="L327"/>
  <c r="M327"/>
  <c r="N327"/>
  <c r="K328"/>
  <c r="L328"/>
  <c r="M328"/>
  <c r="N328"/>
  <c r="K329"/>
  <c r="L329"/>
  <c r="M329"/>
  <c r="N329"/>
  <c r="K330"/>
  <c r="L330"/>
  <c r="M330"/>
  <c r="N330"/>
  <c r="K331"/>
  <c r="L331"/>
  <c r="M331"/>
  <c r="N331"/>
  <c r="K332"/>
  <c r="L332"/>
  <c r="M332"/>
  <c r="N332"/>
  <c r="K333"/>
  <c r="L333"/>
  <c r="M333"/>
  <c r="N333"/>
  <c r="K334"/>
  <c r="L334"/>
  <c r="M334"/>
  <c r="N334"/>
  <c r="K335"/>
  <c r="L335"/>
  <c r="M335"/>
  <c r="N335"/>
  <c r="K336"/>
  <c r="L336"/>
  <c r="M336"/>
  <c r="N336"/>
  <c r="K337"/>
  <c r="L337"/>
  <c r="M337"/>
  <c r="N337"/>
  <c r="K338"/>
  <c r="L338"/>
  <c r="M338"/>
  <c r="N338"/>
  <c r="K339"/>
  <c r="L339"/>
  <c r="M339"/>
  <c r="N339"/>
  <c r="K340"/>
  <c r="L340"/>
  <c r="M340"/>
  <c r="N340"/>
  <c r="K341"/>
  <c r="L341"/>
  <c r="M341"/>
  <c r="N341"/>
  <c r="K342"/>
  <c r="L342"/>
  <c r="M342"/>
  <c r="N342"/>
  <c r="K343"/>
  <c r="L343"/>
  <c r="M343"/>
  <c r="N343"/>
  <c r="K344"/>
  <c r="L344"/>
  <c r="M344"/>
  <c r="N344"/>
  <c r="K345"/>
  <c r="L345"/>
  <c r="M345"/>
  <c r="N345"/>
  <c r="K346"/>
  <c r="L346"/>
  <c r="M346"/>
  <c r="N346"/>
  <c r="K347"/>
  <c r="L347"/>
  <c r="M347"/>
  <c r="N347"/>
  <c r="K348"/>
  <c r="L348"/>
  <c r="M348"/>
  <c r="N348"/>
  <c r="K349"/>
  <c r="L349"/>
  <c r="M349"/>
  <c r="N349"/>
  <c r="K350"/>
  <c r="L350"/>
  <c r="M350"/>
  <c r="N350"/>
  <c r="K351"/>
  <c r="L351"/>
  <c r="M351"/>
  <c r="N351"/>
  <c r="K352"/>
  <c r="L352"/>
  <c r="M352"/>
  <c r="N352"/>
  <c r="K353"/>
  <c r="L353"/>
  <c r="M353"/>
  <c r="N353"/>
  <c r="K354"/>
  <c r="L354"/>
  <c r="M354"/>
  <c r="N354"/>
  <c r="K355"/>
  <c r="L355"/>
  <c r="M355"/>
  <c r="N355"/>
  <c r="K356"/>
  <c r="L356"/>
  <c r="M356"/>
  <c r="N356"/>
  <c r="K357"/>
  <c r="L357"/>
  <c r="M357"/>
  <c r="N357"/>
  <c r="K358"/>
  <c r="L358"/>
  <c r="M358"/>
  <c r="N358"/>
  <c r="K359"/>
  <c r="L359"/>
  <c r="M359"/>
  <c r="N359"/>
  <c r="K360"/>
  <c r="L360"/>
  <c r="M360"/>
  <c r="N360"/>
  <c r="K361"/>
  <c r="L361"/>
  <c r="M361"/>
  <c r="N361"/>
  <c r="K362"/>
  <c r="L362"/>
  <c r="M362"/>
  <c r="N362"/>
  <c r="K363"/>
  <c r="L363"/>
  <c r="M363"/>
  <c r="N363"/>
  <c r="K364"/>
  <c r="L364"/>
  <c r="M364"/>
  <c r="N364"/>
  <c r="K365"/>
  <c r="L365"/>
  <c r="M365"/>
  <c r="N365"/>
  <c r="K366"/>
  <c r="L366"/>
  <c r="M366"/>
  <c r="N366"/>
  <c r="K367"/>
  <c r="L367"/>
  <c r="M367"/>
  <c r="N367"/>
  <c r="K368"/>
  <c r="L368"/>
  <c r="M368"/>
  <c r="N368"/>
  <c r="K369"/>
  <c r="L369"/>
  <c r="M369"/>
  <c r="N369"/>
  <c r="K370"/>
  <c r="L370"/>
  <c r="M370"/>
  <c r="N370"/>
  <c r="K371"/>
  <c r="L371"/>
  <c r="M371"/>
  <c r="N371"/>
  <c r="K372"/>
  <c r="L372"/>
  <c r="M372"/>
  <c r="N372"/>
  <c r="K373"/>
  <c r="L373"/>
  <c r="M373"/>
  <c r="N373"/>
  <c r="K374"/>
  <c r="L374"/>
  <c r="M374"/>
  <c r="N374"/>
  <c r="K375"/>
  <c r="L375"/>
  <c r="M375"/>
  <c r="N375"/>
  <c r="K376"/>
  <c r="L376"/>
  <c r="M376"/>
  <c r="N376"/>
  <c r="K377"/>
  <c r="L377"/>
  <c r="M377"/>
  <c r="N377"/>
  <c r="K378"/>
  <c r="L378"/>
  <c r="M378"/>
  <c r="N378"/>
  <c r="K379"/>
  <c r="L379"/>
  <c r="M379"/>
  <c r="N379"/>
  <c r="K380"/>
  <c r="L380"/>
  <c r="M380"/>
  <c r="N380"/>
  <c r="K381"/>
  <c r="L381"/>
  <c r="M381"/>
  <c r="N381"/>
  <c r="K382"/>
  <c r="L382"/>
  <c r="M382"/>
  <c r="N382"/>
  <c r="K383"/>
  <c r="L383"/>
  <c r="M383"/>
  <c r="N383"/>
  <c r="K384"/>
  <c r="L384"/>
  <c r="M384"/>
  <c r="N384"/>
  <c r="K385"/>
  <c r="L385"/>
  <c r="M385"/>
  <c r="N385"/>
  <c r="K386"/>
  <c r="L386"/>
  <c r="M386"/>
  <c r="N386"/>
  <c r="K387"/>
  <c r="L387"/>
  <c r="M387"/>
  <c r="N387"/>
  <c r="K388"/>
  <c r="L388"/>
  <c r="M388"/>
  <c r="N388"/>
  <c r="K389"/>
  <c r="L389"/>
  <c r="M389"/>
  <c r="N389"/>
  <c r="K390"/>
  <c r="L390"/>
  <c r="M390"/>
  <c r="N390"/>
  <c r="K391"/>
  <c r="L391"/>
  <c r="M391"/>
  <c r="N391"/>
  <c r="K392"/>
  <c r="L392"/>
  <c r="M392"/>
  <c r="N392"/>
  <c r="K393"/>
  <c r="L393"/>
  <c r="M393"/>
  <c r="N393"/>
  <c r="K394"/>
  <c r="L394"/>
  <c r="M394"/>
  <c r="N394"/>
  <c r="K395"/>
  <c r="L395"/>
  <c r="M395"/>
  <c r="N395"/>
  <c r="K396"/>
  <c r="L396"/>
  <c r="M396"/>
  <c r="N396"/>
  <c r="K397"/>
  <c r="L397"/>
  <c r="M397"/>
  <c r="N397"/>
  <c r="K398"/>
  <c r="L398"/>
  <c r="M398"/>
  <c r="N398"/>
  <c r="K399"/>
  <c r="L399"/>
  <c r="M399"/>
  <c r="N399"/>
  <c r="K400"/>
  <c r="L400"/>
  <c r="M400"/>
  <c r="N400"/>
  <c r="K401"/>
  <c r="L401"/>
  <c r="M401"/>
  <c r="N401"/>
  <c r="K402"/>
  <c r="L402"/>
  <c r="M402"/>
  <c r="N402"/>
  <c r="K403"/>
  <c r="L403"/>
  <c r="M403"/>
  <c r="N403"/>
  <c r="K404"/>
  <c r="L404"/>
  <c r="M404"/>
  <c r="N404"/>
  <c r="K405"/>
  <c r="L405"/>
  <c r="M405"/>
  <c r="N405"/>
  <c r="K406"/>
  <c r="L406"/>
  <c r="M406"/>
  <c r="N406"/>
  <c r="K407"/>
  <c r="L407"/>
  <c r="M407"/>
  <c r="N407"/>
  <c r="K408"/>
  <c r="L408"/>
  <c r="M408"/>
  <c r="N408"/>
  <c r="K409"/>
  <c r="L409"/>
  <c r="M409"/>
  <c r="N409"/>
  <c r="K410"/>
  <c r="L410"/>
  <c r="M410"/>
  <c r="N410"/>
  <c r="K411"/>
  <c r="L411"/>
  <c r="M411"/>
  <c r="N411"/>
  <c r="K412"/>
  <c r="L412"/>
  <c r="M412"/>
  <c r="N412"/>
  <c r="K413"/>
  <c r="L413"/>
  <c r="M413"/>
  <c r="N413"/>
  <c r="K414"/>
  <c r="L414"/>
  <c r="M414"/>
  <c r="N414"/>
  <c r="K415"/>
  <c r="L415"/>
  <c r="M415"/>
  <c r="N415"/>
  <c r="K416"/>
  <c r="L416"/>
  <c r="M416"/>
  <c r="N416"/>
  <c r="K417"/>
  <c r="L417"/>
  <c r="M417"/>
  <c r="N417"/>
  <c r="K418"/>
  <c r="L418"/>
  <c r="M418"/>
  <c r="N418"/>
  <c r="K419"/>
  <c r="L419"/>
  <c r="M419"/>
  <c r="N419"/>
  <c r="K420"/>
  <c r="L420"/>
  <c r="M420"/>
  <c r="N420"/>
  <c r="K421"/>
  <c r="L421"/>
  <c r="M421"/>
  <c r="N421"/>
  <c r="K422"/>
  <c r="L422"/>
  <c r="M422"/>
  <c r="N422"/>
  <c r="K423"/>
  <c r="L423"/>
  <c r="M423"/>
  <c r="N423"/>
  <c r="K424"/>
  <c r="L424"/>
  <c r="M424"/>
  <c r="N424"/>
  <c r="K425"/>
  <c r="L425"/>
  <c r="M425"/>
  <c r="N425"/>
  <c r="K426"/>
  <c r="L426"/>
  <c r="M426"/>
  <c r="N426"/>
  <c r="K427"/>
  <c r="L427"/>
  <c r="M427"/>
  <c r="N427"/>
  <c r="K428"/>
  <c r="L428"/>
  <c r="M428"/>
  <c r="N428"/>
  <c r="K429"/>
  <c r="L429"/>
  <c r="M429"/>
  <c r="N429"/>
  <c r="K430"/>
  <c r="L430"/>
  <c r="M430"/>
  <c r="N430"/>
  <c r="K431"/>
  <c r="L431"/>
  <c r="M431"/>
  <c r="N431"/>
  <c r="K432"/>
  <c r="L432"/>
  <c r="M432"/>
  <c r="N432"/>
  <c r="K433"/>
  <c r="L433"/>
  <c r="M433"/>
  <c r="N433"/>
  <c r="K434"/>
  <c r="L434"/>
  <c r="M434"/>
  <c r="N434"/>
  <c r="K435"/>
  <c r="L435"/>
  <c r="M435"/>
  <c r="N435"/>
  <c r="K436"/>
  <c r="L436"/>
  <c r="M436"/>
  <c r="N436"/>
  <c r="K437"/>
  <c r="L437"/>
  <c r="M437"/>
  <c r="N437"/>
  <c r="K438"/>
  <c r="L438"/>
  <c r="M438"/>
  <c r="N438"/>
  <c r="K439"/>
  <c r="L439"/>
  <c r="M439"/>
  <c r="N439"/>
  <c r="K440"/>
  <c r="L440"/>
  <c r="M440"/>
  <c r="N440"/>
  <c r="K441"/>
  <c r="L441"/>
  <c r="M441"/>
  <c r="N441"/>
  <c r="K442"/>
  <c r="L442"/>
  <c r="M442"/>
  <c r="N442"/>
  <c r="K443"/>
  <c r="L443"/>
  <c r="M443"/>
  <c r="N443"/>
  <c r="K444"/>
  <c r="L444"/>
  <c r="M444"/>
  <c r="N444"/>
  <c r="K445"/>
  <c r="L445"/>
  <c r="M445"/>
  <c r="N445"/>
  <c r="K446"/>
  <c r="L446"/>
  <c r="M446"/>
  <c r="N446"/>
  <c r="K447"/>
  <c r="L447"/>
  <c r="M447"/>
  <c r="N447"/>
  <c r="K448"/>
  <c r="L448"/>
  <c r="M448"/>
  <c r="N448"/>
  <c r="K449"/>
  <c r="L449"/>
  <c r="M449"/>
  <c r="N449"/>
  <c r="K450"/>
  <c r="L450"/>
  <c r="M450"/>
  <c r="N450"/>
  <c r="K451"/>
  <c r="L451"/>
  <c r="M451"/>
  <c r="N451"/>
  <c r="K452"/>
  <c r="L452"/>
  <c r="M452"/>
  <c r="N452"/>
  <c r="K453"/>
  <c r="L453"/>
  <c r="M453"/>
  <c r="N453"/>
  <c r="K454"/>
  <c r="L454"/>
  <c r="M454"/>
  <c r="N454"/>
  <c r="K455"/>
  <c r="L455"/>
  <c r="M455"/>
  <c r="N455"/>
  <c r="K456"/>
  <c r="L456"/>
  <c r="M456"/>
  <c r="N456"/>
  <c r="K457"/>
  <c r="L457"/>
  <c r="M457"/>
  <c r="N457"/>
  <c r="K458"/>
  <c r="L458"/>
  <c r="M458"/>
  <c r="N458"/>
  <c r="K459"/>
  <c r="L459"/>
  <c r="M459"/>
  <c r="N459"/>
  <c r="K460"/>
  <c r="L460"/>
  <c r="M460"/>
  <c r="N460"/>
  <c r="K461"/>
  <c r="L461"/>
  <c r="M461"/>
  <c r="N461"/>
  <c r="K462"/>
  <c r="L462"/>
  <c r="M462"/>
  <c r="N462"/>
  <c r="K463"/>
  <c r="L463"/>
  <c r="M463"/>
  <c r="N463"/>
  <c r="K464"/>
  <c r="L464"/>
  <c r="M464"/>
  <c r="N464"/>
  <c r="K465"/>
  <c r="L465"/>
  <c r="M465"/>
  <c r="N465"/>
  <c r="K466"/>
  <c r="L466"/>
  <c r="M466"/>
  <c r="N466"/>
  <c r="K467"/>
  <c r="L467"/>
  <c r="M467"/>
  <c r="N467"/>
  <c r="K468"/>
  <c r="L468"/>
  <c r="M468"/>
  <c r="N468"/>
  <c r="K469"/>
  <c r="L469"/>
  <c r="M469"/>
  <c r="N469"/>
  <c r="K470"/>
  <c r="L470"/>
  <c r="M470"/>
  <c r="N470"/>
  <c r="K471"/>
  <c r="L471"/>
  <c r="M471"/>
  <c r="N471"/>
  <c r="K472"/>
  <c r="L472"/>
  <c r="M472"/>
  <c r="N472"/>
  <c r="K473"/>
  <c r="L473"/>
  <c r="M473"/>
  <c r="N473"/>
  <c r="K474"/>
  <c r="L474"/>
  <c r="M474"/>
  <c r="N474"/>
  <c r="K475"/>
  <c r="L475"/>
  <c r="M475"/>
  <c r="N475"/>
  <c r="K476"/>
  <c r="L476"/>
  <c r="M476"/>
  <c r="N476"/>
  <c r="K477"/>
  <c r="L477"/>
  <c r="M477"/>
  <c r="N477"/>
  <c r="K478"/>
  <c r="L478"/>
  <c r="M478"/>
  <c r="N478"/>
  <c r="K479"/>
  <c r="L479"/>
  <c r="M479"/>
  <c r="N479"/>
  <c r="K480"/>
  <c r="L480"/>
  <c r="M480"/>
  <c r="N480"/>
  <c r="K481"/>
  <c r="L481"/>
  <c r="M481"/>
  <c r="N481"/>
  <c r="K482"/>
  <c r="L482"/>
  <c r="M482"/>
  <c r="N482"/>
  <c r="K483"/>
  <c r="L483"/>
  <c r="M483"/>
  <c r="N483"/>
  <c r="K484"/>
  <c r="L484"/>
  <c r="M484"/>
  <c r="N484"/>
  <c r="K485"/>
  <c r="L485"/>
  <c r="M485"/>
  <c r="N485"/>
  <c r="K486"/>
  <c r="L486"/>
  <c r="M486"/>
  <c r="N486"/>
  <c r="K487"/>
  <c r="L487"/>
  <c r="M487"/>
  <c r="N487"/>
  <c r="K488"/>
  <c r="L488"/>
  <c r="M488"/>
  <c r="N488"/>
  <c r="K489"/>
  <c r="L489"/>
  <c r="M489"/>
  <c r="N489"/>
  <c r="K490"/>
  <c r="L490"/>
  <c r="M490"/>
  <c r="N490"/>
  <c r="K491"/>
  <c r="L491"/>
  <c r="M491"/>
  <c r="N491"/>
  <c r="K492"/>
  <c r="L492"/>
  <c r="M492"/>
  <c r="N492"/>
  <c r="K493"/>
  <c r="L493"/>
  <c r="M493"/>
  <c r="N493"/>
  <c r="K494"/>
  <c r="L494"/>
  <c r="M494"/>
  <c r="N494"/>
  <c r="K495"/>
  <c r="L495"/>
  <c r="M495"/>
  <c r="N495"/>
  <c r="K496"/>
  <c r="L496"/>
  <c r="M496"/>
  <c r="N496"/>
  <c r="K497"/>
  <c r="L497"/>
  <c r="M497"/>
  <c r="N497"/>
  <c r="K498"/>
  <c r="L498"/>
  <c r="M498"/>
  <c r="N498"/>
  <c r="K499"/>
  <c r="L499"/>
  <c r="M499"/>
  <c r="N499"/>
  <c r="K500"/>
  <c r="L500"/>
  <c r="M500"/>
  <c r="N500"/>
  <c r="K501"/>
  <c r="L501"/>
  <c r="M501"/>
  <c r="N501"/>
  <c r="K502"/>
  <c r="L502"/>
  <c r="M502"/>
  <c r="N502"/>
  <c r="K503"/>
  <c r="L503"/>
  <c r="M503"/>
  <c r="N503"/>
  <c r="K504"/>
  <c r="L504"/>
  <c r="M504"/>
  <c r="N504"/>
  <c r="K505"/>
  <c r="L505"/>
  <c r="M505"/>
  <c r="N505"/>
  <c r="K506"/>
  <c r="L506"/>
  <c r="M506"/>
  <c r="N506"/>
  <c r="K507"/>
  <c r="L507"/>
  <c r="M507"/>
  <c r="N507"/>
  <c r="K508"/>
  <c r="L508"/>
  <c r="M508"/>
  <c r="N508"/>
  <c r="K509"/>
  <c r="L509"/>
  <c r="M509"/>
  <c r="N509"/>
  <c r="K510"/>
  <c r="L510"/>
  <c r="M510"/>
  <c r="N510"/>
  <c r="K511"/>
  <c r="L511"/>
  <c r="M511"/>
  <c r="N511"/>
  <c r="K512"/>
  <c r="L512"/>
  <c r="M512"/>
  <c r="N512"/>
  <c r="K513"/>
  <c r="L513"/>
  <c r="M513"/>
  <c r="N513"/>
  <c r="K514"/>
  <c r="L514"/>
  <c r="M514"/>
  <c r="N514"/>
  <c r="K515"/>
  <c r="L515"/>
  <c r="M515"/>
  <c r="N515"/>
  <c r="K516"/>
  <c r="L516"/>
  <c r="M516"/>
  <c r="N516"/>
  <c r="K517"/>
  <c r="L517"/>
  <c r="M517"/>
  <c r="N517"/>
  <c r="K518"/>
  <c r="L518"/>
  <c r="M518"/>
  <c r="N518"/>
  <c r="K519"/>
  <c r="L519"/>
  <c r="M519"/>
  <c r="N519"/>
  <c r="K520"/>
  <c r="L520"/>
  <c r="M520"/>
  <c r="N520"/>
  <c r="K521"/>
  <c r="L521"/>
  <c r="M521"/>
  <c r="N521"/>
  <c r="K522"/>
  <c r="L522"/>
  <c r="M522"/>
  <c r="N522"/>
  <c r="K523"/>
  <c r="L523"/>
  <c r="M523"/>
  <c r="N523"/>
  <c r="K524"/>
  <c r="L524"/>
  <c r="M524"/>
  <c r="N524"/>
  <c r="K525"/>
  <c r="L525"/>
  <c r="M525"/>
  <c r="N525"/>
  <c r="K526"/>
  <c r="L526"/>
  <c r="M526"/>
  <c r="N526"/>
  <c r="K527"/>
  <c r="L527"/>
  <c r="M527"/>
  <c r="N527"/>
  <c r="K528"/>
  <c r="L528"/>
  <c r="M528"/>
  <c r="N528"/>
  <c r="K529"/>
  <c r="L529"/>
  <c r="M529"/>
  <c r="N529"/>
  <c r="K530"/>
  <c r="L530"/>
  <c r="M530"/>
  <c r="N530"/>
  <c r="K531"/>
  <c r="L531"/>
  <c r="M531"/>
  <c r="N531"/>
  <c r="K532"/>
  <c r="L532"/>
  <c r="M532"/>
  <c r="N532"/>
  <c r="K533"/>
  <c r="L533"/>
  <c r="M533"/>
  <c r="N533"/>
  <c r="K534"/>
  <c r="L534"/>
  <c r="M534"/>
  <c r="N534"/>
  <c r="K535"/>
  <c r="L535"/>
  <c r="M535"/>
  <c r="N535"/>
  <c r="K536"/>
  <c r="L536"/>
  <c r="M536"/>
  <c r="N536"/>
  <c r="K537"/>
  <c r="L537"/>
  <c r="M537"/>
  <c r="N537"/>
  <c r="K538"/>
  <c r="L538"/>
  <c r="M538"/>
  <c r="N538"/>
  <c r="K539"/>
  <c r="L539"/>
  <c r="M539"/>
  <c r="N539"/>
  <c r="K540"/>
  <c r="L540"/>
  <c r="M540"/>
  <c r="N540"/>
  <c r="K541"/>
  <c r="L541"/>
  <c r="M541"/>
  <c r="N541"/>
  <c r="K542"/>
  <c r="L542"/>
  <c r="M542"/>
  <c r="N542"/>
  <c r="K543"/>
  <c r="L543"/>
  <c r="M543"/>
  <c r="N543"/>
  <c r="K544"/>
  <c r="L544"/>
  <c r="M544"/>
  <c r="N544"/>
  <c r="K545"/>
  <c r="L545"/>
  <c r="M545"/>
  <c r="N545"/>
  <c r="K546"/>
  <c r="L546"/>
  <c r="M546"/>
  <c r="N546"/>
  <c r="K547"/>
  <c r="L547"/>
  <c r="M547"/>
  <c r="N547"/>
  <c r="K548"/>
  <c r="L548"/>
  <c r="M548"/>
  <c r="N548"/>
  <c r="K549"/>
  <c r="L549"/>
  <c r="M549"/>
  <c r="N549"/>
  <c r="K550"/>
  <c r="L550"/>
  <c r="M550"/>
  <c r="N550"/>
  <c r="K551"/>
  <c r="L551"/>
  <c r="M551"/>
  <c r="N551"/>
  <c r="K552"/>
  <c r="L552"/>
  <c r="M552"/>
  <c r="N552"/>
  <c r="K553"/>
  <c r="L553"/>
  <c r="M553"/>
  <c r="N553"/>
  <c r="K554"/>
  <c r="L554"/>
  <c r="M554"/>
  <c r="N554"/>
  <c r="K555"/>
  <c r="L555"/>
  <c r="M555"/>
  <c r="N555"/>
  <c r="K556"/>
  <c r="L556"/>
  <c r="M556"/>
  <c r="N556"/>
  <c r="K557"/>
  <c r="L557"/>
  <c r="M557"/>
  <c r="N557"/>
  <c r="K558"/>
  <c r="L558"/>
  <c r="M558"/>
  <c r="N558"/>
  <c r="K559"/>
  <c r="L559"/>
  <c r="M559"/>
  <c r="N559"/>
  <c r="K560"/>
  <c r="L560"/>
  <c r="M560"/>
  <c r="N560"/>
  <c r="K561"/>
  <c r="L561"/>
  <c r="M561"/>
  <c r="N561"/>
  <c r="K562"/>
  <c r="L562"/>
  <c r="M562"/>
  <c r="N562"/>
  <c r="K563"/>
  <c r="L563"/>
  <c r="M563"/>
  <c r="N563"/>
  <c r="K564"/>
  <c r="L564"/>
  <c r="M564"/>
  <c r="N564"/>
  <c r="K565"/>
  <c r="L565"/>
  <c r="M565"/>
  <c r="N565"/>
  <c r="K566"/>
  <c r="L566"/>
  <c r="M566"/>
  <c r="N566"/>
  <c r="K567"/>
  <c r="L567"/>
  <c r="M567"/>
  <c r="N567"/>
  <c r="K568"/>
  <c r="L568"/>
  <c r="M568"/>
  <c r="N568"/>
  <c r="K569"/>
  <c r="L569"/>
  <c r="M569"/>
  <c r="N569"/>
  <c r="K570"/>
  <c r="L570"/>
  <c r="M570"/>
  <c r="N570"/>
  <c r="K571"/>
  <c r="L571"/>
  <c r="M571"/>
  <c r="N571"/>
  <c r="K572"/>
  <c r="L572"/>
  <c r="M572"/>
  <c r="N572"/>
  <c r="K573"/>
  <c r="L573"/>
  <c r="M573"/>
  <c r="N573"/>
  <c r="K574"/>
  <c r="L574"/>
  <c r="M574"/>
  <c r="N574"/>
  <c r="K575"/>
  <c r="L575"/>
  <c r="M575"/>
  <c r="N575"/>
  <c r="K576"/>
  <c r="L576"/>
  <c r="M576"/>
  <c r="N576"/>
  <c r="K577"/>
  <c r="L577"/>
  <c r="M577"/>
  <c r="N577"/>
  <c r="K578"/>
  <c r="L578"/>
  <c r="M578"/>
  <c r="N578"/>
  <c r="K579"/>
  <c r="L579"/>
  <c r="M579"/>
  <c r="N579"/>
  <c r="K580"/>
  <c r="L580"/>
  <c r="M580"/>
  <c r="N580"/>
  <c r="K581"/>
  <c r="L581"/>
  <c r="M581"/>
  <c r="N581"/>
  <c r="K582"/>
  <c r="L582"/>
  <c r="M582"/>
  <c r="N582"/>
  <c r="K583"/>
  <c r="L583"/>
  <c r="M583"/>
  <c r="N583"/>
  <c r="K584"/>
  <c r="L584"/>
  <c r="M584"/>
  <c r="N584"/>
  <c r="K585"/>
  <c r="L585"/>
  <c r="M585"/>
  <c r="N585"/>
  <c r="K586"/>
  <c r="L586"/>
  <c r="M586"/>
  <c r="N586"/>
  <c r="K587"/>
  <c r="L587"/>
  <c r="M587"/>
  <c r="N587"/>
  <c r="K588"/>
  <c r="L588"/>
  <c r="M588"/>
  <c r="N588"/>
  <c r="K589"/>
  <c r="L589"/>
  <c r="M589"/>
  <c r="N589"/>
  <c r="K590"/>
  <c r="L590"/>
  <c r="M590"/>
  <c r="N590"/>
  <c r="K591"/>
  <c r="L591"/>
  <c r="M591"/>
  <c r="N591"/>
  <c r="K592"/>
  <c r="L592"/>
  <c r="M592"/>
  <c r="N592"/>
  <c r="K593"/>
  <c r="L593"/>
  <c r="M593"/>
  <c r="N593"/>
  <c r="K594"/>
  <c r="L594"/>
  <c r="M594"/>
  <c r="N594"/>
  <c r="K595"/>
  <c r="L595"/>
  <c r="M595"/>
  <c r="N595"/>
  <c r="K596"/>
  <c r="L596"/>
  <c r="M596"/>
  <c r="N596"/>
  <c r="K597"/>
  <c r="L597"/>
  <c r="M597"/>
  <c r="N597"/>
  <c r="K598"/>
  <c r="L598"/>
  <c r="M598"/>
  <c r="N598"/>
  <c r="K599"/>
  <c r="L599"/>
  <c r="M599"/>
  <c r="N599"/>
  <c r="K600"/>
  <c r="L600"/>
  <c r="M600"/>
  <c r="N600"/>
  <c r="K601"/>
  <c r="L601"/>
  <c r="M601"/>
  <c r="N601"/>
  <c r="K602"/>
  <c r="L602"/>
  <c r="M602"/>
  <c r="N602"/>
  <c r="K603"/>
  <c r="L603"/>
  <c r="M603"/>
  <c r="N603"/>
  <c r="K604"/>
  <c r="L604"/>
  <c r="M604"/>
  <c r="N604"/>
  <c r="K605"/>
  <c r="L605"/>
  <c r="M605"/>
  <c r="N605"/>
  <c r="K606"/>
  <c r="L606"/>
  <c r="M606"/>
  <c r="N606"/>
  <c r="K607"/>
  <c r="L607"/>
  <c r="M607"/>
  <c r="N607"/>
  <c r="K608"/>
  <c r="L608"/>
  <c r="M608"/>
  <c r="N608"/>
  <c r="K609"/>
  <c r="L609"/>
  <c r="M609"/>
  <c r="N609"/>
  <c r="K610"/>
  <c r="L610"/>
  <c r="M610"/>
  <c r="N610"/>
  <c r="K611"/>
  <c r="L611"/>
  <c r="M611"/>
  <c r="N611"/>
  <c r="K612"/>
  <c r="L612"/>
  <c r="M612"/>
  <c r="N612"/>
  <c r="K613"/>
  <c r="L613"/>
  <c r="M613"/>
  <c r="N613"/>
  <c r="K614"/>
  <c r="L614"/>
  <c r="M614"/>
  <c r="N614"/>
  <c r="K615"/>
  <c r="L615"/>
  <c r="M615"/>
  <c r="N615"/>
  <c r="K616"/>
  <c r="L616"/>
  <c r="M616"/>
  <c r="N616"/>
  <c r="K617"/>
  <c r="L617"/>
  <c r="M617"/>
  <c r="N617"/>
  <c r="K618"/>
  <c r="L618"/>
  <c r="M618"/>
  <c r="N618"/>
  <c r="K619"/>
  <c r="L619"/>
  <c r="M619"/>
  <c r="N619"/>
  <c r="K620"/>
  <c r="L620"/>
  <c r="M620"/>
  <c r="N620"/>
  <c r="K621"/>
  <c r="L621"/>
  <c r="M621"/>
  <c r="N621"/>
  <c r="K622"/>
  <c r="L622"/>
  <c r="M622"/>
  <c r="N622"/>
  <c r="K623"/>
  <c r="L623"/>
  <c r="M623"/>
  <c r="N623"/>
  <c r="K624"/>
  <c r="L624"/>
  <c r="M624"/>
  <c r="N624"/>
  <c r="K625"/>
  <c r="L625"/>
  <c r="M625"/>
  <c r="N625"/>
  <c r="K626"/>
  <c r="L626"/>
  <c r="M626"/>
  <c r="N626"/>
  <c r="K627"/>
  <c r="L627"/>
  <c r="M627"/>
  <c r="N627"/>
  <c r="K628"/>
  <c r="L628"/>
  <c r="M628"/>
  <c r="N628"/>
  <c r="K629"/>
  <c r="L629"/>
  <c r="M629"/>
  <c r="N629"/>
  <c r="K630"/>
  <c r="L630"/>
  <c r="M630"/>
  <c r="N630"/>
  <c r="K631"/>
  <c r="L631"/>
  <c r="M631"/>
  <c r="N631"/>
  <c r="K632"/>
  <c r="L632"/>
  <c r="M632"/>
  <c r="N632"/>
  <c r="K633"/>
  <c r="L633"/>
  <c r="M633"/>
  <c r="N633"/>
  <c r="K634"/>
  <c r="L634"/>
  <c r="M634"/>
  <c r="N634"/>
  <c r="K635"/>
  <c r="L635"/>
  <c r="M635"/>
  <c r="N635"/>
  <c r="K636"/>
  <c r="L636"/>
  <c r="M636"/>
  <c r="N636"/>
  <c r="K637"/>
  <c r="L637"/>
  <c r="M637"/>
  <c r="N637"/>
  <c r="K638"/>
  <c r="L638"/>
  <c r="M638"/>
  <c r="N638"/>
  <c r="K639"/>
  <c r="L639"/>
  <c r="M639"/>
  <c r="N639"/>
  <c r="K640"/>
  <c r="L640"/>
  <c r="M640"/>
  <c r="N640"/>
  <c r="K641"/>
  <c r="L641"/>
  <c r="M641"/>
  <c r="N641"/>
  <c r="K642"/>
  <c r="L642"/>
  <c r="M642"/>
  <c r="N642"/>
  <c r="K643"/>
  <c r="L643"/>
  <c r="M643"/>
  <c r="N643"/>
  <c r="K644"/>
  <c r="L644"/>
  <c r="M644"/>
  <c r="N644"/>
  <c r="K645"/>
  <c r="L645"/>
  <c r="M645"/>
  <c r="N645"/>
  <c r="K646"/>
  <c r="L646"/>
  <c r="M646"/>
  <c r="N646"/>
  <c r="K647"/>
  <c r="L647"/>
  <c r="M647"/>
  <c r="N647"/>
  <c r="K648"/>
  <c r="L648"/>
  <c r="M648"/>
  <c r="N648"/>
  <c r="K649"/>
  <c r="L649"/>
  <c r="M649"/>
  <c r="N649"/>
  <c r="K650"/>
  <c r="L650"/>
  <c r="M650"/>
  <c r="N650"/>
  <c r="K651"/>
  <c r="L651"/>
  <c r="M651"/>
  <c r="N651"/>
  <c r="K652"/>
  <c r="L652"/>
  <c r="M652"/>
  <c r="N652"/>
  <c r="K653"/>
  <c r="L653"/>
  <c r="M653"/>
  <c r="N653"/>
  <c r="K654"/>
  <c r="L654"/>
  <c r="M654"/>
  <c r="N654"/>
  <c r="K655"/>
  <c r="L655"/>
  <c r="M655"/>
  <c r="N655"/>
  <c r="K656"/>
  <c r="L656"/>
  <c r="M656"/>
  <c r="N656"/>
  <c r="K657"/>
  <c r="L657"/>
  <c r="M657"/>
  <c r="N657"/>
  <c r="K658"/>
  <c r="L658"/>
  <c r="M658"/>
  <c r="N658"/>
  <c r="K659"/>
  <c r="L659"/>
  <c r="M659"/>
  <c r="N659"/>
  <c r="K660"/>
  <c r="L660"/>
  <c r="M660"/>
  <c r="N660"/>
  <c r="K661"/>
  <c r="L661"/>
  <c r="M661"/>
  <c r="N661"/>
  <c r="K662"/>
  <c r="L662"/>
  <c r="M662"/>
  <c r="N662"/>
  <c r="K663"/>
  <c r="L663"/>
  <c r="M663"/>
  <c r="N663"/>
  <c r="K664"/>
  <c r="L664"/>
  <c r="M664"/>
  <c r="N664"/>
  <c r="K665"/>
  <c r="L665"/>
  <c r="M665"/>
  <c r="N665"/>
  <c r="K666"/>
  <c r="L666"/>
  <c r="M666"/>
  <c r="N666"/>
  <c r="K667"/>
  <c r="L667"/>
  <c r="M667"/>
  <c r="N667"/>
  <c r="K668"/>
  <c r="L668"/>
  <c r="M668"/>
  <c r="N668"/>
  <c r="K669"/>
  <c r="L669"/>
  <c r="M669"/>
  <c r="N669"/>
  <c r="K670"/>
  <c r="L670"/>
  <c r="M670"/>
  <c r="N670"/>
  <c r="K671"/>
  <c r="L671"/>
  <c r="M671"/>
  <c r="N671"/>
  <c r="K672"/>
  <c r="L672"/>
  <c r="M672"/>
  <c r="N672"/>
  <c r="K673"/>
  <c r="L673"/>
  <c r="M673"/>
  <c r="N673"/>
  <c r="K674"/>
  <c r="L674"/>
  <c r="M674"/>
  <c r="N674"/>
  <c r="K675"/>
  <c r="L675"/>
  <c r="M675"/>
  <c r="N675"/>
  <c r="K676"/>
  <c r="L676"/>
  <c r="M676"/>
  <c r="N676"/>
  <c r="K677"/>
  <c r="L677"/>
  <c r="M677"/>
  <c r="N677"/>
  <c r="K678"/>
  <c r="L678"/>
  <c r="M678"/>
  <c r="N678"/>
  <c r="K679"/>
  <c r="L679"/>
  <c r="M679"/>
  <c r="N679"/>
  <c r="K680"/>
  <c r="L680"/>
  <c r="M680"/>
  <c r="N680"/>
  <c r="K681"/>
  <c r="L681"/>
  <c r="M681"/>
  <c r="N681"/>
  <c r="K682"/>
  <c r="L682"/>
  <c r="M682"/>
  <c r="N682"/>
  <c r="K683"/>
  <c r="L683"/>
  <c r="M683"/>
  <c r="N683"/>
  <c r="K684"/>
  <c r="L684"/>
  <c r="M684"/>
  <c r="N684"/>
  <c r="K685"/>
  <c r="L685"/>
  <c r="M685"/>
  <c r="N685"/>
  <c r="K686"/>
  <c r="L686"/>
  <c r="M686"/>
  <c r="N686"/>
  <c r="K687"/>
  <c r="L687"/>
  <c r="M687"/>
  <c r="N687"/>
  <c r="K688"/>
  <c r="L688"/>
  <c r="M688"/>
  <c r="N688"/>
  <c r="K689"/>
  <c r="L689"/>
  <c r="M689"/>
  <c r="N689"/>
  <c r="K690"/>
  <c r="L690"/>
  <c r="M690"/>
  <c r="N690"/>
  <c r="K691"/>
  <c r="L691"/>
  <c r="M691"/>
  <c r="N691"/>
  <c r="K692"/>
  <c r="L692"/>
  <c r="M692"/>
  <c r="N692"/>
  <c r="K693"/>
  <c r="L693"/>
  <c r="M693"/>
  <c r="N693"/>
  <c r="K694"/>
  <c r="L694"/>
  <c r="M694"/>
  <c r="N694"/>
  <c r="K695"/>
  <c r="L695"/>
  <c r="M695"/>
  <c r="N695"/>
  <c r="K696"/>
  <c r="L696"/>
  <c r="M696"/>
  <c r="N696"/>
  <c r="K697"/>
  <c r="L697"/>
  <c r="M697"/>
  <c r="N697"/>
  <c r="K698"/>
  <c r="L698"/>
  <c r="M698"/>
  <c r="N698"/>
  <c r="K699"/>
  <c r="L699"/>
  <c r="M699"/>
  <c r="N699"/>
  <c r="K700"/>
  <c r="L700"/>
  <c r="M700"/>
  <c r="N700"/>
  <c r="K701"/>
  <c r="L701"/>
  <c r="M701"/>
  <c r="N701"/>
  <c r="K702"/>
  <c r="L702"/>
  <c r="M702"/>
  <c r="N702"/>
  <c r="K703"/>
  <c r="L703"/>
  <c r="M703"/>
  <c r="N703"/>
  <c r="K704"/>
  <c r="L704"/>
  <c r="M704"/>
  <c r="N704"/>
  <c r="K705"/>
  <c r="L705"/>
  <c r="M705"/>
  <c r="N705"/>
  <c r="K706"/>
  <c r="L706"/>
  <c r="M706"/>
  <c r="N706"/>
  <c r="K707"/>
  <c r="L707"/>
  <c r="M707"/>
  <c r="N707"/>
  <c r="K708"/>
  <c r="L708"/>
  <c r="M708"/>
  <c r="N708"/>
  <c r="K709"/>
  <c r="L709"/>
  <c r="M709"/>
  <c r="N709"/>
  <c r="K710"/>
  <c r="L710"/>
  <c r="M710"/>
  <c r="N710"/>
  <c r="K711"/>
  <c r="L711"/>
  <c r="M711"/>
  <c r="N711"/>
  <c r="K712"/>
  <c r="L712"/>
  <c r="M712"/>
  <c r="N712"/>
  <c r="K713"/>
  <c r="L713"/>
  <c r="M713"/>
  <c r="N713"/>
  <c r="K714"/>
  <c r="L714"/>
  <c r="M714"/>
  <c r="N714"/>
  <c r="K715"/>
  <c r="L715"/>
  <c r="M715"/>
  <c r="N715"/>
  <c r="K716"/>
  <c r="L716"/>
  <c r="M716"/>
  <c r="N716"/>
  <c r="K717"/>
  <c r="L717"/>
  <c r="M717"/>
  <c r="N717"/>
  <c r="K718"/>
  <c r="L718"/>
  <c r="M718"/>
  <c r="N718"/>
  <c r="K719"/>
  <c r="L719"/>
  <c r="M719"/>
  <c r="N719"/>
  <c r="K720"/>
  <c r="L720"/>
  <c r="M720"/>
  <c r="N720"/>
  <c r="K721"/>
  <c r="L721"/>
  <c r="M721"/>
  <c r="N721"/>
  <c r="K722"/>
  <c r="L722"/>
  <c r="M722"/>
  <c r="N722"/>
  <c r="K723"/>
  <c r="L723"/>
  <c r="M723"/>
  <c r="N723"/>
  <c r="K724"/>
  <c r="L724"/>
  <c r="M724"/>
  <c r="N724"/>
  <c r="K725"/>
  <c r="L725"/>
  <c r="M725"/>
  <c r="N725"/>
  <c r="K726"/>
  <c r="L726"/>
  <c r="M726"/>
  <c r="N726"/>
  <c r="K727"/>
  <c r="L727"/>
  <c r="M727"/>
  <c r="N727"/>
  <c r="K728"/>
  <c r="L728"/>
  <c r="M728"/>
  <c r="N728"/>
  <c r="K729"/>
  <c r="L729"/>
  <c r="M729"/>
  <c r="N729"/>
  <c r="K730"/>
  <c r="L730"/>
  <c r="M730"/>
  <c r="N730"/>
  <c r="K731"/>
  <c r="L731"/>
  <c r="M731"/>
  <c r="N731"/>
  <c r="K732"/>
  <c r="L732"/>
  <c r="M732"/>
  <c r="N732"/>
  <c r="K733"/>
  <c r="L733"/>
  <c r="M733"/>
  <c r="N733"/>
  <c r="K734"/>
  <c r="L734"/>
  <c r="M734"/>
  <c r="N734"/>
  <c r="K735"/>
  <c r="L735"/>
  <c r="M735"/>
  <c r="N735"/>
  <c r="K736"/>
  <c r="L736"/>
  <c r="M736"/>
  <c r="N736"/>
  <c r="K737"/>
  <c r="L737"/>
  <c r="M737"/>
  <c r="N737"/>
  <c r="K738"/>
  <c r="L738"/>
  <c r="M738"/>
  <c r="N738"/>
  <c r="K739"/>
  <c r="L739"/>
  <c r="M739"/>
  <c r="N739"/>
  <c r="K740"/>
  <c r="L740"/>
  <c r="M740"/>
  <c r="N740"/>
  <c r="K741"/>
  <c r="L741"/>
  <c r="M741"/>
  <c r="N741"/>
  <c r="K742"/>
  <c r="L742"/>
  <c r="M742"/>
  <c r="N742"/>
  <c r="K743"/>
  <c r="L743"/>
  <c r="M743"/>
  <c r="N743"/>
  <c r="K744"/>
  <c r="L744"/>
  <c r="M744"/>
  <c r="N744"/>
  <c r="K745"/>
  <c r="L745"/>
  <c r="M745"/>
  <c r="N745"/>
  <c r="K746"/>
  <c r="L746"/>
  <c r="M746"/>
  <c r="N746"/>
  <c r="K747"/>
  <c r="L747"/>
  <c r="M747"/>
  <c r="N747"/>
  <c r="K748"/>
  <c r="L748"/>
  <c r="M748"/>
  <c r="N748"/>
  <c r="K749"/>
  <c r="L749"/>
  <c r="M749"/>
  <c r="N749"/>
  <c r="K750"/>
  <c r="L750"/>
  <c r="M750"/>
  <c r="N750"/>
  <c r="K751"/>
  <c r="L751"/>
  <c r="M751"/>
  <c r="N751"/>
  <c r="K752"/>
  <c r="L752"/>
  <c r="M752"/>
  <c r="N752"/>
  <c r="K753"/>
  <c r="L753"/>
  <c r="M753"/>
  <c r="N753"/>
  <c r="K754"/>
  <c r="L754"/>
  <c r="M754"/>
  <c r="N754"/>
  <c r="K755"/>
  <c r="L755"/>
  <c r="M755"/>
  <c r="N755"/>
  <c r="K756"/>
  <c r="L756"/>
  <c r="M756"/>
  <c r="N756"/>
  <c r="K757"/>
  <c r="L757"/>
  <c r="M757"/>
  <c r="N757"/>
  <c r="K758"/>
  <c r="L758"/>
  <c r="M758"/>
  <c r="N758"/>
  <c r="K759"/>
  <c r="L759"/>
  <c r="M759"/>
  <c r="N759"/>
  <c r="K760"/>
  <c r="L760"/>
  <c r="M760"/>
  <c r="N760"/>
  <c r="K761"/>
  <c r="L761"/>
  <c r="M761"/>
  <c r="N761"/>
  <c r="K762"/>
  <c r="L762"/>
  <c r="M762"/>
  <c r="N762"/>
  <c r="K763"/>
  <c r="L763"/>
  <c r="M763"/>
  <c r="N763"/>
  <c r="K764"/>
  <c r="L764"/>
  <c r="M764"/>
  <c r="N764"/>
  <c r="K765"/>
  <c r="L765"/>
  <c r="M765"/>
  <c r="N765"/>
  <c r="K766"/>
  <c r="L766"/>
  <c r="M766"/>
  <c r="N766"/>
  <c r="K767"/>
  <c r="L767"/>
  <c r="M767"/>
  <c r="N767"/>
  <c r="K768"/>
  <c r="L768"/>
  <c r="M768"/>
  <c r="N768"/>
  <c r="K769"/>
  <c r="L769"/>
  <c r="M769"/>
  <c r="N769"/>
  <c r="K770"/>
  <c r="L770"/>
  <c r="M770"/>
  <c r="N770"/>
  <c r="K771"/>
  <c r="L771"/>
  <c r="M771"/>
  <c r="N771"/>
  <c r="K772"/>
  <c r="L772"/>
  <c r="M772"/>
  <c r="N772"/>
  <c r="K773"/>
  <c r="L773"/>
  <c r="M773"/>
  <c r="N773"/>
  <c r="K774"/>
  <c r="L774"/>
  <c r="M774"/>
  <c r="N774"/>
  <c r="K775"/>
  <c r="L775"/>
  <c r="M775"/>
  <c r="N775"/>
  <c r="K776"/>
  <c r="L776"/>
  <c r="M776"/>
  <c r="N776"/>
  <c r="K777"/>
  <c r="L777"/>
  <c r="M777"/>
  <c r="N777"/>
  <c r="K778"/>
  <c r="L778"/>
  <c r="M778"/>
  <c r="N778"/>
  <c r="K779"/>
  <c r="L779"/>
  <c r="M779"/>
  <c r="N779"/>
  <c r="K780"/>
  <c r="L780"/>
  <c r="M780"/>
  <c r="N780"/>
  <c r="K781"/>
  <c r="L781"/>
  <c r="M781"/>
  <c r="N781"/>
  <c r="K782"/>
  <c r="L782"/>
  <c r="M782"/>
  <c r="N782"/>
  <c r="K783"/>
  <c r="L783"/>
  <c r="M783"/>
  <c r="N783"/>
  <c r="K784"/>
  <c r="L784"/>
  <c r="M784"/>
  <c r="N784"/>
  <c r="K785"/>
  <c r="L785"/>
  <c r="M785"/>
  <c r="N785"/>
  <c r="K786"/>
  <c r="L786"/>
  <c r="M786"/>
  <c r="N786"/>
  <c r="K787"/>
  <c r="L787"/>
  <c r="M787"/>
  <c r="N787"/>
  <c r="K788"/>
  <c r="L788"/>
  <c r="M788"/>
  <c r="N788"/>
  <c r="K789"/>
  <c r="L789"/>
  <c r="M789"/>
  <c r="N789"/>
  <c r="K790"/>
  <c r="L790"/>
  <c r="M790"/>
  <c r="N790"/>
  <c r="K791"/>
  <c r="L791"/>
  <c r="M791"/>
  <c r="N791"/>
  <c r="K792"/>
  <c r="L792"/>
  <c r="M792"/>
  <c r="N792"/>
  <c r="K793"/>
  <c r="L793"/>
  <c r="M793"/>
  <c r="N793"/>
  <c r="K794"/>
  <c r="L794"/>
  <c r="M794"/>
  <c r="N794"/>
  <c r="K795"/>
  <c r="L795"/>
  <c r="M795"/>
  <c r="N795"/>
  <c r="K796"/>
  <c r="L796"/>
  <c r="M796"/>
  <c r="N796"/>
  <c r="K797"/>
  <c r="L797"/>
  <c r="M797"/>
  <c r="N797"/>
  <c r="K798"/>
  <c r="L798"/>
  <c r="M798"/>
  <c r="N798"/>
  <c r="K799"/>
  <c r="L799"/>
  <c r="M799"/>
  <c r="N799"/>
  <c r="K800"/>
  <c r="L800"/>
  <c r="M800"/>
  <c r="N800"/>
  <c r="K801"/>
  <c r="L801"/>
  <c r="M801"/>
  <c r="N801"/>
  <c r="K802"/>
  <c r="L802"/>
  <c r="M802"/>
  <c r="N802"/>
  <c r="K803"/>
  <c r="L803"/>
  <c r="M803"/>
  <c r="N803"/>
  <c r="K804"/>
  <c r="L804"/>
  <c r="M804"/>
  <c r="N804"/>
  <c r="K805"/>
  <c r="L805"/>
  <c r="M805"/>
  <c r="N805"/>
  <c r="K806"/>
  <c r="L806"/>
  <c r="M806"/>
  <c r="N806"/>
  <c r="K807"/>
  <c r="L807"/>
  <c r="M807"/>
  <c r="N807"/>
  <c r="K808"/>
  <c r="L808"/>
  <c r="M808"/>
  <c r="N808"/>
  <c r="K809"/>
  <c r="L809"/>
  <c r="M809"/>
  <c r="N809"/>
  <c r="K810"/>
  <c r="L810"/>
  <c r="M810"/>
  <c r="N810"/>
  <c r="K811"/>
  <c r="L811"/>
  <c r="M811"/>
  <c r="N811"/>
  <c r="K812"/>
  <c r="L812"/>
  <c r="M812"/>
  <c r="N812"/>
  <c r="K813"/>
  <c r="L813"/>
  <c r="M813"/>
  <c r="N813"/>
  <c r="K814"/>
  <c r="L814"/>
  <c r="M814"/>
  <c r="N814"/>
  <c r="K815"/>
  <c r="L815"/>
  <c r="M815"/>
  <c r="N815"/>
  <c r="K816"/>
  <c r="L816"/>
  <c r="M816"/>
  <c r="N816"/>
  <c r="K817"/>
  <c r="L817"/>
  <c r="M817"/>
  <c r="N817"/>
  <c r="K818"/>
  <c r="L818"/>
  <c r="M818"/>
  <c r="N818"/>
  <c r="K819"/>
  <c r="L819"/>
  <c r="M819"/>
  <c r="N819"/>
  <c r="K820"/>
  <c r="L820"/>
  <c r="M820"/>
  <c r="N820"/>
  <c r="K821"/>
  <c r="L821"/>
  <c r="M821"/>
  <c r="N821"/>
  <c r="K822"/>
  <c r="L822"/>
  <c r="M822"/>
  <c r="N822"/>
  <c r="K823"/>
  <c r="L823"/>
  <c r="M823"/>
  <c r="N823"/>
  <c r="K824"/>
  <c r="L824"/>
  <c r="M824"/>
  <c r="N824"/>
  <c r="K825"/>
  <c r="L825"/>
  <c r="M825"/>
  <c r="N825"/>
  <c r="K826"/>
  <c r="L826"/>
  <c r="M826"/>
  <c r="N826"/>
  <c r="K827"/>
  <c r="L827"/>
  <c r="M827"/>
  <c r="N827"/>
  <c r="K828"/>
  <c r="L828"/>
  <c r="M828"/>
  <c r="N828"/>
  <c r="K829"/>
  <c r="L829"/>
  <c r="M829"/>
  <c r="N829"/>
  <c r="K830"/>
  <c r="L830"/>
  <c r="M830"/>
  <c r="N830"/>
  <c r="K831"/>
  <c r="L831"/>
  <c r="M831"/>
  <c r="N831"/>
  <c r="K832"/>
  <c r="L832"/>
  <c r="M832"/>
  <c r="N832"/>
  <c r="K833"/>
  <c r="L833"/>
  <c r="M833"/>
  <c r="N833"/>
  <c r="K834"/>
  <c r="L834"/>
  <c r="M834"/>
  <c r="N834"/>
  <c r="K835"/>
  <c r="L835"/>
  <c r="M835"/>
  <c r="N835"/>
  <c r="K836"/>
  <c r="L836"/>
  <c r="M836"/>
  <c r="N836"/>
  <c r="K837"/>
  <c r="L837"/>
  <c r="M837"/>
  <c r="N837"/>
  <c r="K838"/>
  <c r="L838"/>
  <c r="M838"/>
  <c r="N838"/>
  <c r="K839"/>
  <c r="L839"/>
  <c r="M839"/>
  <c r="N839"/>
  <c r="K840"/>
  <c r="L840"/>
  <c r="M840"/>
  <c r="N840"/>
  <c r="K841"/>
  <c r="L841"/>
  <c r="M841"/>
  <c r="N841"/>
  <c r="K842"/>
  <c r="L842"/>
  <c r="M842"/>
  <c r="N842"/>
  <c r="K843"/>
  <c r="L843"/>
  <c r="M843"/>
  <c r="N843"/>
  <c r="K844"/>
  <c r="L844"/>
  <c r="M844"/>
  <c r="N844"/>
  <c r="K845"/>
  <c r="L845"/>
  <c r="M845"/>
  <c r="N845"/>
  <c r="K846"/>
  <c r="L846"/>
  <c r="M846"/>
  <c r="N846"/>
  <c r="K847"/>
  <c r="L847"/>
  <c r="M847"/>
  <c r="N847"/>
  <c r="K850"/>
  <c r="L850"/>
  <c r="M850"/>
  <c r="N850"/>
  <c r="K851"/>
  <c r="L851"/>
  <c r="M851"/>
  <c r="N851"/>
  <c r="K852"/>
  <c r="L852"/>
  <c r="M852"/>
  <c r="N852"/>
  <c r="K853"/>
  <c r="L853"/>
  <c r="M853"/>
  <c r="N853"/>
  <c r="K854"/>
  <c r="L854"/>
  <c r="M854"/>
  <c r="N854"/>
  <c r="K855"/>
  <c r="L855"/>
  <c r="M855"/>
  <c r="N855"/>
  <c r="K856"/>
  <c r="L856"/>
  <c r="M856"/>
  <c r="N856"/>
  <c r="K857"/>
  <c r="L857"/>
  <c r="M857"/>
  <c r="N857"/>
  <c r="K858"/>
  <c r="L858"/>
  <c r="M858"/>
  <c r="N858"/>
  <c r="K859"/>
  <c r="L859"/>
  <c r="M859"/>
  <c r="N859"/>
  <c r="K860"/>
  <c r="L860"/>
  <c r="M860"/>
  <c r="N860"/>
  <c r="K861"/>
  <c r="L861"/>
  <c r="M861"/>
  <c r="N861"/>
  <c r="K862"/>
  <c r="L862"/>
  <c r="M862"/>
  <c r="N862"/>
  <c r="K863"/>
  <c r="L863"/>
  <c r="M863"/>
  <c r="N863"/>
  <c r="K864"/>
  <c r="L864"/>
  <c r="M864"/>
  <c r="N864"/>
  <c r="K865"/>
  <c r="L865"/>
  <c r="M865"/>
  <c r="N865"/>
  <c r="K866"/>
  <c r="L866"/>
  <c r="M866"/>
  <c r="N866"/>
  <c r="K867"/>
  <c r="L867"/>
  <c r="M867"/>
  <c r="N867"/>
  <c r="K868"/>
  <c r="L868"/>
  <c r="M868"/>
  <c r="N868"/>
  <c r="K869"/>
  <c r="L869"/>
  <c r="M869"/>
  <c r="N869"/>
  <c r="K870"/>
  <c r="L870"/>
  <c r="M870"/>
  <c r="N870"/>
  <c r="K871"/>
  <c r="L871"/>
  <c r="M871"/>
  <c r="N871"/>
  <c r="L2"/>
  <c r="M2"/>
  <c r="N2"/>
  <c r="K2"/>
  <c r="Q97" i="3" l="1"/>
  <c r="AA97" s="1"/>
  <c r="Q113"/>
  <c r="AA113" s="1"/>
  <c r="Q125"/>
  <c r="AA125" s="1"/>
  <c r="P833"/>
  <c r="Z833" s="1"/>
  <c r="R835"/>
  <c r="AB835" s="1"/>
  <c r="O838"/>
  <c r="Y838" s="1"/>
  <c r="Q840"/>
  <c r="AA840" s="1"/>
  <c r="R843"/>
  <c r="AB843" s="1"/>
  <c r="O847"/>
  <c r="Y847" s="1"/>
  <c r="Q849"/>
  <c r="AA849" s="1"/>
  <c r="R852"/>
  <c r="AB852" s="1"/>
  <c r="O855"/>
  <c r="Y855" s="1"/>
  <c r="R856"/>
  <c r="AB856" s="1"/>
  <c r="O859"/>
  <c r="Y859" s="1"/>
  <c r="Q861"/>
  <c r="AA861" s="1"/>
  <c r="R864"/>
  <c r="AB864" s="1"/>
  <c r="O867"/>
  <c r="Y867" s="1"/>
  <c r="Q869"/>
  <c r="AA869" s="1"/>
  <c r="R872"/>
  <c r="AB872" s="1"/>
  <c r="O875"/>
  <c r="Y875" s="1"/>
  <c r="Q877"/>
  <c r="AA877" s="1"/>
  <c r="O879"/>
  <c r="Y879" s="1"/>
  <c r="P882"/>
  <c r="Z882" s="1"/>
  <c r="P886"/>
  <c r="Z886" s="1"/>
  <c r="Q889"/>
  <c r="AA889" s="1"/>
  <c r="P894"/>
  <c r="Z894" s="1"/>
  <c r="R896"/>
  <c r="AB896" s="1"/>
  <c r="P898"/>
  <c r="Z898" s="1"/>
  <c r="R900"/>
  <c r="AB900" s="1"/>
  <c r="P902"/>
  <c r="Z902" s="1"/>
  <c r="R904"/>
  <c r="AB904" s="1"/>
  <c r="P906"/>
  <c r="Z906" s="1"/>
  <c r="P910"/>
  <c r="Z910" s="1"/>
  <c r="Q913"/>
  <c r="AA913" s="1"/>
  <c r="O915"/>
  <c r="Y915" s="1"/>
  <c r="R916"/>
  <c r="AB916" s="1"/>
  <c r="P918"/>
  <c r="Z918" s="1"/>
  <c r="R920"/>
  <c r="AB920" s="1"/>
  <c r="P922"/>
  <c r="Z922" s="1"/>
  <c r="Q925"/>
  <c r="AA925" s="1"/>
  <c r="O927"/>
  <c r="Y927" s="1"/>
  <c r="Q929"/>
  <c r="AA929" s="1"/>
  <c r="O931"/>
  <c r="Y931" s="1"/>
  <c r="R932"/>
  <c r="AB932" s="1"/>
  <c r="P934"/>
  <c r="Z934" s="1"/>
  <c r="Q937"/>
  <c r="AA937" s="1"/>
  <c r="P938"/>
  <c r="Z938" s="1"/>
  <c r="Q133"/>
  <c r="AA133" s="1"/>
  <c r="Q137"/>
  <c r="AA137" s="1"/>
  <c r="O834"/>
  <c r="Y834" s="1"/>
  <c r="Q836"/>
  <c r="AA836" s="1"/>
  <c r="R839"/>
  <c r="AB839" s="1"/>
  <c r="O842"/>
  <c r="Y842" s="1"/>
  <c r="Q845"/>
  <c r="AA845" s="1"/>
  <c r="P850"/>
  <c r="Z850" s="1"/>
  <c r="P854"/>
  <c r="Z854" s="1"/>
  <c r="Q857"/>
  <c r="AA857" s="1"/>
  <c r="O863"/>
  <c r="Y863" s="1"/>
  <c r="Q865"/>
  <c r="AA865" s="1"/>
  <c r="R868"/>
  <c r="AB868" s="1"/>
  <c r="O871"/>
  <c r="Y871" s="1"/>
  <c r="Q873"/>
  <c r="AA873" s="1"/>
  <c r="R876"/>
  <c r="AB876" s="1"/>
  <c r="R880"/>
  <c r="AB880" s="1"/>
  <c r="O883"/>
  <c r="Y883" s="1"/>
  <c r="Q885"/>
  <c r="AA885" s="1"/>
  <c r="P890"/>
  <c r="Z890" s="1"/>
  <c r="R892"/>
  <c r="AB892" s="1"/>
  <c r="O895"/>
  <c r="Y895" s="1"/>
  <c r="O899"/>
  <c r="Y899" s="1"/>
  <c r="R908"/>
  <c r="AB908" s="1"/>
  <c r="Q101"/>
  <c r="AA101" s="1"/>
  <c r="Q105"/>
  <c r="AA105" s="1"/>
  <c r="Q109"/>
  <c r="AA109" s="1"/>
  <c r="Q117"/>
  <c r="AA117" s="1"/>
  <c r="Q121"/>
  <c r="AA121" s="1"/>
  <c r="Q129"/>
  <c r="AA129" s="1"/>
  <c r="P166"/>
  <c r="Z166" s="1"/>
  <c r="P174"/>
  <c r="Z174" s="1"/>
  <c r="P837"/>
  <c r="Z837" s="1"/>
  <c r="P841"/>
  <c r="Z841" s="1"/>
  <c r="P846"/>
  <c r="Z846" s="1"/>
  <c r="R848"/>
  <c r="AB848" s="1"/>
  <c r="O851"/>
  <c r="Y851" s="1"/>
  <c r="Q853"/>
  <c r="AA853" s="1"/>
  <c r="P858"/>
  <c r="Z858" s="1"/>
  <c r="R860"/>
  <c r="AB860" s="1"/>
  <c r="P862"/>
  <c r="Z862" s="1"/>
  <c r="P866"/>
  <c r="Z866" s="1"/>
  <c r="P870"/>
  <c r="Z870" s="1"/>
  <c r="P874"/>
  <c r="Z874" s="1"/>
  <c r="P878"/>
  <c r="Z878" s="1"/>
  <c r="Q881"/>
  <c r="AA881" s="1"/>
  <c r="R884"/>
  <c r="AB884" s="1"/>
  <c r="O887"/>
  <c r="Y887" s="1"/>
  <c r="R888"/>
  <c r="AB888" s="1"/>
  <c r="O891"/>
  <c r="Y891" s="1"/>
  <c r="Q893"/>
  <c r="AA893" s="1"/>
  <c r="Q897"/>
  <c r="AA897" s="1"/>
  <c r="Q901"/>
  <c r="AA901" s="1"/>
  <c r="O903"/>
  <c r="Y903" s="1"/>
  <c r="Q905"/>
  <c r="AA905" s="1"/>
  <c r="O907"/>
  <c r="Y907" s="1"/>
  <c r="Q909"/>
  <c r="AA909" s="1"/>
  <c r="O911"/>
  <c r="Y911" s="1"/>
  <c r="R912"/>
  <c r="AB912" s="1"/>
  <c r="P914"/>
  <c r="Z914" s="1"/>
  <c r="Q917"/>
  <c r="AA917" s="1"/>
  <c r="O919"/>
  <c r="Y919" s="1"/>
  <c r="Q921"/>
  <c r="AA921" s="1"/>
  <c r="O923"/>
  <c r="Y923" s="1"/>
  <c r="R924"/>
  <c r="AB924" s="1"/>
  <c r="P926"/>
  <c r="Z926" s="1"/>
  <c r="R928"/>
  <c r="AB928" s="1"/>
  <c r="P930"/>
  <c r="Z930" s="1"/>
  <c r="Q933"/>
  <c r="AA933" s="1"/>
  <c r="O935"/>
  <c r="Y935" s="1"/>
  <c r="R936"/>
  <c r="AB936" s="1"/>
  <c r="O939"/>
  <c r="Y939" s="1"/>
  <c r="R940"/>
  <c r="AB940" s="1"/>
  <c r="P942"/>
  <c r="Z942" s="1"/>
  <c r="R944"/>
  <c r="AB944" s="1"/>
  <c r="P946"/>
  <c r="Z946" s="1"/>
  <c r="Q949"/>
  <c r="AA949" s="1"/>
  <c r="P950"/>
  <c r="Z950" s="1"/>
  <c r="R952"/>
  <c r="AB952" s="1"/>
  <c r="P954"/>
  <c r="Z954" s="1"/>
  <c r="Q957"/>
  <c r="AA957" s="1"/>
  <c r="O959"/>
  <c r="Y959" s="1"/>
  <c r="R960"/>
  <c r="AB960" s="1"/>
  <c r="Q961"/>
  <c r="AA961" s="1"/>
  <c r="O963"/>
  <c r="Y963" s="1"/>
  <c r="Q965"/>
  <c r="AA965" s="1"/>
  <c r="O967"/>
  <c r="Y967" s="1"/>
  <c r="Q969"/>
  <c r="AA969" s="1"/>
  <c r="O971"/>
  <c r="Y971" s="1"/>
  <c r="Q973"/>
  <c r="AA973" s="1"/>
  <c r="O975"/>
  <c r="Y975" s="1"/>
  <c r="R976"/>
  <c r="AB976" s="1"/>
  <c r="Q977"/>
  <c r="AA977" s="1"/>
  <c r="O979"/>
  <c r="Y979" s="1"/>
  <c r="Q981"/>
  <c r="AA981" s="1"/>
  <c r="O983"/>
  <c r="Y983" s="1"/>
  <c r="R984"/>
  <c r="AB984" s="1"/>
  <c r="P986"/>
  <c r="Z986" s="1"/>
  <c r="Q989"/>
  <c r="AA989" s="1"/>
  <c r="O991"/>
  <c r="Y991" s="1"/>
  <c r="R992"/>
  <c r="AB992" s="1"/>
  <c r="Q993"/>
  <c r="AA993" s="1"/>
  <c r="O995"/>
  <c r="Y995" s="1"/>
  <c r="Q997"/>
  <c r="AA997" s="1"/>
  <c r="O999"/>
  <c r="Y999" s="1"/>
  <c r="R1000"/>
  <c r="AB1000" s="1"/>
  <c r="P1002"/>
  <c r="Z1002" s="1"/>
  <c r="Q1005"/>
  <c r="AA1005" s="1"/>
  <c r="O1007"/>
  <c r="Y1007" s="1"/>
  <c r="R1008"/>
  <c r="AB1008" s="1"/>
  <c r="Q1009"/>
  <c r="AA1009" s="1"/>
  <c r="O1011"/>
  <c r="Y1011" s="1"/>
  <c r="Q1013"/>
  <c r="AA1013" s="1"/>
  <c r="O1015"/>
  <c r="Y1015" s="1"/>
  <c r="Q1017"/>
  <c r="AA1017" s="1"/>
  <c r="P1018"/>
  <c r="Z1018" s="1"/>
  <c r="Q1021"/>
  <c r="AA1021" s="1"/>
  <c r="P1022"/>
  <c r="Z1022" s="1"/>
  <c r="Q1025"/>
  <c r="AA1025" s="1"/>
  <c r="O1027"/>
  <c r="Y1027" s="1"/>
  <c r="R1028"/>
  <c r="AB1028" s="1"/>
  <c r="Q1029"/>
  <c r="AA1029" s="1"/>
  <c r="O1031"/>
  <c r="Y1031" s="1"/>
  <c r="Q1033"/>
  <c r="AA1033" s="1"/>
  <c r="O1035"/>
  <c r="Y1035" s="1"/>
  <c r="Q1037"/>
  <c r="AA1037" s="1"/>
  <c r="O1039"/>
  <c r="Y1039" s="1"/>
  <c r="R1040"/>
  <c r="AB1040" s="1"/>
  <c r="Q1041"/>
  <c r="AA1041" s="1"/>
  <c r="O1043"/>
  <c r="Y1043" s="1"/>
  <c r="Q1045"/>
  <c r="AA1045" s="1"/>
  <c r="P1046"/>
  <c r="Z1046" s="1"/>
  <c r="R1048"/>
  <c r="AB1048" s="1"/>
  <c r="P1050"/>
  <c r="Z1050" s="1"/>
  <c r="R1052"/>
  <c r="AB1052" s="1"/>
  <c r="P1054"/>
  <c r="Z1054" s="1"/>
  <c r="R1056"/>
  <c r="AB1056" s="1"/>
  <c r="P1058"/>
  <c r="Z1058" s="1"/>
  <c r="Q1061"/>
  <c r="AA1061" s="1"/>
  <c r="O1063"/>
  <c r="Y1063" s="1"/>
  <c r="R1064"/>
  <c r="AB1064" s="1"/>
  <c r="Q1077"/>
  <c r="AA1077" s="1"/>
  <c r="O1079"/>
  <c r="Y1079" s="1"/>
  <c r="Q1081"/>
  <c r="AA1081" s="1"/>
  <c r="O1083"/>
  <c r="Y1083" s="1"/>
  <c r="R1084"/>
  <c r="AB1084" s="1"/>
  <c r="Q1085"/>
  <c r="AA1085" s="1"/>
  <c r="O1087"/>
  <c r="Y1087" s="1"/>
  <c r="Q1089"/>
  <c r="AA1089" s="1"/>
  <c r="O1091"/>
  <c r="Y1091" s="1"/>
  <c r="R1092"/>
  <c r="AB1092" s="1"/>
  <c r="P1094"/>
  <c r="Z1094" s="1"/>
  <c r="O1095"/>
  <c r="Y1095" s="1"/>
  <c r="R1096"/>
  <c r="AB1096" s="1"/>
  <c r="Q1097"/>
  <c r="AA1097" s="1"/>
  <c r="O1099"/>
  <c r="Y1099" s="1"/>
  <c r="R1100"/>
  <c r="AB1100" s="1"/>
  <c r="Q1101"/>
  <c r="AA1101" s="1"/>
  <c r="O1103"/>
  <c r="Y1103" s="1"/>
  <c r="R1104"/>
  <c r="AB1104" s="1"/>
  <c r="Q1105"/>
  <c r="AA1105" s="1"/>
  <c r="P1106"/>
  <c r="Z1106" s="1"/>
  <c r="O1107"/>
  <c r="Y1107" s="1"/>
  <c r="R1108"/>
  <c r="AB1108" s="1"/>
  <c r="Q1109"/>
  <c r="AA1109" s="1"/>
  <c r="P1110"/>
  <c r="Z1110" s="1"/>
  <c r="O1111"/>
  <c r="Y1111" s="1"/>
  <c r="Q1113"/>
  <c r="AA1113" s="1"/>
  <c r="P1114"/>
  <c r="Z1114" s="1"/>
  <c r="O1115"/>
  <c r="Y1115" s="1"/>
  <c r="R1116"/>
  <c r="AB1116" s="1"/>
  <c r="Q1117"/>
  <c r="AA1117" s="1"/>
  <c r="P1118"/>
  <c r="Z1118" s="1"/>
  <c r="O1119"/>
  <c r="Y1119" s="1"/>
  <c r="R1120"/>
  <c r="AB1120" s="1"/>
  <c r="Q1121"/>
  <c r="AA1121" s="1"/>
  <c r="P1122"/>
  <c r="Z1122" s="1"/>
  <c r="O1123"/>
  <c r="Y1123" s="1"/>
  <c r="R1124"/>
  <c r="AB1124" s="1"/>
  <c r="Q1125"/>
  <c r="AA1125" s="1"/>
  <c r="P1126"/>
  <c r="Z1126" s="1"/>
  <c r="O1127"/>
  <c r="Y1127" s="1"/>
  <c r="Q1129"/>
  <c r="AA1129" s="1"/>
  <c r="P1130"/>
  <c r="Z1130" s="1"/>
  <c r="O1131"/>
  <c r="Y1131" s="1"/>
  <c r="R1132"/>
  <c r="AB1132" s="1"/>
  <c r="Q1133"/>
  <c r="AA1133" s="1"/>
  <c r="P1134"/>
  <c r="Z1134" s="1"/>
  <c r="O1135"/>
  <c r="Y1135" s="1"/>
  <c r="R1136"/>
  <c r="AB1136" s="1"/>
  <c r="Q1137"/>
  <c r="AA1137" s="1"/>
  <c r="P1138"/>
  <c r="Z1138" s="1"/>
  <c r="O1139"/>
  <c r="Y1139" s="1"/>
  <c r="R1140"/>
  <c r="AB1140" s="1"/>
  <c r="Q1141"/>
  <c r="AA1141" s="1"/>
  <c r="P1142"/>
  <c r="Z1142" s="1"/>
  <c r="O1143"/>
  <c r="Y1143" s="1"/>
  <c r="R1144"/>
  <c r="AB1144" s="1"/>
  <c r="Q1145"/>
  <c r="AA1145" s="1"/>
  <c r="P1146"/>
  <c r="Z1146" s="1"/>
  <c r="O1147"/>
  <c r="Y1147" s="1"/>
  <c r="R1148"/>
  <c r="AB1148" s="1"/>
  <c r="Q1149"/>
  <c r="AA1149" s="1"/>
  <c r="P1150"/>
  <c r="Z1150" s="1"/>
  <c r="O1151"/>
  <c r="Y1151" s="1"/>
  <c r="R1152"/>
  <c r="AB1152" s="1"/>
  <c r="Q1153"/>
  <c r="AA1153" s="1"/>
  <c r="P1154"/>
  <c r="Z1154" s="1"/>
  <c r="O1155"/>
  <c r="Y1155" s="1"/>
  <c r="R1156"/>
  <c r="AB1156" s="1"/>
  <c r="Q1157"/>
  <c r="AA1157" s="1"/>
  <c r="P1158"/>
  <c r="Z1158" s="1"/>
  <c r="O1159"/>
  <c r="Y1159" s="1"/>
  <c r="R1160"/>
  <c r="AB1160" s="1"/>
  <c r="Q1161"/>
  <c r="AA1161" s="1"/>
  <c r="P1162"/>
  <c r="Z1162" s="1"/>
  <c r="O1163"/>
  <c r="Y1163" s="1"/>
  <c r="R1164"/>
  <c r="AB1164" s="1"/>
  <c r="Q1165"/>
  <c r="AA1165" s="1"/>
  <c r="P1166"/>
  <c r="Z1166" s="1"/>
  <c r="O1167"/>
  <c r="Y1167" s="1"/>
  <c r="R1168"/>
  <c r="AB1168" s="1"/>
  <c r="Q1169"/>
  <c r="AA1169" s="1"/>
  <c r="P1170"/>
  <c r="Z1170" s="1"/>
  <c r="O1171"/>
  <c r="Y1171" s="1"/>
  <c r="R1172"/>
  <c r="AB1172" s="1"/>
  <c r="Q1173"/>
  <c r="AA1173" s="1"/>
  <c r="P1174"/>
  <c r="Z1174" s="1"/>
  <c r="O1175"/>
  <c r="Y1175" s="1"/>
  <c r="R1176"/>
  <c r="AB1176" s="1"/>
  <c r="Q1177"/>
  <c r="AA1177" s="1"/>
  <c r="P1178"/>
  <c r="Z1178" s="1"/>
  <c r="O1179"/>
  <c r="Y1179" s="1"/>
  <c r="R1180"/>
  <c r="AB1180" s="1"/>
  <c r="Q1181"/>
  <c r="AA1181" s="1"/>
  <c r="P1182"/>
  <c r="Z1182" s="1"/>
  <c r="O1183"/>
  <c r="Y1183" s="1"/>
  <c r="R1184"/>
  <c r="AB1184" s="1"/>
  <c r="Q1185"/>
  <c r="AA1185" s="1"/>
  <c r="P1186"/>
  <c r="Z1186" s="1"/>
  <c r="O1187"/>
  <c r="Y1187" s="1"/>
  <c r="R1188"/>
  <c r="AB1188" s="1"/>
  <c r="Q1189"/>
  <c r="AA1189" s="1"/>
  <c r="P1190"/>
  <c r="Z1190" s="1"/>
  <c r="O1191"/>
  <c r="Y1191" s="1"/>
  <c r="R1192"/>
  <c r="AB1192" s="1"/>
  <c r="Q1193"/>
  <c r="AA1193" s="1"/>
  <c r="P1194"/>
  <c r="Z1194" s="1"/>
  <c r="O1195"/>
  <c r="Y1195" s="1"/>
  <c r="R1196"/>
  <c r="AB1196" s="1"/>
  <c r="Q1197"/>
  <c r="AA1197" s="1"/>
  <c r="P1198"/>
  <c r="Z1198" s="1"/>
  <c r="O1199"/>
  <c r="Y1199" s="1"/>
  <c r="R1200"/>
  <c r="AB1200" s="1"/>
  <c r="Q1201"/>
  <c r="AA1201" s="1"/>
  <c r="P1202"/>
  <c r="Z1202" s="1"/>
  <c r="O1203"/>
  <c r="Y1203" s="1"/>
  <c r="R1204"/>
  <c r="AB1204" s="1"/>
  <c r="R1208"/>
  <c r="AB1208" s="1"/>
  <c r="R1212"/>
  <c r="AB1212" s="1"/>
  <c r="Q1213"/>
  <c r="AA1213" s="1"/>
  <c r="P1214"/>
  <c r="Z1214" s="1"/>
  <c r="O1215"/>
  <c r="Y1215" s="1"/>
  <c r="R1216"/>
  <c r="AB1216" s="1"/>
  <c r="Q1217"/>
  <c r="AA1217" s="1"/>
  <c r="P1218"/>
  <c r="Z1218" s="1"/>
  <c r="O1219"/>
  <c r="Y1219" s="1"/>
  <c r="R1220"/>
  <c r="AB1220" s="1"/>
  <c r="Q1221"/>
  <c r="AA1221" s="1"/>
  <c r="P1222"/>
  <c r="Z1222" s="1"/>
  <c r="O1223"/>
  <c r="Y1223" s="1"/>
  <c r="R1224"/>
  <c r="AB1224" s="1"/>
  <c r="Q1225"/>
  <c r="AA1225" s="1"/>
  <c r="P1226"/>
  <c r="Z1226" s="1"/>
  <c r="O1227"/>
  <c r="Y1227" s="1"/>
  <c r="R1228"/>
  <c r="AB1228" s="1"/>
  <c r="Q1229"/>
  <c r="AA1229" s="1"/>
  <c r="P1230"/>
  <c r="Z1230" s="1"/>
  <c r="O1231"/>
  <c r="Y1231" s="1"/>
  <c r="R1232"/>
  <c r="AB1232" s="1"/>
  <c r="Q1233"/>
  <c r="AA1233" s="1"/>
  <c r="P1234"/>
  <c r="Z1234" s="1"/>
  <c r="O1235"/>
  <c r="Y1235" s="1"/>
  <c r="R1236"/>
  <c r="AB1236" s="1"/>
  <c r="Q1237"/>
  <c r="AA1237" s="1"/>
  <c r="P1238"/>
  <c r="Z1238" s="1"/>
  <c r="O1239"/>
  <c r="Y1239" s="1"/>
  <c r="R1240"/>
  <c r="AB1240" s="1"/>
  <c r="Q1241"/>
  <c r="AA1241" s="1"/>
  <c r="P1242"/>
  <c r="Z1242" s="1"/>
  <c r="O1243"/>
  <c r="Y1243" s="1"/>
  <c r="R1244"/>
  <c r="AB1244" s="1"/>
  <c r="Q1245"/>
  <c r="AA1245" s="1"/>
  <c r="P1246"/>
  <c r="Z1246" s="1"/>
  <c r="O1247"/>
  <c r="Y1247" s="1"/>
  <c r="R1248"/>
  <c r="AB1248" s="1"/>
  <c r="Q1249"/>
  <c r="AA1249" s="1"/>
  <c r="P1250"/>
  <c r="Z1250" s="1"/>
  <c r="O1251"/>
  <c r="Y1251" s="1"/>
  <c r="R1252"/>
  <c r="AB1252" s="1"/>
  <c r="Q1253"/>
  <c r="AA1253" s="1"/>
  <c r="P1254"/>
  <c r="Z1254" s="1"/>
  <c r="O1255"/>
  <c r="Y1255" s="1"/>
  <c r="R1256"/>
  <c r="AB1256" s="1"/>
  <c r="Q1257"/>
  <c r="AA1257" s="1"/>
  <c r="P1258"/>
  <c r="Z1258" s="1"/>
  <c r="O1259"/>
  <c r="Y1259" s="1"/>
  <c r="R1260"/>
  <c r="AB1260" s="1"/>
  <c r="Q1261"/>
  <c r="AA1261" s="1"/>
  <c r="P1262"/>
  <c r="Z1262" s="1"/>
  <c r="O1263"/>
  <c r="Y1263" s="1"/>
  <c r="R1264"/>
  <c r="AB1264" s="1"/>
  <c r="Q1265"/>
  <c r="AA1265" s="1"/>
  <c r="P1266"/>
  <c r="Z1266" s="1"/>
  <c r="O1267"/>
  <c r="Y1267" s="1"/>
  <c r="R1268"/>
  <c r="AB1268" s="1"/>
  <c r="Q1269"/>
  <c r="AA1269" s="1"/>
  <c r="P1270"/>
  <c r="Z1270" s="1"/>
  <c r="O1271"/>
  <c r="Y1271" s="1"/>
  <c r="R1272"/>
  <c r="AB1272" s="1"/>
  <c r="Q1273"/>
  <c r="AA1273" s="1"/>
  <c r="P1274"/>
  <c r="Z1274" s="1"/>
  <c r="O1275"/>
  <c r="Y1275" s="1"/>
  <c r="R1276"/>
  <c r="AB1276" s="1"/>
  <c r="Q1277"/>
  <c r="AA1277" s="1"/>
  <c r="P1278"/>
  <c r="Z1278" s="1"/>
  <c r="O1279"/>
  <c r="Y1279" s="1"/>
  <c r="R1280"/>
  <c r="AB1280" s="1"/>
  <c r="Q941"/>
  <c r="AA941" s="1"/>
  <c r="O943"/>
  <c r="Y943" s="1"/>
  <c r="Q945"/>
  <c r="AA945" s="1"/>
  <c r="O947"/>
  <c r="Y947" s="1"/>
  <c r="R948"/>
  <c r="AB948" s="1"/>
  <c r="O951"/>
  <c r="Y951" s="1"/>
  <c r="Q953"/>
  <c r="AA953" s="1"/>
  <c r="O955"/>
  <c r="Y955" s="1"/>
  <c r="R956"/>
  <c r="AB956" s="1"/>
  <c r="P958"/>
  <c r="Z958" s="1"/>
  <c r="P962"/>
  <c r="Z962" s="1"/>
  <c r="R964"/>
  <c r="AB964" s="1"/>
  <c r="P966"/>
  <c r="Z966" s="1"/>
  <c r="R968"/>
  <c r="AB968" s="1"/>
  <c r="P970"/>
  <c r="Z970" s="1"/>
  <c r="R972"/>
  <c r="AB972" s="1"/>
  <c r="P974"/>
  <c r="Z974" s="1"/>
  <c r="P978"/>
  <c r="Z978" s="1"/>
  <c r="R980"/>
  <c r="AB980" s="1"/>
  <c r="P982"/>
  <c r="Z982" s="1"/>
  <c r="Q985"/>
  <c r="AA985" s="1"/>
  <c r="O987"/>
  <c r="Y987" s="1"/>
  <c r="R988"/>
  <c r="AB988" s="1"/>
  <c r="P990"/>
  <c r="Z990" s="1"/>
  <c r="P994"/>
  <c r="Z994" s="1"/>
  <c r="R996"/>
  <c r="AB996" s="1"/>
  <c r="P998"/>
  <c r="Z998" s="1"/>
  <c r="Q1001"/>
  <c r="AA1001" s="1"/>
  <c r="O1003"/>
  <c r="Y1003" s="1"/>
  <c r="R1004"/>
  <c r="AB1004" s="1"/>
  <c r="P1006"/>
  <c r="Z1006" s="1"/>
  <c r="P1010"/>
  <c r="Z1010" s="1"/>
  <c r="R1012"/>
  <c r="AB1012" s="1"/>
  <c r="P1014"/>
  <c r="Z1014" s="1"/>
  <c r="R1016"/>
  <c r="AB1016" s="1"/>
  <c r="O1019"/>
  <c r="Y1019" s="1"/>
  <c r="R1020"/>
  <c r="AB1020" s="1"/>
  <c r="O1023"/>
  <c r="Y1023" s="1"/>
  <c r="R1024"/>
  <c r="AB1024" s="1"/>
  <c r="P1026"/>
  <c r="Z1026" s="1"/>
  <c r="P1030"/>
  <c r="Z1030" s="1"/>
  <c r="R1032"/>
  <c r="AB1032" s="1"/>
  <c r="P1034"/>
  <c r="Z1034" s="1"/>
  <c r="R1036"/>
  <c r="AB1036" s="1"/>
  <c r="P1038"/>
  <c r="Z1038" s="1"/>
  <c r="P1042"/>
  <c r="Z1042" s="1"/>
  <c r="R1044"/>
  <c r="AB1044" s="1"/>
  <c r="O1047"/>
  <c r="Y1047" s="1"/>
  <c r="Q1049"/>
  <c r="AA1049" s="1"/>
  <c r="O1051"/>
  <c r="Y1051" s="1"/>
  <c r="Q1053"/>
  <c r="AA1053" s="1"/>
  <c r="O1055"/>
  <c r="Y1055" s="1"/>
  <c r="Q1057"/>
  <c r="AA1057" s="1"/>
  <c r="O1059"/>
  <c r="Y1059" s="1"/>
  <c r="R1060"/>
  <c r="AB1060" s="1"/>
  <c r="P1062"/>
  <c r="Z1062" s="1"/>
  <c r="R1076"/>
  <c r="AB1076" s="1"/>
  <c r="P1078"/>
  <c r="Z1078" s="1"/>
  <c r="R1080"/>
  <c r="AB1080" s="1"/>
  <c r="P1082"/>
  <c r="Z1082" s="1"/>
  <c r="P1086"/>
  <c r="Z1086" s="1"/>
  <c r="R1088"/>
  <c r="AB1088" s="1"/>
  <c r="P1090"/>
  <c r="Z1090" s="1"/>
  <c r="Q1093"/>
  <c r="AA1093" s="1"/>
  <c r="P1098"/>
  <c r="Z1098" s="1"/>
  <c r="P1102"/>
  <c r="Z1102" s="1"/>
  <c r="R1128"/>
  <c r="AB1128" s="1"/>
  <c r="P158"/>
  <c r="Z158" s="1"/>
  <c r="Q93"/>
  <c r="AA93" s="1"/>
  <c r="Q1281"/>
  <c r="AA1281" s="1"/>
  <c r="P1282"/>
  <c r="Z1282" s="1"/>
  <c r="O1283"/>
  <c r="Y1283" s="1"/>
  <c r="R1284"/>
  <c r="AB1284" s="1"/>
  <c r="Q1285"/>
  <c r="AA1285" s="1"/>
  <c r="P1286"/>
  <c r="Z1286" s="1"/>
  <c r="O1287"/>
  <c r="Y1287" s="1"/>
  <c r="R1288"/>
  <c r="AB1288" s="1"/>
  <c r="Q1289"/>
  <c r="AA1289" s="1"/>
  <c r="P1290"/>
  <c r="Z1290" s="1"/>
  <c r="O1291"/>
  <c r="Y1291" s="1"/>
  <c r="R1292"/>
  <c r="AB1292" s="1"/>
  <c r="Q1293"/>
  <c r="AA1293" s="1"/>
  <c r="P1294"/>
  <c r="Z1294" s="1"/>
  <c r="O1295"/>
  <c r="Y1295" s="1"/>
  <c r="R1296"/>
  <c r="AB1296" s="1"/>
  <c r="Q1297"/>
  <c r="AA1297" s="1"/>
  <c r="P1298"/>
  <c r="Z1298" s="1"/>
  <c r="O1299"/>
  <c r="Y1299" s="1"/>
  <c r="R1300"/>
  <c r="AB1300" s="1"/>
  <c r="Q1301"/>
  <c r="AA1301" s="1"/>
  <c r="P1302"/>
  <c r="Z1302" s="1"/>
  <c r="O1303"/>
  <c r="Y1303" s="1"/>
  <c r="R1304"/>
  <c r="AB1304" s="1"/>
  <c r="Q1305"/>
  <c r="AA1305" s="1"/>
  <c r="P1306"/>
  <c r="O1310"/>
  <c r="Y1310" s="1"/>
  <c r="R1311"/>
  <c r="AB1311" s="1"/>
  <c r="Q1312"/>
  <c r="AA1312" s="1"/>
  <c r="P1313"/>
  <c r="Z1313" s="1"/>
  <c r="O1314"/>
  <c r="Y1314" s="1"/>
  <c r="R1315"/>
  <c r="AB1315" s="1"/>
  <c r="Q1316"/>
  <c r="AA1316" s="1"/>
  <c r="P1317"/>
  <c r="Z1317" s="1"/>
  <c r="O1318"/>
  <c r="Y1318" s="1"/>
  <c r="R1319"/>
  <c r="AB1319" s="1"/>
  <c r="R1320"/>
  <c r="AB1320" s="1"/>
  <c r="Q1321"/>
  <c r="AA1321" s="1"/>
  <c r="P1322"/>
  <c r="Z1322" s="1"/>
  <c r="O1323"/>
  <c r="Y1323" s="1"/>
  <c r="R1324"/>
  <c r="AB1324" s="1"/>
  <c r="Q1325"/>
  <c r="AA1325" s="1"/>
  <c r="P1326"/>
  <c r="Z1326" s="1"/>
  <c r="O1327"/>
  <c r="Y1327" s="1"/>
  <c r="R1328"/>
  <c r="AB1328" s="1"/>
  <c r="Q1329"/>
  <c r="AA1329" s="1"/>
  <c r="P1330"/>
  <c r="Z1330" s="1"/>
  <c r="O1331"/>
  <c r="Y1331" s="1"/>
  <c r="R1332"/>
  <c r="AB1332" s="1"/>
  <c r="Q1333"/>
  <c r="AA1333" s="1"/>
  <c r="P1334"/>
  <c r="Z1334" s="1"/>
  <c r="O1335"/>
  <c r="Y1335" s="1"/>
  <c r="R1336"/>
  <c r="AB1336" s="1"/>
  <c r="Q1337"/>
  <c r="AA1337" s="1"/>
  <c r="P1338"/>
  <c r="Z1338" s="1"/>
  <c r="O1339"/>
  <c r="Y1339" s="1"/>
  <c r="R1340"/>
  <c r="AB1340" s="1"/>
  <c r="Q1341"/>
  <c r="AA1341" s="1"/>
  <c r="P1342"/>
  <c r="Z1342" s="1"/>
  <c r="O1343"/>
  <c r="Y1343" s="1"/>
  <c r="R1344"/>
  <c r="AB1344" s="1"/>
  <c r="Q1345"/>
  <c r="AA1345" s="1"/>
  <c r="P1346"/>
  <c r="Z1346" s="1"/>
  <c r="O1347"/>
  <c r="Y1347" s="1"/>
  <c r="R1348"/>
  <c r="AB1348" s="1"/>
  <c r="Q1349"/>
  <c r="AA1349" s="1"/>
  <c r="P1350"/>
  <c r="Z1350" s="1"/>
  <c r="O1351"/>
  <c r="Y1351" s="1"/>
  <c r="R1352"/>
  <c r="AB1352" s="1"/>
  <c r="Q1353"/>
  <c r="AA1353" s="1"/>
  <c r="P1354"/>
  <c r="Z1354" s="1"/>
  <c r="O1355"/>
  <c r="Y1355" s="1"/>
  <c r="R1356"/>
  <c r="AB1356" s="1"/>
  <c r="Q1357"/>
  <c r="AA1357" s="1"/>
  <c r="P1358"/>
  <c r="Z1358" s="1"/>
  <c r="O1359"/>
  <c r="Y1359" s="1"/>
  <c r="R1360"/>
  <c r="AB1360" s="1"/>
  <c r="Q1361"/>
  <c r="AA1361" s="1"/>
  <c r="P1362"/>
  <c r="Z1362" s="1"/>
  <c r="O1363"/>
  <c r="Y1363" s="1"/>
  <c r="R1364"/>
  <c r="AB1364" s="1"/>
  <c r="Q1365"/>
  <c r="AA1365" s="1"/>
  <c r="P1366"/>
  <c r="Z1366" s="1"/>
  <c r="O1367"/>
  <c r="Y1367" s="1"/>
  <c r="R1368"/>
  <c r="AB1368" s="1"/>
  <c r="Q1369"/>
  <c r="AA1369" s="1"/>
  <c r="P1370"/>
  <c r="Z1370" s="1"/>
  <c r="O1371"/>
  <c r="Y1371" s="1"/>
  <c r="R1372"/>
  <c r="AB1372" s="1"/>
  <c r="Q1373"/>
  <c r="AA1373" s="1"/>
  <c r="P1374"/>
  <c r="Z1374" s="1"/>
  <c r="O1375"/>
  <c r="Y1375" s="1"/>
  <c r="R1376"/>
  <c r="AB1376" s="1"/>
  <c r="Q1377"/>
  <c r="AA1377" s="1"/>
  <c r="P1378"/>
  <c r="Z1378" s="1"/>
  <c r="O1379"/>
  <c r="Y1379" s="1"/>
  <c r="R1380"/>
  <c r="AB1380" s="1"/>
  <c r="Q1381"/>
  <c r="AA1381" s="1"/>
  <c r="P1382"/>
  <c r="Z1382" s="1"/>
  <c r="O1383"/>
  <c r="Y1383" s="1"/>
  <c r="R1384"/>
  <c r="AB1384" s="1"/>
  <c r="Q1385"/>
  <c r="AA1385" s="1"/>
  <c r="P1386"/>
  <c r="Z1386" s="1"/>
  <c r="O1387"/>
  <c r="Y1387" s="1"/>
  <c r="R1388"/>
  <c r="AB1388" s="1"/>
  <c r="Q1389"/>
  <c r="AA1389" s="1"/>
  <c r="P1390"/>
  <c r="Z1390" s="1"/>
  <c r="O1391"/>
  <c r="Y1391" s="1"/>
  <c r="R1392"/>
  <c r="AB1392" s="1"/>
  <c r="Q1393"/>
  <c r="AA1393" s="1"/>
  <c r="P1394"/>
  <c r="Z1394" s="1"/>
  <c r="O1395"/>
  <c r="Y1395" s="1"/>
  <c r="R1396"/>
  <c r="AB1396" s="1"/>
  <c r="Q1397"/>
  <c r="AA1397" s="1"/>
  <c r="P1398"/>
  <c r="Z1398" s="1"/>
  <c r="O1399"/>
  <c r="Y1399" s="1"/>
  <c r="R1400"/>
  <c r="AB1400" s="1"/>
  <c r="Q1401"/>
  <c r="AA1401" s="1"/>
  <c r="P1402"/>
  <c r="Z1402" s="1"/>
  <c r="O1403"/>
  <c r="Y1403" s="1"/>
  <c r="R1404"/>
  <c r="AB1404" s="1"/>
  <c r="Q1405"/>
  <c r="AA1405" s="1"/>
  <c r="P1406"/>
  <c r="Z1406" s="1"/>
  <c r="O1407"/>
  <c r="Y1407" s="1"/>
  <c r="R1408"/>
  <c r="AB1408" s="1"/>
  <c r="Q1409"/>
  <c r="AA1409" s="1"/>
  <c r="P1410"/>
  <c r="Z1410" s="1"/>
  <c r="O1411"/>
  <c r="Y1411" s="1"/>
  <c r="R1412"/>
  <c r="AB1412" s="1"/>
  <c r="Q1413"/>
  <c r="AA1413" s="1"/>
  <c r="P1414"/>
  <c r="Z1414" s="1"/>
  <c r="O1415"/>
  <c r="Y1415" s="1"/>
  <c r="R1416"/>
  <c r="AB1416" s="1"/>
  <c r="Q1417"/>
  <c r="AA1417" s="1"/>
  <c r="P1418"/>
  <c r="Z1418" s="1"/>
  <c r="Q1205"/>
  <c r="AA1205" s="1"/>
  <c r="P1206"/>
  <c r="Z1206" s="1"/>
  <c r="O1207"/>
  <c r="Y1207" s="1"/>
  <c r="Q1209"/>
  <c r="AA1209" s="1"/>
  <c r="P1210"/>
  <c r="Z1210" s="1"/>
  <c r="O1211"/>
  <c r="Y1211" s="1"/>
  <c r="R1112"/>
  <c r="AB1112" s="1"/>
  <c r="O1419"/>
  <c r="Y1419" s="1"/>
  <c r="R1420"/>
  <c r="AB1420" s="1"/>
  <c r="Q1421"/>
  <c r="AA1421" s="1"/>
  <c r="P1422"/>
  <c r="Z1422" s="1"/>
  <c r="O1423"/>
  <c r="Y1423" s="1"/>
  <c r="R1424"/>
  <c r="AB1424" s="1"/>
  <c r="Q1425"/>
  <c r="AA1425" s="1"/>
  <c r="P1426"/>
  <c r="Z1426" s="1"/>
  <c r="O1427"/>
  <c r="Y1427" s="1"/>
  <c r="R1428"/>
  <c r="AB1428" s="1"/>
  <c r="Q1429"/>
  <c r="AA1429" s="1"/>
  <c r="P1430"/>
  <c r="Z1430" s="1"/>
  <c r="O1431"/>
  <c r="Y1431" s="1"/>
  <c r="R1432"/>
  <c r="AB1432" s="1"/>
  <c r="Q1433"/>
  <c r="AA1433" s="1"/>
  <c r="P1434"/>
  <c r="Z1434" s="1"/>
  <c r="O1435"/>
  <c r="Y1435" s="1"/>
  <c r="R1436"/>
  <c r="AB1436" s="1"/>
  <c r="Q1437"/>
  <c r="AA1437" s="1"/>
  <c r="P1438"/>
  <c r="Z1438" s="1"/>
  <c r="O1439"/>
  <c r="Y1439" s="1"/>
  <c r="R1440"/>
  <c r="AB1440" s="1"/>
  <c r="Q1441"/>
  <c r="AA1441" s="1"/>
  <c r="P1442"/>
  <c r="R82"/>
  <c r="AB82" s="1"/>
  <c r="Q69"/>
  <c r="AA69" s="1"/>
  <c r="Q73"/>
  <c r="AA73" s="1"/>
  <c r="Q77"/>
  <c r="AA77" s="1"/>
  <c r="Q81"/>
  <c r="AA81" s="1"/>
  <c r="Q85"/>
  <c r="AA85" s="1"/>
  <c r="Q89"/>
  <c r="AA89" s="1"/>
  <c r="R95"/>
  <c r="AB95" s="1"/>
  <c r="Q95"/>
  <c r="AA95" s="1"/>
  <c r="R99"/>
  <c r="AB99" s="1"/>
  <c r="Q99"/>
  <c r="AA99" s="1"/>
  <c r="R103"/>
  <c r="AB103" s="1"/>
  <c r="Q103"/>
  <c r="AA103" s="1"/>
  <c r="R107"/>
  <c r="AB107" s="1"/>
  <c r="Q107"/>
  <c r="AA107" s="1"/>
  <c r="R111"/>
  <c r="AB111" s="1"/>
  <c r="Q111"/>
  <c r="AA111" s="1"/>
  <c r="R115"/>
  <c r="AB115" s="1"/>
  <c r="Q115"/>
  <c r="AA115" s="1"/>
  <c r="R119"/>
  <c r="AB119" s="1"/>
  <c r="Q119"/>
  <c r="AA119" s="1"/>
  <c r="R123"/>
  <c r="AB123" s="1"/>
  <c r="Q123"/>
  <c r="AA123" s="1"/>
  <c r="R127"/>
  <c r="AB127" s="1"/>
  <c r="Q127"/>
  <c r="AA127" s="1"/>
  <c r="R131"/>
  <c r="AB131" s="1"/>
  <c r="Q131"/>
  <c r="AA131" s="1"/>
  <c r="R135"/>
  <c r="AB135" s="1"/>
  <c r="Q135"/>
  <c r="AA135" s="1"/>
  <c r="R139"/>
  <c r="AB139" s="1"/>
  <c r="R147"/>
  <c r="AB147" s="1"/>
  <c r="R151"/>
  <c r="AB151" s="1"/>
  <c r="R155"/>
  <c r="AB155" s="1"/>
  <c r="R159"/>
  <c r="AB159" s="1"/>
  <c r="P161"/>
  <c r="Z161" s="1"/>
  <c r="R163"/>
  <c r="AB163" s="1"/>
  <c r="R167"/>
  <c r="AB167" s="1"/>
  <c r="P11"/>
  <c r="Z11" s="1"/>
  <c r="Q12"/>
  <c r="AA12" s="1"/>
  <c r="P13"/>
  <c r="Z13" s="1"/>
  <c r="O14"/>
  <c r="Y14" s="1"/>
  <c r="R15"/>
  <c r="AB15" s="1"/>
  <c r="Q16"/>
  <c r="AA16" s="1"/>
  <c r="P17"/>
  <c r="Z17" s="1"/>
  <c r="O18"/>
  <c r="Y18" s="1"/>
  <c r="R19"/>
  <c r="AB19" s="1"/>
  <c r="Q20"/>
  <c r="AA20" s="1"/>
  <c r="P21"/>
  <c r="Z21" s="1"/>
  <c r="O22"/>
  <c r="Y22" s="1"/>
  <c r="R23"/>
  <c r="AB23" s="1"/>
  <c r="Q24"/>
  <c r="AA24" s="1"/>
  <c r="P25"/>
  <c r="Z25" s="1"/>
  <c r="O26"/>
  <c r="Y26" s="1"/>
  <c r="R27"/>
  <c r="AB27" s="1"/>
  <c r="Q28"/>
  <c r="AA28" s="1"/>
  <c r="P29"/>
  <c r="Z29" s="1"/>
  <c r="O30"/>
  <c r="Y30" s="1"/>
  <c r="R31"/>
  <c r="AB31" s="1"/>
  <c r="Q32"/>
  <c r="AA32" s="1"/>
  <c r="P33"/>
  <c r="Z33" s="1"/>
  <c r="O34"/>
  <c r="Y34" s="1"/>
  <c r="R35"/>
  <c r="AB35" s="1"/>
  <c r="Q36"/>
  <c r="AA36" s="1"/>
  <c r="P37"/>
  <c r="Z37" s="1"/>
  <c r="O38"/>
  <c r="Y38" s="1"/>
  <c r="R39"/>
  <c r="AB39" s="1"/>
  <c r="Q40"/>
  <c r="AA40" s="1"/>
  <c r="P41"/>
  <c r="Z41" s="1"/>
  <c r="O42"/>
  <c r="Y42" s="1"/>
  <c r="R43"/>
  <c r="AB43" s="1"/>
  <c r="Q44"/>
  <c r="AA44" s="1"/>
  <c r="P45"/>
  <c r="Z45" s="1"/>
  <c r="O46"/>
  <c r="Y46" s="1"/>
  <c r="R47"/>
  <c r="AB47" s="1"/>
  <c r="Q48"/>
  <c r="AA48" s="1"/>
  <c r="P49"/>
  <c r="Z49" s="1"/>
  <c r="O50"/>
  <c r="Y50" s="1"/>
  <c r="R51"/>
  <c r="AB51" s="1"/>
  <c r="Q52"/>
  <c r="AA52" s="1"/>
  <c r="P53"/>
  <c r="Z53" s="1"/>
  <c r="O54"/>
  <c r="Y54" s="1"/>
  <c r="R55"/>
  <c r="AB55" s="1"/>
  <c r="R59"/>
  <c r="AB59" s="1"/>
  <c r="Q59"/>
  <c r="AA59" s="1"/>
  <c r="R63"/>
  <c r="AB63" s="1"/>
  <c r="Q63"/>
  <c r="AA63" s="1"/>
  <c r="R67"/>
  <c r="AB67" s="1"/>
  <c r="Q67"/>
  <c r="AA67" s="1"/>
  <c r="R71"/>
  <c r="AB71" s="1"/>
  <c r="Q71"/>
  <c r="AA71" s="1"/>
  <c r="R75"/>
  <c r="AB75" s="1"/>
  <c r="Q75"/>
  <c r="AA75" s="1"/>
  <c r="R79"/>
  <c r="AB79" s="1"/>
  <c r="Q79"/>
  <c r="AA79" s="1"/>
  <c r="R83"/>
  <c r="AB83" s="1"/>
  <c r="Q83"/>
  <c r="AA83" s="1"/>
  <c r="R87"/>
  <c r="AB87" s="1"/>
  <c r="Q87"/>
  <c r="AA87" s="1"/>
  <c r="R91"/>
  <c r="AB91" s="1"/>
  <c r="Q91"/>
  <c r="AA91" s="1"/>
  <c r="R94"/>
  <c r="AB94" s="1"/>
  <c r="P96"/>
  <c r="Z96" s="1"/>
  <c r="R98"/>
  <c r="AB98" s="1"/>
  <c r="P100"/>
  <c r="Z100" s="1"/>
  <c r="R102"/>
  <c r="AB102" s="1"/>
  <c r="P104"/>
  <c r="Z104" s="1"/>
  <c r="R106"/>
  <c r="AB106" s="1"/>
  <c r="P108"/>
  <c r="Z108" s="1"/>
  <c r="R110"/>
  <c r="AB110" s="1"/>
  <c r="P112"/>
  <c r="Z112" s="1"/>
  <c r="R114"/>
  <c r="AB114" s="1"/>
  <c r="P116"/>
  <c r="Z116" s="1"/>
  <c r="R118"/>
  <c r="AB118" s="1"/>
  <c r="P120"/>
  <c r="Z120" s="1"/>
  <c r="R122"/>
  <c r="AB122" s="1"/>
  <c r="P124"/>
  <c r="Z124" s="1"/>
  <c r="R126"/>
  <c r="AB126" s="1"/>
  <c r="P128"/>
  <c r="Z128" s="1"/>
  <c r="R130"/>
  <c r="AB130" s="1"/>
  <c r="P132"/>
  <c r="Z132" s="1"/>
  <c r="R134"/>
  <c r="AB134" s="1"/>
  <c r="P136"/>
  <c r="Z136" s="1"/>
  <c r="R138"/>
  <c r="AB138" s="1"/>
  <c r="R143"/>
  <c r="AB143" s="1"/>
  <c r="R542"/>
  <c r="AB542" s="1"/>
  <c r="P544"/>
  <c r="Z544" s="1"/>
  <c r="R546"/>
  <c r="AB546" s="1"/>
  <c r="P548"/>
  <c r="Z548" s="1"/>
  <c r="R550"/>
  <c r="AB550" s="1"/>
  <c r="P552"/>
  <c r="Z552" s="1"/>
  <c r="R554"/>
  <c r="AB554" s="1"/>
  <c r="P556"/>
  <c r="Z556" s="1"/>
  <c r="R558"/>
  <c r="AB558" s="1"/>
  <c r="P568"/>
  <c r="Z568" s="1"/>
  <c r="O569"/>
  <c r="Y569" s="1"/>
  <c r="R570"/>
  <c r="AB570" s="1"/>
  <c r="Q571"/>
  <c r="AA571" s="1"/>
  <c r="P572"/>
  <c r="Z572" s="1"/>
  <c r="O573"/>
  <c r="Y573" s="1"/>
  <c r="R574"/>
  <c r="AB574" s="1"/>
  <c r="Q575"/>
  <c r="AA575" s="1"/>
  <c r="P576"/>
  <c r="Z576" s="1"/>
  <c r="O577"/>
  <c r="Y577" s="1"/>
  <c r="R578"/>
  <c r="AB578" s="1"/>
  <c r="Q579"/>
  <c r="AA579" s="1"/>
  <c r="P580"/>
  <c r="Z580" s="1"/>
  <c r="O581"/>
  <c r="Y581" s="1"/>
  <c r="R582"/>
  <c r="AB582" s="1"/>
  <c r="Q583"/>
  <c r="AA583" s="1"/>
  <c r="P584"/>
  <c r="Z584" s="1"/>
  <c r="O585"/>
  <c r="Y585" s="1"/>
  <c r="R586"/>
  <c r="AB586" s="1"/>
  <c r="Q587"/>
  <c r="AA587" s="1"/>
  <c r="P588"/>
  <c r="Z588" s="1"/>
  <c r="O589"/>
  <c r="Y589" s="1"/>
  <c r="R590"/>
  <c r="AB590" s="1"/>
  <c r="Q591"/>
  <c r="AA591" s="1"/>
  <c r="P592"/>
  <c r="Z592" s="1"/>
  <c r="O593"/>
  <c r="Y593" s="1"/>
  <c r="R594"/>
  <c r="AB594" s="1"/>
  <c r="Q595"/>
  <c r="AA595" s="1"/>
  <c r="P596"/>
  <c r="Z596" s="1"/>
  <c r="O597"/>
  <c r="Y597" s="1"/>
  <c r="R598"/>
  <c r="AB598" s="1"/>
  <c r="Q599"/>
  <c r="AA599" s="1"/>
  <c r="P600"/>
  <c r="Z600" s="1"/>
  <c r="O601"/>
  <c r="Y601" s="1"/>
  <c r="R602"/>
  <c r="AB602" s="1"/>
  <c r="Q603"/>
  <c r="AA603" s="1"/>
  <c r="P604"/>
  <c r="Z604" s="1"/>
  <c r="O605"/>
  <c r="Y605" s="1"/>
  <c r="R606"/>
  <c r="AB606" s="1"/>
  <c r="Q607"/>
  <c r="AA607" s="1"/>
  <c r="P608"/>
  <c r="Z608" s="1"/>
  <c r="O609"/>
  <c r="Y609" s="1"/>
  <c r="R610"/>
  <c r="AB610" s="1"/>
  <c r="Q611"/>
  <c r="AA611" s="1"/>
  <c r="P612"/>
  <c r="Z612" s="1"/>
  <c r="O613"/>
  <c r="Y613" s="1"/>
  <c r="R614"/>
  <c r="AB614" s="1"/>
  <c r="Q615"/>
  <c r="AA615" s="1"/>
  <c r="P616"/>
  <c r="Z616" s="1"/>
  <c r="O617"/>
  <c r="Y617" s="1"/>
  <c r="R618"/>
  <c r="AB618" s="1"/>
  <c r="Q619"/>
  <c r="AA619" s="1"/>
  <c r="P620"/>
  <c r="Z620" s="1"/>
  <c r="O621"/>
  <c r="Y621" s="1"/>
  <c r="R622"/>
  <c r="AB622" s="1"/>
  <c r="Q623"/>
  <c r="AA623" s="1"/>
  <c r="P624"/>
  <c r="Z624" s="1"/>
  <c r="O625"/>
  <c r="Y625" s="1"/>
  <c r="R626"/>
  <c r="AB626" s="1"/>
  <c r="Q627"/>
  <c r="AA627" s="1"/>
  <c r="P628"/>
  <c r="Z628" s="1"/>
  <c r="O629"/>
  <c r="Y629" s="1"/>
  <c r="R630"/>
  <c r="AB630" s="1"/>
  <c r="Q631"/>
  <c r="AA631" s="1"/>
  <c r="P632"/>
  <c r="Z632" s="1"/>
  <c r="O633"/>
  <c r="Y633" s="1"/>
  <c r="R634"/>
  <c r="AB634" s="1"/>
  <c r="Q635"/>
  <c r="AA635" s="1"/>
  <c r="P636"/>
  <c r="Z636" s="1"/>
  <c r="O637"/>
  <c r="Y637" s="1"/>
  <c r="R638"/>
  <c r="AB638" s="1"/>
  <c r="Q639"/>
  <c r="AA639" s="1"/>
  <c r="P640"/>
  <c r="Z640" s="1"/>
  <c r="O641"/>
  <c r="Y641" s="1"/>
  <c r="R642"/>
  <c r="AB642" s="1"/>
  <c r="Q643"/>
  <c r="AA643" s="1"/>
  <c r="P644"/>
  <c r="Z644" s="1"/>
  <c r="O645"/>
  <c r="Y645" s="1"/>
  <c r="R646"/>
  <c r="AB646" s="1"/>
  <c r="Q647"/>
  <c r="AA647" s="1"/>
  <c r="P648"/>
  <c r="Z648" s="1"/>
  <c r="O649"/>
  <c r="Y649" s="1"/>
  <c r="R650"/>
  <c r="AB650" s="1"/>
  <c r="Q651"/>
  <c r="AA651" s="1"/>
  <c r="P652"/>
  <c r="Z652" s="1"/>
  <c r="O653"/>
  <c r="Y653" s="1"/>
  <c r="R654"/>
  <c r="AB654" s="1"/>
  <c r="Q655"/>
  <c r="AA655" s="1"/>
  <c r="P656"/>
  <c r="Z656" s="1"/>
  <c r="O657"/>
  <c r="Y657" s="1"/>
  <c r="R658"/>
  <c r="AB658" s="1"/>
  <c r="Q659"/>
  <c r="AA659" s="1"/>
  <c r="P660"/>
  <c r="Z660" s="1"/>
  <c r="O661"/>
  <c r="Y661" s="1"/>
  <c r="R662"/>
  <c r="AB662" s="1"/>
  <c r="Q663"/>
  <c r="AA663" s="1"/>
  <c r="P664"/>
  <c r="Z664" s="1"/>
  <c r="O665"/>
  <c r="Y665" s="1"/>
  <c r="R666"/>
  <c r="AB666" s="1"/>
  <c r="Q667"/>
  <c r="AA667" s="1"/>
  <c r="P668"/>
  <c r="Z668" s="1"/>
  <c r="O669"/>
  <c r="Y669" s="1"/>
  <c r="R670"/>
  <c r="AB670" s="1"/>
  <c r="Q671"/>
  <c r="AA671" s="1"/>
  <c r="P672"/>
  <c r="Z672" s="1"/>
  <c r="O673"/>
  <c r="Y673" s="1"/>
  <c r="R674"/>
  <c r="AB674" s="1"/>
  <c r="Q675"/>
  <c r="AA675" s="1"/>
  <c r="P676"/>
  <c r="Z676" s="1"/>
  <c r="O677"/>
  <c r="Y677" s="1"/>
  <c r="R678"/>
  <c r="AB678" s="1"/>
  <c r="Q679"/>
  <c r="AA679" s="1"/>
  <c r="P680"/>
  <c r="Z680" s="1"/>
  <c r="O681"/>
  <c r="Y681" s="1"/>
  <c r="R682"/>
  <c r="AB682" s="1"/>
  <c r="Q683"/>
  <c r="AA683" s="1"/>
  <c r="P684"/>
  <c r="Z684" s="1"/>
  <c r="O685"/>
  <c r="Y685" s="1"/>
  <c r="R686"/>
  <c r="AB686" s="1"/>
  <c r="Q687"/>
  <c r="AA687" s="1"/>
  <c r="P688"/>
  <c r="Z688" s="1"/>
  <c r="O689"/>
  <c r="Y689" s="1"/>
  <c r="R690"/>
  <c r="AB690" s="1"/>
  <c r="Q691"/>
  <c r="AA691" s="1"/>
  <c r="P692"/>
  <c r="Z692" s="1"/>
  <c r="O693"/>
  <c r="Y693" s="1"/>
  <c r="R694"/>
  <c r="AB694" s="1"/>
  <c r="Q695"/>
  <c r="AA695" s="1"/>
  <c r="P696"/>
  <c r="Z696" s="1"/>
  <c r="O697"/>
  <c r="Y697" s="1"/>
  <c r="R698"/>
  <c r="AB698" s="1"/>
  <c r="Q699"/>
  <c r="AA699" s="1"/>
  <c r="P700"/>
  <c r="Z700" s="1"/>
  <c r="O701"/>
  <c r="Y701" s="1"/>
  <c r="R702"/>
  <c r="AB702" s="1"/>
  <c r="Q703"/>
  <c r="AA703" s="1"/>
  <c r="P704"/>
  <c r="Z704" s="1"/>
  <c r="O705"/>
  <c r="Y705" s="1"/>
  <c r="R706"/>
  <c r="AB706" s="1"/>
  <c r="Q707"/>
  <c r="AA707" s="1"/>
  <c r="P708"/>
  <c r="Z708" s="1"/>
  <c r="O709"/>
  <c r="Y709" s="1"/>
  <c r="R710"/>
  <c r="AB710" s="1"/>
  <c r="Q711"/>
  <c r="AA711" s="1"/>
  <c r="P712"/>
  <c r="Z712" s="1"/>
  <c r="O713"/>
  <c r="Y713" s="1"/>
  <c r="R714"/>
  <c r="AB714" s="1"/>
  <c r="Q715"/>
  <c r="AA715" s="1"/>
  <c r="P716"/>
  <c r="Z716" s="1"/>
  <c r="O717"/>
  <c r="Y717" s="1"/>
  <c r="R718"/>
  <c r="AB718" s="1"/>
  <c r="Q719"/>
  <c r="AA719" s="1"/>
  <c r="P720"/>
  <c r="Z720" s="1"/>
  <c r="O721"/>
  <c r="Y721" s="1"/>
  <c r="R722"/>
  <c r="AB722" s="1"/>
  <c r="Q723"/>
  <c r="AA723" s="1"/>
  <c r="P724"/>
  <c r="Z724" s="1"/>
  <c r="O725"/>
  <c r="Y725" s="1"/>
  <c r="R726"/>
  <c r="AB726" s="1"/>
  <c r="Q727"/>
  <c r="AA727" s="1"/>
  <c r="P728"/>
  <c r="Z728" s="1"/>
  <c r="O729"/>
  <c r="Y729" s="1"/>
  <c r="R730"/>
  <c r="AB730" s="1"/>
  <c r="Q731"/>
  <c r="AA731" s="1"/>
  <c r="P732"/>
  <c r="Z732" s="1"/>
  <c r="O733"/>
  <c r="Y733" s="1"/>
  <c r="R734"/>
  <c r="AB734" s="1"/>
  <c r="Q735"/>
  <c r="AA735" s="1"/>
  <c r="P736"/>
  <c r="Z736" s="1"/>
  <c r="O737"/>
  <c r="Y737" s="1"/>
  <c r="R738"/>
  <c r="AB738" s="1"/>
  <c r="Q739"/>
  <c r="AA739" s="1"/>
  <c r="P740"/>
  <c r="Z740" s="1"/>
  <c r="O741"/>
  <c r="Y741" s="1"/>
  <c r="R742"/>
  <c r="AB742" s="1"/>
  <c r="Q743"/>
  <c r="AA743" s="1"/>
  <c r="P744"/>
  <c r="Z744" s="1"/>
  <c r="O745"/>
  <c r="Y745" s="1"/>
  <c r="R746"/>
  <c r="AB746" s="1"/>
  <c r="Q747"/>
  <c r="AA747" s="1"/>
  <c r="P748"/>
  <c r="Z748" s="1"/>
  <c r="O749"/>
  <c r="Y749" s="1"/>
  <c r="R750"/>
  <c r="AB750" s="1"/>
  <c r="Q751"/>
  <c r="AA751" s="1"/>
  <c r="P752"/>
  <c r="Z752" s="1"/>
  <c r="O753"/>
  <c r="Y753" s="1"/>
  <c r="R754"/>
  <c r="AB754" s="1"/>
  <c r="Q755"/>
  <c r="AA755" s="1"/>
  <c r="P756"/>
  <c r="Z756" s="1"/>
  <c r="O757"/>
  <c r="Y757" s="1"/>
  <c r="R758"/>
  <c r="AB758" s="1"/>
  <c r="Q759"/>
  <c r="AA759" s="1"/>
  <c r="P760"/>
  <c r="Z760" s="1"/>
  <c r="O761"/>
  <c r="Y761" s="1"/>
  <c r="R762"/>
  <c r="AB762" s="1"/>
  <c r="Q763"/>
  <c r="AA763" s="1"/>
  <c r="P764"/>
  <c r="Z764" s="1"/>
  <c r="O765"/>
  <c r="Y765" s="1"/>
  <c r="R766"/>
  <c r="AB766" s="1"/>
  <c r="Q767"/>
  <c r="AA767" s="1"/>
  <c r="P768"/>
  <c r="Z768" s="1"/>
  <c r="O769"/>
  <c r="Y769" s="1"/>
  <c r="R770"/>
  <c r="AB770" s="1"/>
  <c r="Q771"/>
  <c r="AA771" s="1"/>
  <c r="P772"/>
  <c r="Z772" s="1"/>
  <c r="O773"/>
  <c r="Y773" s="1"/>
  <c r="R774"/>
  <c r="AB774" s="1"/>
  <c r="Q775"/>
  <c r="AA775" s="1"/>
  <c r="P776"/>
  <c r="Z776" s="1"/>
  <c r="O777"/>
  <c r="Y777" s="1"/>
  <c r="R778"/>
  <c r="AB778" s="1"/>
  <c r="Q779"/>
  <c r="AA779" s="1"/>
  <c r="P780"/>
  <c r="Z780" s="1"/>
  <c r="O781"/>
  <c r="Y781" s="1"/>
  <c r="R782"/>
  <c r="AB782" s="1"/>
  <c r="Q783"/>
  <c r="AA783" s="1"/>
  <c r="P784"/>
  <c r="Z784" s="1"/>
  <c r="O785"/>
  <c r="Y785" s="1"/>
  <c r="R786"/>
  <c r="AB786" s="1"/>
  <c r="Q787"/>
  <c r="AA787" s="1"/>
  <c r="P788"/>
  <c r="Z788" s="1"/>
  <c r="O789"/>
  <c r="Y789" s="1"/>
  <c r="R790"/>
  <c r="AB790" s="1"/>
  <c r="Q791"/>
  <c r="AA791" s="1"/>
  <c r="P792"/>
  <c r="Z792" s="1"/>
  <c r="O793"/>
  <c r="Y793" s="1"/>
  <c r="R794"/>
  <c r="AB794" s="1"/>
  <c r="Q795"/>
  <c r="AA795" s="1"/>
  <c r="P796"/>
  <c r="Z796" s="1"/>
  <c r="O797"/>
  <c r="Y797" s="1"/>
  <c r="R798"/>
  <c r="AB798" s="1"/>
  <c r="Q799"/>
  <c r="AA799" s="1"/>
  <c r="P800"/>
  <c r="Z800" s="1"/>
  <c r="O801"/>
  <c r="Y801" s="1"/>
  <c r="R802"/>
  <c r="AB802" s="1"/>
  <c r="Q803"/>
  <c r="AA803" s="1"/>
  <c r="P804"/>
  <c r="Z804" s="1"/>
  <c r="O805"/>
  <c r="Y805" s="1"/>
  <c r="R806"/>
  <c r="AB806" s="1"/>
  <c r="Q807"/>
  <c r="AA807" s="1"/>
  <c r="P808"/>
  <c r="Z808" s="1"/>
  <c r="O809"/>
  <c r="Y809" s="1"/>
  <c r="R810"/>
  <c r="AB810" s="1"/>
  <c r="Q811"/>
  <c r="AA811" s="1"/>
  <c r="P812"/>
  <c r="Z812" s="1"/>
  <c r="O813"/>
  <c r="Y813" s="1"/>
  <c r="R814"/>
  <c r="AB814" s="1"/>
  <c r="Q815"/>
  <c r="AA815" s="1"/>
  <c r="P816"/>
  <c r="Z816" s="1"/>
  <c r="O817"/>
  <c r="Y817" s="1"/>
  <c r="R818"/>
  <c r="AB818" s="1"/>
  <c r="Q819"/>
  <c r="AA819" s="1"/>
  <c r="P820"/>
  <c r="Z820" s="1"/>
  <c r="O821"/>
  <c r="Y821" s="1"/>
  <c r="R822"/>
  <c r="AB822" s="1"/>
  <c r="P824"/>
  <c r="Z824" s="1"/>
  <c r="O825"/>
  <c r="Y825" s="1"/>
  <c r="R826"/>
  <c r="AB826" s="1"/>
  <c r="Q827"/>
  <c r="AA827" s="1"/>
  <c r="P828"/>
  <c r="Z828" s="1"/>
  <c r="O829"/>
  <c r="Y829" s="1"/>
  <c r="R830"/>
  <c r="AB830" s="1"/>
  <c r="Q831"/>
  <c r="AA831" s="1"/>
  <c r="P832"/>
  <c r="Z832" s="1"/>
  <c r="O833"/>
  <c r="Y833" s="1"/>
  <c r="Q55"/>
  <c r="AA55" s="1"/>
  <c r="P56"/>
  <c r="Z56" s="1"/>
  <c r="P60"/>
  <c r="Z60" s="1"/>
  <c r="P64"/>
  <c r="Z64" s="1"/>
  <c r="R66"/>
  <c r="AB66" s="1"/>
  <c r="P68"/>
  <c r="Z68" s="1"/>
  <c r="R70"/>
  <c r="AB70" s="1"/>
  <c r="P72"/>
  <c r="Z72" s="1"/>
  <c r="R74"/>
  <c r="AB74" s="1"/>
  <c r="P76"/>
  <c r="Z76" s="1"/>
  <c r="R78"/>
  <c r="AB78" s="1"/>
  <c r="P80"/>
  <c r="Z80" s="1"/>
  <c r="P84"/>
  <c r="Z84" s="1"/>
  <c r="R86"/>
  <c r="AB86" s="1"/>
  <c r="P88"/>
  <c r="Z88" s="1"/>
  <c r="R90"/>
  <c r="AB90" s="1"/>
  <c r="P92"/>
  <c r="Z92" s="1"/>
  <c r="O142"/>
  <c r="Y142" s="1"/>
  <c r="P147"/>
  <c r="Z147" s="1"/>
  <c r="Q154"/>
  <c r="AA154" s="1"/>
  <c r="P155"/>
  <c r="Z155" s="1"/>
  <c r="O156"/>
  <c r="Y156" s="1"/>
  <c r="R157"/>
  <c r="AB157" s="1"/>
  <c r="O164"/>
  <c r="Y164" s="1"/>
  <c r="R165"/>
  <c r="AB165" s="1"/>
  <c r="O1324"/>
  <c r="Y1324" s="1"/>
  <c r="R1325"/>
  <c r="AB1325" s="1"/>
  <c r="Q1326"/>
  <c r="AA1326" s="1"/>
  <c r="P1327"/>
  <c r="Z1327" s="1"/>
  <c r="O1328"/>
  <c r="Y1328" s="1"/>
  <c r="R1329"/>
  <c r="AB1329" s="1"/>
  <c r="Q1330"/>
  <c r="AA1330" s="1"/>
  <c r="P1331"/>
  <c r="Z1331" s="1"/>
  <c r="O1332"/>
  <c r="Y1332" s="1"/>
  <c r="R1333"/>
  <c r="AB1333" s="1"/>
  <c r="Q1334"/>
  <c r="AA1334" s="1"/>
  <c r="P1335"/>
  <c r="Z1335" s="1"/>
  <c r="O1336"/>
  <c r="Y1336" s="1"/>
  <c r="R1337"/>
  <c r="AB1337" s="1"/>
  <c r="Q1338"/>
  <c r="AA1338" s="1"/>
  <c r="P1339"/>
  <c r="Z1339" s="1"/>
  <c r="O1340"/>
  <c r="Y1340" s="1"/>
  <c r="R1341"/>
  <c r="AB1341" s="1"/>
  <c r="Q1342"/>
  <c r="AA1342" s="1"/>
  <c r="P1343"/>
  <c r="Z1343" s="1"/>
  <c r="O1344"/>
  <c r="Y1344" s="1"/>
  <c r="R1345"/>
  <c r="AB1345" s="1"/>
  <c r="Q1346"/>
  <c r="AA1346" s="1"/>
  <c r="P1347"/>
  <c r="Z1347" s="1"/>
  <c r="O1348"/>
  <c r="Y1348" s="1"/>
  <c r="R1349"/>
  <c r="AB1349" s="1"/>
  <c r="Q1350"/>
  <c r="AA1350" s="1"/>
  <c r="P1351"/>
  <c r="Z1351" s="1"/>
  <c r="O1352"/>
  <c r="Y1352" s="1"/>
  <c r="R1353"/>
  <c r="AB1353" s="1"/>
  <c r="Q1354"/>
  <c r="AA1354" s="1"/>
  <c r="P1355"/>
  <c r="Z1355" s="1"/>
  <c r="O1356"/>
  <c r="Y1356" s="1"/>
  <c r="R1357"/>
  <c r="AB1357" s="1"/>
  <c r="Q1358"/>
  <c r="AA1358" s="1"/>
  <c r="P1359"/>
  <c r="Z1359" s="1"/>
  <c r="O1360"/>
  <c r="Y1360" s="1"/>
  <c r="R1361"/>
  <c r="AB1361" s="1"/>
  <c r="Q1362"/>
  <c r="AA1362" s="1"/>
  <c r="P1363"/>
  <c r="Z1363" s="1"/>
  <c r="O1364"/>
  <c r="Y1364" s="1"/>
  <c r="R1365"/>
  <c r="AB1365" s="1"/>
  <c r="Q1366"/>
  <c r="AA1366" s="1"/>
  <c r="P1367"/>
  <c r="Z1367" s="1"/>
  <c r="O1368"/>
  <c r="Y1368" s="1"/>
  <c r="R1369"/>
  <c r="AB1369" s="1"/>
  <c r="Q1370"/>
  <c r="AA1370" s="1"/>
  <c r="P1371"/>
  <c r="Z1371" s="1"/>
  <c r="O1372"/>
  <c r="Y1372" s="1"/>
  <c r="R1373"/>
  <c r="AB1373" s="1"/>
  <c r="Q1374"/>
  <c r="AA1374" s="1"/>
  <c r="P1375"/>
  <c r="Z1375" s="1"/>
  <c r="O1376"/>
  <c r="Y1376" s="1"/>
  <c r="R1377"/>
  <c r="AB1377" s="1"/>
  <c r="Q1378"/>
  <c r="AA1378" s="1"/>
  <c r="P1379"/>
  <c r="Z1379" s="1"/>
  <c r="O1380"/>
  <c r="Y1380" s="1"/>
  <c r="R1381"/>
  <c r="AB1381" s="1"/>
  <c r="Q1382"/>
  <c r="AA1382" s="1"/>
  <c r="P1383"/>
  <c r="Z1383" s="1"/>
  <c r="O1384"/>
  <c r="Y1384" s="1"/>
  <c r="R1385"/>
  <c r="AB1385" s="1"/>
  <c r="Q1386"/>
  <c r="AA1386" s="1"/>
  <c r="P1387"/>
  <c r="Z1387" s="1"/>
  <c r="O1388"/>
  <c r="Y1388" s="1"/>
  <c r="R1389"/>
  <c r="AB1389" s="1"/>
  <c r="Q1390"/>
  <c r="AA1390" s="1"/>
  <c r="P1391"/>
  <c r="Z1391" s="1"/>
  <c r="O1392"/>
  <c r="Y1392" s="1"/>
  <c r="R1393"/>
  <c r="AB1393" s="1"/>
  <c r="Q1394"/>
  <c r="AA1394" s="1"/>
  <c r="P1395"/>
  <c r="Z1395" s="1"/>
  <c r="O1396"/>
  <c r="Y1396" s="1"/>
  <c r="R1397"/>
  <c r="AB1397" s="1"/>
  <c r="Q1398"/>
  <c r="AA1398" s="1"/>
  <c r="P1399"/>
  <c r="Z1399" s="1"/>
  <c r="O1400"/>
  <c r="Y1400" s="1"/>
  <c r="R1401"/>
  <c r="AB1401" s="1"/>
  <c r="Q1402"/>
  <c r="AA1402" s="1"/>
  <c r="P1403"/>
  <c r="Z1403" s="1"/>
  <c r="O1404"/>
  <c r="Y1404" s="1"/>
  <c r="R1405"/>
  <c r="AB1405" s="1"/>
  <c r="Q1406"/>
  <c r="AA1406" s="1"/>
  <c r="P1407"/>
  <c r="Z1407" s="1"/>
  <c r="O1408"/>
  <c r="Y1408" s="1"/>
  <c r="R1409"/>
  <c r="AB1409" s="1"/>
  <c r="Q1410"/>
  <c r="AA1410" s="1"/>
  <c r="P1411"/>
  <c r="Z1411" s="1"/>
  <c r="O1412"/>
  <c r="Y1412" s="1"/>
  <c r="R1413"/>
  <c r="AB1413" s="1"/>
  <c r="Q1414"/>
  <c r="AA1414" s="1"/>
  <c r="P1415"/>
  <c r="Z1415" s="1"/>
  <c r="O1416"/>
  <c r="Y1416" s="1"/>
  <c r="R1417"/>
  <c r="AB1417" s="1"/>
  <c r="Q1418"/>
  <c r="AA1418" s="1"/>
  <c r="P1419"/>
  <c r="Z1419" s="1"/>
  <c r="O1420"/>
  <c r="Y1420" s="1"/>
  <c r="R1421"/>
  <c r="AB1421" s="1"/>
  <c r="Q1422"/>
  <c r="AA1422" s="1"/>
  <c r="P1423"/>
  <c r="Z1423" s="1"/>
  <c r="O1424"/>
  <c r="Y1424" s="1"/>
  <c r="R1425"/>
  <c r="AB1425" s="1"/>
  <c r="Q1426"/>
  <c r="AA1426" s="1"/>
  <c r="P1427"/>
  <c r="Z1427" s="1"/>
  <c r="O1428"/>
  <c r="Y1428" s="1"/>
  <c r="R1429"/>
  <c r="AB1429" s="1"/>
  <c r="Q1430"/>
  <c r="AA1430" s="1"/>
  <c r="P1431"/>
  <c r="Z1431" s="1"/>
  <c r="O1432"/>
  <c r="Y1432" s="1"/>
  <c r="R1433"/>
  <c r="AB1433" s="1"/>
  <c r="Q1434"/>
  <c r="AA1434" s="1"/>
  <c r="P1435"/>
  <c r="Z1435" s="1"/>
  <c r="O1436"/>
  <c r="Y1436" s="1"/>
  <c r="R1437"/>
  <c r="AB1437" s="1"/>
  <c r="Q1438"/>
  <c r="AA1438" s="1"/>
  <c r="P1439"/>
  <c r="Z1439" s="1"/>
  <c r="O1440"/>
  <c r="Y1440" s="1"/>
  <c r="R58"/>
  <c r="AB58" s="1"/>
  <c r="R62"/>
  <c r="AB62" s="1"/>
  <c r="P149"/>
  <c r="Z149" s="1"/>
  <c r="P157"/>
  <c r="Z157" s="1"/>
  <c r="P165"/>
  <c r="Z165" s="1"/>
  <c r="R823"/>
  <c r="AB823" s="1"/>
  <c r="P12"/>
  <c r="Z12" s="1"/>
  <c r="O12"/>
  <c r="Y12" s="1"/>
  <c r="R12"/>
  <c r="AB12" s="1"/>
  <c r="Q13"/>
  <c r="AA13" s="1"/>
  <c r="P14"/>
  <c r="Z14" s="1"/>
  <c r="O15"/>
  <c r="Y15" s="1"/>
  <c r="R16"/>
  <c r="AB16" s="1"/>
  <c r="Q17"/>
  <c r="AA17" s="1"/>
  <c r="P18"/>
  <c r="Z18" s="1"/>
  <c r="O19"/>
  <c r="Y19" s="1"/>
  <c r="R20"/>
  <c r="AB20" s="1"/>
  <c r="Q21"/>
  <c r="AA21" s="1"/>
  <c r="P22"/>
  <c r="Z22" s="1"/>
  <c r="O23"/>
  <c r="Y23" s="1"/>
  <c r="R24"/>
  <c r="AB24" s="1"/>
  <c r="Q25"/>
  <c r="AA25" s="1"/>
  <c r="P26"/>
  <c r="Z26" s="1"/>
  <c r="O27"/>
  <c r="Y27" s="1"/>
  <c r="R28"/>
  <c r="AB28" s="1"/>
  <c r="Q29"/>
  <c r="AA29" s="1"/>
  <c r="P30"/>
  <c r="Z30" s="1"/>
  <c r="O31"/>
  <c r="Y31" s="1"/>
  <c r="R32"/>
  <c r="AB32" s="1"/>
  <c r="Q33"/>
  <c r="AA33" s="1"/>
  <c r="P34"/>
  <c r="Z34" s="1"/>
  <c r="O35"/>
  <c r="Y35" s="1"/>
  <c r="R36"/>
  <c r="AB36" s="1"/>
  <c r="Q37"/>
  <c r="AA37" s="1"/>
  <c r="P38"/>
  <c r="Z38" s="1"/>
  <c r="O39"/>
  <c r="Y39" s="1"/>
  <c r="R40"/>
  <c r="AB40" s="1"/>
  <c r="Q41"/>
  <c r="AA41" s="1"/>
  <c r="P42"/>
  <c r="Z42" s="1"/>
  <c r="O43"/>
  <c r="Y43" s="1"/>
  <c r="R46"/>
  <c r="AB46" s="1"/>
  <c r="Q47"/>
  <c r="AA47" s="1"/>
  <c r="P48"/>
  <c r="Z48" s="1"/>
  <c r="O49"/>
  <c r="Y49" s="1"/>
  <c r="R50"/>
  <c r="AB50" s="1"/>
  <c r="Q51"/>
  <c r="AA51" s="1"/>
  <c r="P52"/>
  <c r="Z52" s="1"/>
  <c r="O53"/>
  <c r="Y53" s="1"/>
  <c r="R54"/>
  <c r="AB54" s="1"/>
  <c r="O67"/>
  <c r="Y67" s="1"/>
  <c r="R68"/>
  <c r="AB68" s="1"/>
  <c r="O71"/>
  <c r="Y71" s="1"/>
  <c r="R72"/>
  <c r="AB72" s="1"/>
  <c r="O75"/>
  <c r="Y75" s="1"/>
  <c r="R76"/>
  <c r="AB76" s="1"/>
  <c r="O79"/>
  <c r="Y79" s="1"/>
  <c r="R80"/>
  <c r="AB80" s="1"/>
  <c r="O83"/>
  <c r="Y83" s="1"/>
  <c r="R84"/>
  <c r="AB84" s="1"/>
  <c r="O87"/>
  <c r="Y87" s="1"/>
  <c r="R88"/>
  <c r="AB88" s="1"/>
  <c r="O91"/>
  <c r="Y91" s="1"/>
  <c r="R92"/>
  <c r="AB92" s="1"/>
  <c r="O95"/>
  <c r="Y95" s="1"/>
  <c r="R96"/>
  <c r="AB96" s="1"/>
  <c r="O99"/>
  <c r="Y99" s="1"/>
  <c r="R100"/>
  <c r="AB100" s="1"/>
  <c r="O103"/>
  <c r="Y103" s="1"/>
  <c r="R104"/>
  <c r="AB104" s="1"/>
  <c r="O107"/>
  <c r="Y107" s="1"/>
  <c r="R108"/>
  <c r="AB108" s="1"/>
  <c r="O111"/>
  <c r="Y111" s="1"/>
  <c r="R112"/>
  <c r="AB112" s="1"/>
  <c r="O115"/>
  <c r="Y115" s="1"/>
  <c r="R116"/>
  <c r="AB116" s="1"/>
  <c r="O119"/>
  <c r="Y119" s="1"/>
  <c r="R120"/>
  <c r="AB120" s="1"/>
  <c r="O123"/>
  <c r="Y123" s="1"/>
  <c r="R124"/>
  <c r="AB124" s="1"/>
  <c r="O127"/>
  <c r="Y127" s="1"/>
  <c r="R128"/>
  <c r="AB128" s="1"/>
  <c r="O131"/>
  <c r="Y131" s="1"/>
  <c r="R132"/>
  <c r="AB132" s="1"/>
  <c r="O135"/>
  <c r="Y135" s="1"/>
  <c r="R136"/>
  <c r="AB136" s="1"/>
  <c r="O139"/>
  <c r="Y139" s="1"/>
  <c r="R140"/>
  <c r="AB140" s="1"/>
  <c r="R153"/>
  <c r="AB153" s="1"/>
  <c r="P154"/>
  <c r="Z154" s="1"/>
  <c r="R156"/>
  <c r="AB156" s="1"/>
  <c r="Q162"/>
  <c r="AA162" s="1"/>
  <c r="P163"/>
  <c r="Z163" s="1"/>
  <c r="R164"/>
  <c r="AB164" s="1"/>
  <c r="R172"/>
  <c r="AB172" s="1"/>
  <c r="Q178"/>
  <c r="AA178" s="1"/>
  <c r="P179"/>
  <c r="Z179" s="1"/>
  <c r="O180"/>
  <c r="Y180" s="1"/>
  <c r="R181"/>
  <c r="AB181" s="1"/>
  <c r="Q182"/>
  <c r="AA182" s="1"/>
  <c r="P183"/>
  <c r="Z183" s="1"/>
  <c r="O184"/>
  <c r="Y184" s="1"/>
  <c r="R185"/>
  <c r="AB185" s="1"/>
  <c r="Q186"/>
  <c r="AA186" s="1"/>
  <c r="P187"/>
  <c r="Z187" s="1"/>
  <c r="O188"/>
  <c r="Y188" s="1"/>
  <c r="R189"/>
  <c r="AB189" s="1"/>
  <c r="Q190"/>
  <c r="AA190" s="1"/>
  <c r="P191"/>
  <c r="Z191" s="1"/>
  <c r="O192"/>
  <c r="Y192" s="1"/>
  <c r="R193"/>
  <c r="AB193" s="1"/>
  <c r="Q194"/>
  <c r="AA194" s="1"/>
  <c r="P195"/>
  <c r="Z195" s="1"/>
  <c r="O196"/>
  <c r="Y196" s="1"/>
  <c r="R197"/>
  <c r="AB197" s="1"/>
  <c r="Q198"/>
  <c r="AA198" s="1"/>
  <c r="P199"/>
  <c r="Z199" s="1"/>
  <c r="O200"/>
  <c r="Y200" s="1"/>
  <c r="R201"/>
  <c r="AB201" s="1"/>
  <c r="Q202"/>
  <c r="AA202" s="1"/>
  <c r="P203"/>
  <c r="Z203" s="1"/>
  <c r="O204"/>
  <c r="Y204" s="1"/>
  <c r="R205"/>
  <c r="AB205" s="1"/>
  <c r="Q206"/>
  <c r="AA206" s="1"/>
  <c r="P207"/>
  <c r="Z207" s="1"/>
  <c r="O208"/>
  <c r="Y208" s="1"/>
  <c r="R209"/>
  <c r="AB209" s="1"/>
  <c r="Q210"/>
  <c r="AA210" s="1"/>
  <c r="P211"/>
  <c r="Z211" s="1"/>
  <c r="O212"/>
  <c r="Y212" s="1"/>
  <c r="R213"/>
  <c r="AB213" s="1"/>
  <c r="Q214"/>
  <c r="AA214" s="1"/>
  <c r="P215"/>
  <c r="Z215" s="1"/>
  <c r="O216"/>
  <c r="Y216" s="1"/>
  <c r="R217"/>
  <c r="AB217" s="1"/>
  <c r="Q218"/>
  <c r="AA218" s="1"/>
  <c r="P219"/>
  <c r="Z219" s="1"/>
  <c r="O220"/>
  <c r="Y220" s="1"/>
  <c r="R221"/>
  <c r="AB221" s="1"/>
  <c r="Q222"/>
  <c r="AA222" s="1"/>
  <c r="P223"/>
  <c r="Z223" s="1"/>
  <c r="O224"/>
  <c r="Y224" s="1"/>
  <c r="R225"/>
  <c r="AB225" s="1"/>
  <c r="Q226"/>
  <c r="AA226" s="1"/>
  <c r="P227"/>
  <c r="Z227" s="1"/>
  <c r="O228"/>
  <c r="Y228" s="1"/>
  <c r="R229"/>
  <c r="AB229" s="1"/>
  <c r="Q230"/>
  <c r="AA230" s="1"/>
  <c r="P231"/>
  <c r="Z231" s="1"/>
  <c r="O232"/>
  <c r="Y232" s="1"/>
  <c r="R233"/>
  <c r="AB233" s="1"/>
  <c r="Q234"/>
  <c r="AA234" s="1"/>
  <c r="P235"/>
  <c r="Z235" s="1"/>
  <c r="O236"/>
  <c r="Y236" s="1"/>
  <c r="R237"/>
  <c r="AB237" s="1"/>
  <c r="Q238"/>
  <c r="AA238" s="1"/>
  <c r="P239"/>
  <c r="Z239" s="1"/>
  <c r="O240"/>
  <c r="Y240" s="1"/>
  <c r="R241"/>
  <c r="AB241" s="1"/>
  <c r="Q242"/>
  <c r="AA242" s="1"/>
  <c r="P243"/>
  <c r="Z243" s="1"/>
  <c r="O244"/>
  <c r="Y244" s="1"/>
  <c r="R245"/>
  <c r="AB245" s="1"/>
  <c r="Q246"/>
  <c r="AA246" s="1"/>
  <c r="P247"/>
  <c r="Z247" s="1"/>
  <c r="O248"/>
  <c r="Y248" s="1"/>
  <c r="R249"/>
  <c r="AB249" s="1"/>
  <c r="Q250"/>
  <c r="AA250" s="1"/>
  <c r="P251"/>
  <c r="Z251" s="1"/>
  <c r="O252"/>
  <c r="Y252" s="1"/>
  <c r="R253"/>
  <c r="AB253" s="1"/>
  <c r="Q254"/>
  <c r="AA254" s="1"/>
  <c r="P255"/>
  <c r="Z255" s="1"/>
  <c r="O256"/>
  <c r="Y256" s="1"/>
  <c r="R257"/>
  <c r="AB257" s="1"/>
  <c r="Q258"/>
  <c r="AA258" s="1"/>
  <c r="P259"/>
  <c r="Z259" s="1"/>
  <c r="O260"/>
  <c r="Y260" s="1"/>
  <c r="R261"/>
  <c r="AB261" s="1"/>
  <c r="Q262"/>
  <c r="AA262" s="1"/>
  <c r="P263"/>
  <c r="Z263" s="1"/>
  <c r="O264"/>
  <c r="Y264" s="1"/>
  <c r="R265"/>
  <c r="AB265" s="1"/>
  <c r="Q266"/>
  <c r="AA266" s="1"/>
  <c r="P267"/>
  <c r="Z267" s="1"/>
  <c r="O268"/>
  <c r="Y268" s="1"/>
  <c r="R269"/>
  <c r="AB269" s="1"/>
  <c r="Q270"/>
  <c r="AA270" s="1"/>
  <c r="P271"/>
  <c r="Z271" s="1"/>
  <c r="O272"/>
  <c r="Y272" s="1"/>
  <c r="R273"/>
  <c r="AB273" s="1"/>
  <c r="Q274"/>
  <c r="AA274" s="1"/>
  <c r="P275"/>
  <c r="Z275" s="1"/>
  <c r="O276"/>
  <c r="Y276" s="1"/>
  <c r="R277"/>
  <c r="AB277" s="1"/>
  <c r="Q278"/>
  <c r="AA278" s="1"/>
  <c r="P279"/>
  <c r="Z279" s="1"/>
  <c r="O280"/>
  <c r="Y280" s="1"/>
  <c r="R281"/>
  <c r="AB281" s="1"/>
  <c r="Q282"/>
  <c r="AA282" s="1"/>
  <c r="P283"/>
  <c r="Z283" s="1"/>
  <c r="O284"/>
  <c r="Y284" s="1"/>
  <c r="R285"/>
  <c r="AB285" s="1"/>
  <c r="Q286"/>
  <c r="AA286" s="1"/>
  <c r="P287"/>
  <c r="Z287" s="1"/>
  <c r="O288"/>
  <c r="Y288" s="1"/>
  <c r="R289"/>
  <c r="AB289" s="1"/>
  <c r="Q290"/>
  <c r="AA290" s="1"/>
  <c r="P291"/>
  <c r="Z291" s="1"/>
  <c r="O292"/>
  <c r="Y292" s="1"/>
  <c r="R293"/>
  <c r="AB293" s="1"/>
  <c r="Q294"/>
  <c r="AA294" s="1"/>
  <c r="P295"/>
  <c r="Z295" s="1"/>
  <c r="O296"/>
  <c r="Y296" s="1"/>
  <c r="R297"/>
  <c r="AB297" s="1"/>
  <c r="Q298"/>
  <c r="AA298" s="1"/>
  <c r="P299"/>
  <c r="Z299" s="1"/>
  <c r="O300"/>
  <c r="Y300" s="1"/>
  <c r="R301"/>
  <c r="AB301" s="1"/>
  <c r="Q302"/>
  <c r="AA302" s="1"/>
  <c r="P303"/>
  <c r="Z303" s="1"/>
  <c r="O304"/>
  <c r="Y304" s="1"/>
  <c r="R305"/>
  <c r="AB305" s="1"/>
  <c r="Q306"/>
  <c r="AA306" s="1"/>
  <c r="P307"/>
  <c r="Z307" s="1"/>
  <c r="O308"/>
  <c r="Y308" s="1"/>
  <c r="R309"/>
  <c r="AB309" s="1"/>
  <c r="Q310"/>
  <c r="AA310" s="1"/>
  <c r="P311"/>
  <c r="Z311" s="1"/>
  <c r="O312"/>
  <c r="Y312" s="1"/>
  <c r="R313"/>
  <c r="AB313" s="1"/>
  <c r="Q314"/>
  <c r="AA314" s="1"/>
  <c r="P315"/>
  <c r="Z315" s="1"/>
  <c r="O316"/>
  <c r="Y316" s="1"/>
  <c r="R317"/>
  <c r="AB317" s="1"/>
  <c r="Q318"/>
  <c r="AA318" s="1"/>
  <c r="P319"/>
  <c r="Z319" s="1"/>
  <c r="O320"/>
  <c r="Y320" s="1"/>
  <c r="R321"/>
  <c r="AB321" s="1"/>
  <c r="Q322"/>
  <c r="AA322" s="1"/>
  <c r="P323"/>
  <c r="Z323" s="1"/>
  <c r="O324"/>
  <c r="Y324" s="1"/>
  <c r="R325"/>
  <c r="AB325" s="1"/>
  <c r="Q326"/>
  <c r="AA326" s="1"/>
  <c r="P327"/>
  <c r="Z327" s="1"/>
  <c r="O328"/>
  <c r="Y328" s="1"/>
  <c r="R329"/>
  <c r="AB329" s="1"/>
  <c r="Q330"/>
  <c r="AA330" s="1"/>
  <c r="P331"/>
  <c r="Z331" s="1"/>
  <c r="O332"/>
  <c r="Y332" s="1"/>
  <c r="R333"/>
  <c r="AB333" s="1"/>
  <c r="Q334"/>
  <c r="AA334" s="1"/>
  <c r="P335"/>
  <c r="Z335" s="1"/>
  <c r="O336"/>
  <c r="Y336" s="1"/>
  <c r="R337"/>
  <c r="AB337" s="1"/>
  <c r="Q338"/>
  <c r="AA338" s="1"/>
  <c r="P339"/>
  <c r="Z339" s="1"/>
  <c r="O340"/>
  <c r="Y340" s="1"/>
  <c r="R341"/>
  <c r="AB341" s="1"/>
  <c r="Q342"/>
  <c r="AA342" s="1"/>
  <c r="P343"/>
  <c r="Z343" s="1"/>
  <c r="O344"/>
  <c r="Y344" s="1"/>
  <c r="R345"/>
  <c r="AB345" s="1"/>
  <c r="Q346"/>
  <c r="AA346" s="1"/>
  <c r="P347"/>
  <c r="Z347" s="1"/>
  <c r="O348"/>
  <c r="Y348" s="1"/>
  <c r="R349"/>
  <c r="AB349" s="1"/>
  <c r="Q350"/>
  <c r="AA350" s="1"/>
  <c r="P351"/>
  <c r="Z351" s="1"/>
  <c r="O352"/>
  <c r="Y352" s="1"/>
  <c r="R353"/>
  <c r="AB353" s="1"/>
  <c r="Q354"/>
  <c r="AA354" s="1"/>
  <c r="P355"/>
  <c r="Z355" s="1"/>
  <c r="O356"/>
  <c r="Y356" s="1"/>
  <c r="R357"/>
  <c r="AB357" s="1"/>
  <c r="Q358"/>
  <c r="AA358" s="1"/>
  <c r="P359"/>
  <c r="Z359" s="1"/>
  <c r="O360"/>
  <c r="Y360" s="1"/>
  <c r="R361"/>
  <c r="AB361" s="1"/>
  <c r="Q362"/>
  <c r="AA362" s="1"/>
  <c r="P363"/>
  <c r="Z363" s="1"/>
  <c r="O364"/>
  <c r="Y364" s="1"/>
  <c r="R365"/>
  <c r="AB365" s="1"/>
  <c r="Q366"/>
  <c r="AA366" s="1"/>
  <c r="P367"/>
  <c r="Z367" s="1"/>
  <c r="O368"/>
  <c r="Y368" s="1"/>
  <c r="R369"/>
  <c r="AB369" s="1"/>
  <c r="Q370"/>
  <c r="AA370" s="1"/>
  <c r="P371"/>
  <c r="Z371" s="1"/>
  <c r="O372"/>
  <c r="Y372" s="1"/>
  <c r="R373"/>
  <c r="AB373" s="1"/>
  <c r="Q374"/>
  <c r="AA374" s="1"/>
  <c r="P375"/>
  <c r="Z375" s="1"/>
  <c r="O376"/>
  <c r="Y376" s="1"/>
  <c r="R377"/>
  <c r="AB377" s="1"/>
  <c r="Q378"/>
  <c r="AA378" s="1"/>
  <c r="P379"/>
  <c r="Z379" s="1"/>
  <c r="O380"/>
  <c r="Y380" s="1"/>
  <c r="R381"/>
  <c r="AB381" s="1"/>
  <c r="Q382"/>
  <c r="AA382" s="1"/>
  <c r="P383"/>
  <c r="Z383" s="1"/>
  <c r="O384"/>
  <c r="Y384" s="1"/>
  <c r="R385"/>
  <c r="AB385" s="1"/>
  <c r="Q386"/>
  <c r="AA386" s="1"/>
  <c r="P387"/>
  <c r="Z387" s="1"/>
  <c r="O388"/>
  <c r="Y388" s="1"/>
  <c r="R389"/>
  <c r="AB389" s="1"/>
  <c r="Q390"/>
  <c r="AA390" s="1"/>
  <c r="P391"/>
  <c r="Z391" s="1"/>
  <c r="O392"/>
  <c r="Y392" s="1"/>
  <c r="R393"/>
  <c r="AB393" s="1"/>
  <c r="Q394"/>
  <c r="AA394" s="1"/>
  <c r="P395"/>
  <c r="Z395" s="1"/>
  <c r="O396"/>
  <c r="Y396" s="1"/>
  <c r="R397"/>
  <c r="AB397" s="1"/>
  <c r="Q398"/>
  <c r="AA398" s="1"/>
  <c r="P399"/>
  <c r="Z399" s="1"/>
  <c r="O400"/>
  <c r="Y400" s="1"/>
  <c r="R401"/>
  <c r="AB401" s="1"/>
  <c r="Q402"/>
  <c r="AA402" s="1"/>
  <c r="P403"/>
  <c r="Z403" s="1"/>
  <c r="O404"/>
  <c r="Y404" s="1"/>
  <c r="R405"/>
  <c r="AB405" s="1"/>
  <c r="Q406"/>
  <c r="AA406" s="1"/>
  <c r="P407"/>
  <c r="Z407" s="1"/>
  <c r="O408"/>
  <c r="Y408" s="1"/>
  <c r="R409"/>
  <c r="AB409" s="1"/>
  <c r="Q410"/>
  <c r="AA410" s="1"/>
  <c r="P411"/>
  <c r="Z411" s="1"/>
  <c r="O412"/>
  <c r="Y412" s="1"/>
  <c r="R413"/>
  <c r="AB413" s="1"/>
  <c r="Q414"/>
  <c r="AA414" s="1"/>
  <c r="P415"/>
  <c r="Z415" s="1"/>
  <c r="O416"/>
  <c r="Y416" s="1"/>
  <c r="R417"/>
  <c r="AB417" s="1"/>
  <c r="Q418"/>
  <c r="AA418" s="1"/>
  <c r="P419"/>
  <c r="Z419" s="1"/>
  <c r="O420"/>
  <c r="Y420" s="1"/>
  <c r="R421"/>
  <c r="AB421" s="1"/>
  <c r="Q422"/>
  <c r="AA422" s="1"/>
  <c r="P423"/>
  <c r="Z423" s="1"/>
  <c r="O424"/>
  <c r="Y424" s="1"/>
  <c r="R425"/>
  <c r="AB425" s="1"/>
  <c r="Q426"/>
  <c r="AA426" s="1"/>
  <c r="P427"/>
  <c r="Z427" s="1"/>
  <c r="O428"/>
  <c r="Y428" s="1"/>
  <c r="R429"/>
  <c r="AB429" s="1"/>
  <c r="Q430"/>
  <c r="AA430" s="1"/>
  <c r="P431"/>
  <c r="Z431" s="1"/>
  <c r="O432"/>
  <c r="Y432" s="1"/>
  <c r="R433"/>
  <c r="AB433" s="1"/>
  <c r="Q434"/>
  <c r="AA434" s="1"/>
  <c r="P435"/>
  <c r="Z435" s="1"/>
  <c r="O436"/>
  <c r="Y436" s="1"/>
  <c r="R437"/>
  <c r="AB437" s="1"/>
  <c r="Q438"/>
  <c r="AA438" s="1"/>
  <c r="P439"/>
  <c r="Z439" s="1"/>
  <c r="O440"/>
  <c r="Y440" s="1"/>
  <c r="R441"/>
  <c r="AB441" s="1"/>
  <c r="Q442"/>
  <c r="AA442" s="1"/>
  <c r="P443"/>
  <c r="Z443" s="1"/>
  <c r="O444"/>
  <c r="Y444" s="1"/>
  <c r="R445"/>
  <c r="AB445" s="1"/>
  <c r="Q446"/>
  <c r="AA446" s="1"/>
  <c r="P447"/>
  <c r="Z447" s="1"/>
  <c r="O448"/>
  <c r="Y448" s="1"/>
  <c r="R449"/>
  <c r="AB449" s="1"/>
  <c r="Q450"/>
  <c r="AA450" s="1"/>
  <c r="P451"/>
  <c r="Z451" s="1"/>
  <c r="O452"/>
  <c r="Y452" s="1"/>
  <c r="R453"/>
  <c r="AB453" s="1"/>
  <c r="Q454"/>
  <c r="AA454" s="1"/>
  <c r="P455"/>
  <c r="Z455" s="1"/>
  <c r="O456"/>
  <c r="Y456" s="1"/>
  <c r="R457"/>
  <c r="AB457" s="1"/>
  <c r="Q458"/>
  <c r="AA458" s="1"/>
  <c r="P459"/>
  <c r="Z459" s="1"/>
  <c r="O460"/>
  <c r="Y460" s="1"/>
  <c r="R461"/>
  <c r="AB461" s="1"/>
  <c r="Q462"/>
  <c r="AA462" s="1"/>
  <c r="P463"/>
  <c r="Z463" s="1"/>
  <c r="O464"/>
  <c r="Y464" s="1"/>
  <c r="R465"/>
  <c r="AB465" s="1"/>
  <c r="Q466"/>
  <c r="AA466" s="1"/>
  <c r="P467"/>
  <c r="Z467" s="1"/>
  <c r="O468"/>
  <c r="Y468" s="1"/>
  <c r="R469"/>
  <c r="AB469" s="1"/>
  <c r="Q470"/>
  <c r="AA470" s="1"/>
  <c r="P471"/>
  <c r="Z471" s="1"/>
  <c r="O472"/>
  <c r="Y472" s="1"/>
  <c r="R473"/>
  <c r="AB473" s="1"/>
  <c r="Q474"/>
  <c r="AA474" s="1"/>
  <c r="P475"/>
  <c r="Z475" s="1"/>
  <c r="O476"/>
  <c r="Y476" s="1"/>
  <c r="R477"/>
  <c r="AB477" s="1"/>
  <c r="Q478"/>
  <c r="AA478" s="1"/>
  <c r="P479"/>
  <c r="Z479" s="1"/>
  <c r="R481"/>
  <c r="AB481" s="1"/>
  <c r="P483"/>
  <c r="Z483" s="1"/>
  <c r="R485"/>
  <c r="AB485" s="1"/>
  <c r="P487"/>
  <c r="Z487" s="1"/>
  <c r="R489"/>
  <c r="AB489" s="1"/>
  <c r="P491"/>
  <c r="Z491" s="1"/>
  <c r="R493"/>
  <c r="AB493" s="1"/>
  <c r="P495"/>
  <c r="Z495" s="1"/>
  <c r="R497"/>
  <c r="AB497" s="1"/>
  <c r="P499"/>
  <c r="Z499" s="1"/>
  <c r="R501"/>
  <c r="AB501" s="1"/>
  <c r="P503"/>
  <c r="Z503" s="1"/>
  <c r="R505"/>
  <c r="AB505" s="1"/>
  <c r="P507"/>
  <c r="Z507" s="1"/>
  <c r="R509"/>
  <c r="AB509" s="1"/>
  <c r="P511"/>
  <c r="Z511" s="1"/>
  <c r="R513"/>
  <c r="AB513" s="1"/>
  <c r="P515"/>
  <c r="Z515" s="1"/>
  <c r="R517"/>
  <c r="AB517" s="1"/>
  <c r="P519"/>
  <c r="Z519" s="1"/>
  <c r="R521"/>
  <c r="AB521" s="1"/>
  <c r="P523"/>
  <c r="Z523" s="1"/>
  <c r="R525"/>
  <c r="AB525" s="1"/>
  <c r="P527"/>
  <c r="Z527" s="1"/>
  <c r="R529"/>
  <c r="AB529" s="1"/>
  <c r="P531"/>
  <c r="Z531" s="1"/>
  <c r="R533"/>
  <c r="AB533" s="1"/>
  <c r="P535"/>
  <c r="Z535" s="1"/>
  <c r="R537"/>
  <c r="AB537" s="1"/>
  <c r="P539"/>
  <c r="Z539" s="1"/>
  <c r="R541"/>
  <c r="AB541" s="1"/>
  <c r="P543"/>
  <c r="Z543" s="1"/>
  <c r="R545"/>
  <c r="AB545" s="1"/>
  <c r="P547"/>
  <c r="Z547" s="1"/>
  <c r="R549"/>
  <c r="AB549" s="1"/>
  <c r="P551"/>
  <c r="Z551" s="1"/>
  <c r="R553"/>
  <c r="AB553" s="1"/>
  <c r="P555"/>
  <c r="Z555" s="1"/>
  <c r="R557"/>
  <c r="AB557" s="1"/>
  <c r="P559"/>
  <c r="Z559" s="1"/>
  <c r="R561"/>
  <c r="AB561" s="1"/>
  <c r="Q562"/>
  <c r="AA562" s="1"/>
  <c r="P563"/>
  <c r="Z563" s="1"/>
  <c r="O564"/>
  <c r="Y564" s="1"/>
  <c r="R565"/>
  <c r="AB565" s="1"/>
  <c r="Q566"/>
  <c r="AA566" s="1"/>
  <c r="P567"/>
  <c r="Z567" s="1"/>
  <c r="O568"/>
  <c r="Y568" s="1"/>
  <c r="R569"/>
  <c r="AB569" s="1"/>
  <c r="Q570"/>
  <c r="AA570" s="1"/>
  <c r="P571"/>
  <c r="Z571" s="1"/>
  <c r="O572"/>
  <c r="Y572" s="1"/>
  <c r="R573"/>
  <c r="AB573" s="1"/>
  <c r="Q574"/>
  <c r="AA574" s="1"/>
  <c r="P575"/>
  <c r="Z575" s="1"/>
  <c r="O576"/>
  <c r="Y576" s="1"/>
  <c r="R577"/>
  <c r="AB577" s="1"/>
  <c r="Q578"/>
  <c r="AA578" s="1"/>
  <c r="P579"/>
  <c r="Z579" s="1"/>
  <c r="O580"/>
  <c r="Y580" s="1"/>
  <c r="R581"/>
  <c r="AB581" s="1"/>
  <c r="Q582"/>
  <c r="AA582" s="1"/>
  <c r="P583"/>
  <c r="Z583" s="1"/>
  <c r="O584"/>
  <c r="Y584" s="1"/>
  <c r="R585"/>
  <c r="AB585" s="1"/>
  <c r="Q586"/>
  <c r="AA586" s="1"/>
  <c r="P587"/>
  <c r="Z587" s="1"/>
  <c r="O588"/>
  <c r="Y588" s="1"/>
  <c r="R589"/>
  <c r="AB589" s="1"/>
  <c r="Q590"/>
  <c r="AA590" s="1"/>
  <c r="P591"/>
  <c r="Z591" s="1"/>
  <c r="O592"/>
  <c r="Y592" s="1"/>
  <c r="R593"/>
  <c r="AB593" s="1"/>
  <c r="Q594"/>
  <c r="AA594" s="1"/>
  <c r="P595"/>
  <c r="Z595" s="1"/>
  <c r="O596"/>
  <c r="Y596" s="1"/>
  <c r="R597"/>
  <c r="AB597" s="1"/>
  <c r="Q598"/>
  <c r="AA598" s="1"/>
  <c r="P599"/>
  <c r="Z599" s="1"/>
  <c r="O600"/>
  <c r="Y600" s="1"/>
  <c r="R601"/>
  <c r="AB601" s="1"/>
  <c r="Q602"/>
  <c r="AA602" s="1"/>
  <c r="P603"/>
  <c r="Z603" s="1"/>
  <c r="O604"/>
  <c r="Y604" s="1"/>
  <c r="R605"/>
  <c r="AB605" s="1"/>
  <c r="Q606"/>
  <c r="AA606" s="1"/>
  <c r="P607"/>
  <c r="Z607" s="1"/>
  <c r="O608"/>
  <c r="Y608" s="1"/>
  <c r="R609"/>
  <c r="AB609" s="1"/>
  <c r="Q610"/>
  <c r="AA610" s="1"/>
  <c r="P611"/>
  <c r="Z611" s="1"/>
  <c r="O612"/>
  <c r="Y612" s="1"/>
  <c r="R613"/>
  <c r="AB613" s="1"/>
  <c r="Q614"/>
  <c r="AA614" s="1"/>
  <c r="P615"/>
  <c r="Z615" s="1"/>
  <c r="O616"/>
  <c r="Y616" s="1"/>
  <c r="R617"/>
  <c r="AB617" s="1"/>
  <c r="Q618"/>
  <c r="AA618" s="1"/>
  <c r="P619"/>
  <c r="Z619" s="1"/>
  <c r="O620"/>
  <c r="Y620" s="1"/>
  <c r="R621"/>
  <c r="AB621" s="1"/>
  <c r="Q622"/>
  <c r="AA622" s="1"/>
  <c r="P623"/>
  <c r="Z623" s="1"/>
  <c r="O624"/>
  <c r="Y624" s="1"/>
  <c r="R625"/>
  <c r="AB625" s="1"/>
  <c r="Q626"/>
  <c r="AA626" s="1"/>
  <c r="P627"/>
  <c r="Z627" s="1"/>
  <c r="O628"/>
  <c r="Y628" s="1"/>
  <c r="R629"/>
  <c r="AB629" s="1"/>
  <c r="Q630"/>
  <c r="AA630" s="1"/>
  <c r="P631"/>
  <c r="Z631" s="1"/>
  <c r="O632"/>
  <c r="Y632" s="1"/>
  <c r="R633"/>
  <c r="AB633" s="1"/>
  <c r="Q634"/>
  <c r="AA634" s="1"/>
  <c r="P635"/>
  <c r="Z635" s="1"/>
  <c r="O636"/>
  <c r="Y636" s="1"/>
  <c r="R637"/>
  <c r="AB637" s="1"/>
  <c r="Q638"/>
  <c r="AA638" s="1"/>
  <c r="P639"/>
  <c r="Z639" s="1"/>
  <c r="O640"/>
  <c r="Y640" s="1"/>
  <c r="R641"/>
  <c r="AB641" s="1"/>
  <c r="Q642"/>
  <c r="AA642" s="1"/>
  <c r="P643"/>
  <c r="Z643" s="1"/>
  <c r="O644"/>
  <c r="Y644" s="1"/>
  <c r="R645"/>
  <c r="AB645" s="1"/>
  <c r="Q646"/>
  <c r="AA646" s="1"/>
  <c r="P647"/>
  <c r="Z647" s="1"/>
  <c r="O648"/>
  <c r="Y648" s="1"/>
  <c r="R649"/>
  <c r="AB649" s="1"/>
  <c r="Q650"/>
  <c r="AA650" s="1"/>
  <c r="P651"/>
  <c r="Z651" s="1"/>
  <c r="O652"/>
  <c r="Y652" s="1"/>
  <c r="R653"/>
  <c r="AB653" s="1"/>
  <c r="Q654"/>
  <c r="AA654" s="1"/>
  <c r="P655"/>
  <c r="Z655" s="1"/>
  <c r="O656"/>
  <c r="Y656" s="1"/>
  <c r="R657"/>
  <c r="AB657" s="1"/>
  <c r="Q658"/>
  <c r="AA658" s="1"/>
  <c r="P659"/>
  <c r="Z659" s="1"/>
  <c r="O660"/>
  <c r="Y660" s="1"/>
  <c r="R661"/>
  <c r="AB661" s="1"/>
  <c r="Q662"/>
  <c r="AA662" s="1"/>
  <c r="P663"/>
  <c r="Z663" s="1"/>
  <c r="O664"/>
  <c r="Y664" s="1"/>
  <c r="R665"/>
  <c r="AB665" s="1"/>
  <c r="Q666"/>
  <c r="AA666" s="1"/>
  <c r="P667"/>
  <c r="Z667" s="1"/>
  <c r="O668"/>
  <c r="Y668" s="1"/>
  <c r="R669"/>
  <c r="AB669" s="1"/>
  <c r="Q670"/>
  <c r="AA670" s="1"/>
  <c r="P671"/>
  <c r="Z671" s="1"/>
  <c r="O672"/>
  <c r="Y672" s="1"/>
  <c r="R673"/>
  <c r="AB673" s="1"/>
  <c r="Q674"/>
  <c r="AA674" s="1"/>
  <c r="P675"/>
  <c r="Z675" s="1"/>
  <c r="O676"/>
  <c r="Y676" s="1"/>
  <c r="R677"/>
  <c r="AB677" s="1"/>
  <c r="Q678"/>
  <c r="AA678" s="1"/>
  <c r="P679"/>
  <c r="Z679" s="1"/>
  <c r="O680"/>
  <c r="Y680" s="1"/>
  <c r="R681"/>
  <c r="AB681" s="1"/>
  <c r="Q682"/>
  <c r="AA682" s="1"/>
  <c r="P683"/>
  <c r="Z683" s="1"/>
  <c r="O684"/>
  <c r="Y684" s="1"/>
  <c r="R685"/>
  <c r="AB685" s="1"/>
  <c r="Q686"/>
  <c r="AA686" s="1"/>
  <c r="P687"/>
  <c r="Z687" s="1"/>
  <c r="O688"/>
  <c r="Y688" s="1"/>
  <c r="R689"/>
  <c r="AB689" s="1"/>
  <c r="Q690"/>
  <c r="AA690" s="1"/>
  <c r="P691"/>
  <c r="Z691" s="1"/>
  <c r="O692"/>
  <c r="Y692" s="1"/>
  <c r="R693"/>
  <c r="AB693" s="1"/>
  <c r="Q694"/>
  <c r="AA694" s="1"/>
  <c r="P695"/>
  <c r="Z695" s="1"/>
  <c r="O696"/>
  <c r="Y696" s="1"/>
  <c r="R697"/>
  <c r="AB697" s="1"/>
  <c r="Q698"/>
  <c r="AA698" s="1"/>
  <c r="P699"/>
  <c r="Z699" s="1"/>
  <c r="O700"/>
  <c r="Y700" s="1"/>
  <c r="R701"/>
  <c r="AB701" s="1"/>
  <c r="Q702"/>
  <c r="AA702" s="1"/>
  <c r="P703"/>
  <c r="Z703" s="1"/>
  <c r="O704"/>
  <c r="Y704" s="1"/>
  <c r="R705"/>
  <c r="AB705" s="1"/>
  <c r="Q706"/>
  <c r="AA706" s="1"/>
  <c r="P707"/>
  <c r="Z707" s="1"/>
  <c r="O708"/>
  <c r="Y708" s="1"/>
  <c r="R709"/>
  <c r="AB709" s="1"/>
  <c r="Q710"/>
  <c r="AA710" s="1"/>
  <c r="P711"/>
  <c r="Z711" s="1"/>
  <c r="O712"/>
  <c r="Y712" s="1"/>
  <c r="R713"/>
  <c r="AB713" s="1"/>
  <c r="Q714"/>
  <c r="AA714" s="1"/>
  <c r="P715"/>
  <c r="Z715" s="1"/>
  <c r="O716"/>
  <c r="Y716" s="1"/>
  <c r="R717"/>
  <c r="AB717" s="1"/>
  <c r="Q718"/>
  <c r="AA718" s="1"/>
  <c r="P719"/>
  <c r="Z719" s="1"/>
  <c r="O720"/>
  <c r="Y720" s="1"/>
  <c r="R721"/>
  <c r="AB721" s="1"/>
  <c r="Q722"/>
  <c r="AA722" s="1"/>
  <c r="P723"/>
  <c r="Z723" s="1"/>
  <c r="O724"/>
  <c r="Y724" s="1"/>
  <c r="R725"/>
  <c r="AB725" s="1"/>
  <c r="Q726"/>
  <c r="AA726" s="1"/>
  <c r="P727"/>
  <c r="Z727" s="1"/>
  <c r="O728"/>
  <c r="Y728" s="1"/>
  <c r="R729"/>
  <c r="AB729" s="1"/>
  <c r="Q730"/>
  <c r="AA730" s="1"/>
  <c r="P731"/>
  <c r="Z731" s="1"/>
  <c r="O732"/>
  <c r="Y732" s="1"/>
  <c r="R733"/>
  <c r="AB733" s="1"/>
  <c r="Q734"/>
  <c r="AA734" s="1"/>
  <c r="P735"/>
  <c r="Z735" s="1"/>
  <c r="O736"/>
  <c r="Y736" s="1"/>
  <c r="R737"/>
  <c r="AB737" s="1"/>
  <c r="Q738"/>
  <c r="AA738" s="1"/>
  <c r="P739"/>
  <c r="Z739" s="1"/>
  <c r="O740"/>
  <c r="Y740" s="1"/>
  <c r="R741"/>
  <c r="AB741" s="1"/>
  <c r="Q742"/>
  <c r="AA742" s="1"/>
  <c r="P743"/>
  <c r="Z743" s="1"/>
  <c r="O744"/>
  <c r="Y744" s="1"/>
  <c r="R745"/>
  <c r="AB745" s="1"/>
  <c r="Q746"/>
  <c r="AA746" s="1"/>
  <c r="P747"/>
  <c r="Z747" s="1"/>
  <c r="O748"/>
  <c r="Y748" s="1"/>
  <c r="R749"/>
  <c r="AB749" s="1"/>
  <c r="Q750"/>
  <c r="AA750" s="1"/>
  <c r="P751"/>
  <c r="Z751" s="1"/>
  <c r="O752"/>
  <c r="Y752" s="1"/>
  <c r="R753"/>
  <c r="AB753" s="1"/>
  <c r="Q754"/>
  <c r="AA754" s="1"/>
  <c r="P755"/>
  <c r="Z755" s="1"/>
  <c r="O756"/>
  <c r="Y756" s="1"/>
  <c r="R757"/>
  <c r="AB757" s="1"/>
  <c r="Q758"/>
  <c r="AA758" s="1"/>
  <c r="P759"/>
  <c r="Z759" s="1"/>
  <c r="O760"/>
  <c r="Y760" s="1"/>
  <c r="R761"/>
  <c r="AB761" s="1"/>
  <c r="Q762"/>
  <c r="AA762" s="1"/>
  <c r="P763"/>
  <c r="Z763" s="1"/>
  <c r="O764"/>
  <c r="Y764" s="1"/>
  <c r="R765"/>
  <c r="AB765" s="1"/>
  <c r="Q766"/>
  <c r="AA766" s="1"/>
  <c r="P767"/>
  <c r="Z767" s="1"/>
  <c r="O768"/>
  <c r="Y768" s="1"/>
  <c r="R769"/>
  <c r="AB769" s="1"/>
  <c r="Q770"/>
  <c r="AA770" s="1"/>
  <c r="P771"/>
  <c r="Z771" s="1"/>
  <c r="O772"/>
  <c r="Y772" s="1"/>
  <c r="R773"/>
  <c r="AB773" s="1"/>
  <c r="Q774"/>
  <c r="AA774" s="1"/>
  <c r="P775"/>
  <c r="Z775" s="1"/>
  <c r="O776"/>
  <c r="Y776" s="1"/>
  <c r="R777"/>
  <c r="AB777" s="1"/>
  <c r="Q778"/>
  <c r="AA778" s="1"/>
  <c r="P779"/>
  <c r="Z779" s="1"/>
  <c r="O780"/>
  <c r="Y780" s="1"/>
  <c r="R781"/>
  <c r="AB781" s="1"/>
  <c r="Q782"/>
  <c r="AA782" s="1"/>
  <c r="P783"/>
  <c r="Z783" s="1"/>
  <c r="O784"/>
  <c r="Y784" s="1"/>
  <c r="R785"/>
  <c r="AB785" s="1"/>
  <c r="Q786"/>
  <c r="AA786" s="1"/>
  <c r="P787"/>
  <c r="Z787" s="1"/>
  <c r="O788"/>
  <c r="Y788" s="1"/>
  <c r="R789"/>
  <c r="AB789" s="1"/>
  <c r="Q790"/>
  <c r="AA790" s="1"/>
  <c r="P791"/>
  <c r="Z791" s="1"/>
  <c r="O792"/>
  <c r="Y792" s="1"/>
  <c r="R793"/>
  <c r="AB793" s="1"/>
  <c r="Q794"/>
  <c r="AA794" s="1"/>
  <c r="P795"/>
  <c r="Z795" s="1"/>
  <c r="O796"/>
  <c r="Y796" s="1"/>
  <c r="R797"/>
  <c r="AB797" s="1"/>
  <c r="Q798"/>
  <c r="AA798" s="1"/>
  <c r="P799"/>
  <c r="Z799" s="1"/>
  <c r="O800"/>
  <c r="Y800" s="1"/>
  <c r="R801"/>
  <c r="AB801" s="1"/>
  <c r="Q802"/>
  <c r="AA802" s="1"/>
  <c r="P803"/>
  <c r="Z803" s="1"/>
  <c r="O804"/>
  <c r="Y804" s="1"/>
  <c r="R805"/>
  <c r="AB805" s="1"/>
  <c r="Q806"/>
  <c r="AA806" s="1"/>
  <c r="P807"/>
  <c r="Z807" s="1"/>
  <c r="O808"/>
  <c r="Y808" s="1"/>
  <c r="R809"/>
  <c r="AB809" s="1"/>
  <c r="Q810"/>
  <c r="AA810" s="1"/>
  <c r="R821"/>
  <c r="AB821" s="1"/>
  <c r="Q822"/>
  <c r="AA822" s="1"/>
  <c r="P823"/>
  <c r="Z823" s="1"/>
  <c r="O824"/>
  <c r="Y824" s="1"/>
  <c r="R825"/>
  <c r="AB825" s="1"/>
  <c r="Q1072"/>
  <c r="AA1072" s="1"/>
  <c r="P1073"/>
  <c r="Z1073" s="1"/>
  <c r="O1074"/>
  <c r="Y1074" s="1"/>
  <c r="R1075"/>
  <c r="AB1075" s="1"/>
  <c r="Q1076"/>
  <c r="AA1076" s="1"/>
  <c r="P1077"/>
  <c r="Z1077" s="1"/>
  <c r="O1078"/>
  <c r="Y1078" s="1"/>
  <c r="R1079"/>
  <c r="AB1079" s="1"/>
  <c r="Q1080"/>
  <c r="AA1080" s="1"/>
  <c r="P1081"/>
  <c r="Z1081" s="1"/>
  <c r="O1082"/>
  <c r="Y1082" s="1"/>
  <c r="R1083"/>
  <c r="AB1083" s="1"/>
  <c r="Q1084"/>
  <c r="AA1084" s="1"/>
  <c r="P1085"/>
  <c r="Z1085" s="1"/>
  <c r="O1086"/>
  <c r="Y1086" s="1"/>
  <c r="R1087"/>
  <c r="AB1087" s="1"/>
  <c r="Q1088"/>
  <c r="AA1088" s="1"/>
  <c r="P1089"/>
  <c r="Z1089" s="1"/>
  <c r="O1090"/>
  <c r="Y1090" s="1"/>
  <c r="R1091"/>
  <c r="AB1091" s="1"/>
  <c r="Q1092"/>
  <c r="AA1092" s="1"/>
  <c r="P1093"/>
  <c r="Z1093" s="1"/>
  <c r="O1094"/>
  <c r="Y1094" s="1"/>
  <c r="R1095"/>
  <c r="AB1095" s="1"/>
  <c r="Q1096"/>
  <c r="AA1096" s="1"/>
  <c r="P1097"/>
  <c r="Z1097" s="1"/>
  <c r="O1098"/>
  <c r="Y1098" s="1"/>
  <c r="R1099"/>
  <c r="AB1099" s="1"/>
  <c r="Q1100"/>
  <c r="AA1100" s="1"/>
  <c r="P1101"/>
  <c r="Z1101" s="1"/>
  <c r="O1102"/>
  <c r="Y1102" s="1"/>
  <c r="R1103"/>
  <c r="AB1103" s="1"/>
  <c r="Q1104"/>
  <c r="AA1104" s="1"/>
  <c r="P1105"/>
  <c r="Z1105" s="1"/>
  <c r="O1106"/>
  <c r="Y1106" s="1"/>
  <c r="R1107"/>
  <c r="AB1107" s="1"/>
  <c r="Q1108"/>
  <c r="AA1108" s="1"/>
  <c r="P1109"/>
  <c r="Z1109" s="1"/>
  <c r="O1110"/>
  <c r="Y1110" s="1"/>
  <c r="R1111"/>
  <c r="AB1111" s="1"/>
  <c r="Q1112"/>
  <c r="AA1112" s="1"/>
  <c r="P1113"/>
  <c r="Z1113" s="1"/>
  <c r="O1114"/>
  <c r="Y1114" s="1"/>
  <c r="R1115"/>
  <c r="AB1115" s="1"/>
  <c r="Q1116"/>
  <c r="AA1116" s="1"/>
  <c r="P1117"/>
  <c r="Z1117" s="1"/>
  <c r="O1118"/>
  <c r="Y1118" s="1"/>
  <c r="R1119"/>
  <c r="AB1119" s="1"/>
  <c r="Q1120"/>
  <c r="AA1120" s="1"/>
  <c r="P1121"/>
  <c r="Z1121" s="1"/>
  <c r="O1122"/>
  <c r="Y1122" s="1"/>
  <c r="R1123"/>
  <c r="AB1123" s="1"/>
  <c r="Q1124"/>
  <c r="AA1124" s="1"/>
  <c r="P1125"/>
  <c r="Z1125" s="1"/>
  <c r="O1126"/>
  <c r="Y1126" s="1"/>
  <c r="R1127"/>
  <c r="AB1127" s="1"/>
  <c r="Q1128"/>
  <c r="AA1128" s="1"/>
  <c r="P1129"/>
  <c r="Z1129" s="1"/>
  <c r="O1130"/>
  <c r="Y1130" s="1"/>
  <c r="R1131"/>
  <c r="AB1131" s="1"/>
  <c r="Q1132"/>
  <c r="AA1132" s="1"/>
  <c r="P1133"/>
  <c r="Z1133" s="1"/>
  <c r="O1134"/>
  <c r="Y1134" s="1"/>
  <c r="R1135"/>
  <c r="AB1135" s="1"/>
  <c r="Q1136"/>
  <c r="AA1136" s="1"/>
  <c r="P1137"/>
  <c r="Z1137" s="1"/>
  <c r="O1138"/>
  <c r="Y1138" s="1"/>
  <c r="R1139"/>
  <c r="AB1139" s="1"/>
  <c r="Q1140"/>
  <c r="AA1140" s="1"/>
  <c r="P1141"/>
  <c r="Z1141" s="1"/>
  <c r="O1142"/>
  <c r="Y1142" s="1"/>
  <c r="R1143"/>
  <c r="AB1143" s="1"/>
  <c r="Q1144"/>
  <c r="AA1144" s="1"/>
  <c r="P1145"/>
  <c r="Z1145" s="1"/>
  <c r="O1146"/>
  <c r="Y1146" s="1"/>
  <c r="R1147"/>
  <c r="AB1147" s="1"/>
  <c r="Q1148"/>
  <c r="AA1148" s="1"/>
  <c r="P1149"/>
  <c r="Z1149" s="1"/>
  <c r="O1150"/>
  <c r="Y1150" s="1"/>
  <c r="R1151"/>
  <c r="AB1151" s="1"/>
  <c r="Q1152"/>
  <c r="AA1152" s="1"/>
  <c r="P1153"/>
  <c r="Z1153" s="1"/>
  <c r="O1154"/>
  <c r="Y1154" s="1"/>
  <c r="R1155"/>
  <c r="AB1155" s="1"/>
  <c r="Q1156"/>
  <c r="AA1156" s="1"/>
  <c r="P1157"/>
  <c r="Z1157" s="1"/>
  <c r="O1158"/>
  <c r="Y1158" s="1"/>
  <c r="R1159"/>
  <c r="AB1159" s="1"/>
  <c r="Q1160"/>
  <c r="AA1160" s="1"/>
  <c r="P1161"/>
  <c r="Z1161" s="1"/>
  <c r="O1162"/>
  <c r="Y1162" s="1"/>
  <c r="R1163"/>
  <c r="AB1163" s="1"/>
  <c r="Q1164"/>
  <c r="AA1164" s="1"/>
  <c r="P1165"/>
  <c r="Z1165" s="1"/>
  <c r="O1166"/>
  <c r="Y1166" s="1"/>
  <c r="R1167"/>
  <c r="AB1167" s="1"/>
  <c r="Q1168"/>
  <c r="AA1168" s="1"/>
  <c r="P1169"/>
  <c r="Z1169" s="1"/>
  <c r="O1170"/>
  <c r="Y1170" s="1"/>
  <c r="R1171"/>
  <c r="AB1171" s="1"/>
  <c r="Q1172"/>
  <c r="AA1172" s="1"/>
  <c r="P1173"/>
  <c r="Z1173" s="1"/>
  <c r="O1174"/>
  <c r="Y1174" s="1"/>
  <c r="R1175"/>
  <c r="AB1175" s="1"/>
  <c r="Q1176"/>
  <c r="AA1176" s="1"/>
  <c r="P1177"/>
  <c r="Z1177" s="1"/>
  <c r="O1178"/>
  <c r="Y1178" s="1"/>
  <c r="R1179"/>
  <c r="AB1179" s="1"/>
  <c r="Q1180"/>
  <c r="AA1180" s="1"/>
  <c r="P1181"/>
  <c r="Z1181" s="1"/>
  <c r="O1182"/>
  <c r="Y1182" s="1"/>
  <c r="R1183"/>
  <c r="AB1183" s="1"/>
  <c r="Q1184"/>
  <c r="AA1184" s="1"/>
  <c r="P1185"/>
  <c r="Z1185" s="1"/>
  <c r="O1186"/>
  <c r="Y1186" s="1"/>
  <c r="R1187"/>
  <c r="AB1187" s="1"/>
  <c r="Q1188"/>
  <c r="AA1188" s="1"/>
  <c r="P1189"/>
  <c r="Z1189" s="1"/>
  <c r="O1190"/>
  <c r="Y1190" s="1"/>
  <c r="R1191"/>
  <c r="AB1191" s="1"/>
  <c r="Q1192"/>
  <c r="AA1192" s="1"/>
  <c r="P1193"/>
  <c r="Z1193" s="1"/>
  <c r="O1194"/>
  <c r="Y1194" s="1"/>
  <c r="R1195"/>
  <c r="AB1195" s="1"/>
  <c r="Q1196"/>
  <c r="AA1196" s="1"/>
  <c r="P1197"/>
  <c r="Z1197" s="1"/>
  <c r="O1198"/>
  <c r="Y1198" s="1"/>
  <c r="R1199"/>
  <c r="AB1199" s="1"/>
  <c r="Q1200"/>
  <c r="AA1200" s="1"/>
  <c r="P1201"/>
  <c r="Z1201" s="1"/>
  <c r="O1202"/>
  <c r="Y1202" s="1"/>
  <c r="R1203"/>
  <c r="AB1203" s="1"/>
  <c r="Q1204"/>
  <c r="AA1204" s="1"/>
  <c r="P1205"/>
  <c r="Z1205" s="1"/>
  <c r="O1206"/>
  <c r="Y1206" s="1"/>
  <c r="R1207"/>
  <c r="AB1207" s="1"/>
  <c r="Q1208"/>
  <c r="AA1208" s="1"/>
  <c r="P1209"/>
  <c r="Z1209" s="1"/>
  <c r="O1210"/>
  <c r="Y1210" s="1"/>
  <c r="R1211"/>
  <c r="AB1211" s="1"/>
  <c r="Q1212"/>
  <c r="AA1212" s="1"/>
  <c r="P1213"/>
  <c r="Z1213" s="1"/>
  <c r="O1214"/>
  <c r="Y1214" s="1"/>
  <c r="R1215"/>
  <c r="AB1215" s="1"/>
  <c r="Q1216"/>
  <c r="AA1216" s="1"/>
  <c r="P1217"/>
  <c r="Z1217" s="1"/>
  <c r="O1218"/>
  <c r="Y1218" s="1"/>
  <c r="R1219"/>
  <c r="AB1219" s="1"/>
  <c r="Q1220"/>
  <c r="AA1220" s="1"/>
  <c r="P1221"/>
  <c r="Z1221" s="1"/>
  <c r="O1222"/>
  <c r="Y1222" s="1"/>
  <c r="R1223"/>
  <c r="AB1223" s="1"/>
  <c r="Q1224"/>
  <c r="AA1224" s="1"/>
  <c r="P1225"/>
  <c r="Z1225" s="1"/>
  <c r="O1226"/>
  <c r="Y1226" s="1"/>
  <c r="R1227"/>
  <c r="AB1227" s="1"/>
  <c r="Q1228"/>
  <c r="AA1228" s="1"/>
  <c r="P1229"/>
  <c r="Z1229" s="1"/>
  <c r="O1230"/>
  <c r="Y1230" s="1"/>
  <c r="R1231"/>
  <c r="AB1231" s="1"/>
  <c r="Q1232"/>
  <c r="AA1232" s="1"/>
  <c r="P1233"/>
  <c r="Z1233" s="1"/>
  <c r="O1234"/>
  <c r="Y1234" s="1"/>
  <c r="R1235"/>
  <c r="AB1235" s="1"/>
  <c r="Q1236"/>
  <c r="AA1236" s="1"/>
  <c r="P1237"/>
  <c r="Z1237" s="1"/>
  <c r="O1238"/>
  <c r="Y1238" s="1"/>
  <c r="R1239"/>
  <c r="AB1239" s="1"/>
  <c r="Q1240"/>
  <c r="AA1240" s="1"/>
  <c r="P1241"/>
  <c r="Z1241" s="1"/>
  <c r="O1242"/>
  <c r="Y1242" s="1"/>
  <c r="R1243"/>
  <c r="AB1243" s="1"/>
  <c r="Q1244"/>
  <c r="AA1244" s="1"/>
  <c r="P1245"/>
  <c r="Z1245" s="1"/>
  <c r="O1246"/>
  <c r="Y1246" s="1"/>
  <c r="R1247"/>
  <c r="AB1247" s="1"/>
  <c r="Q1248"/>
  <c r="AA1248" s="1"/>
  <c r="P1249"/>
  <c r="Z1249" s="1"/>
  <c r="O1250"/>
  <c r="Y1250" s="1"/>
  <c r="R1251"/>
  <c r="AB1251" s="1"/>
  <c r="Q1252"/>
  <c r="AA1252" s="1"/>
  <c r="P1253"/>
  <c r="Z1253" s="1"/>
  <c r="O1254"/>
  <c r="Y1254" s="1"/>
  <c r="R1255"/>
  <c r="AB1255" s="1"/>
  <c r="Q1256"/>
  <c r="AA1256" s="1"/>
  <c r="P1257"/>
  <c r="Z1257" s="1"/>
  <c r="O1258"/>
  <c r="Y1258" s="1"/>
  <c r="R1259"/>
  <c r="AB1259" s="1"/>
  <c r="Q1260"/>
  <c r="AA1260" s="1"/>
  <c r="P1261"/>
  <c r="Z1261" s="1"/>
  <c r="O1262"/>
  <c r="Y1262" s="1"/>
  <c r="R1263"/>
  <c r="AB1263" s="1"/>
  <c r="Q1264"/>
  <c r="AA1264" s="1"/>
  <c r="P1265"/>
  <c r="Z1265" s="1"/>
  <c r="O1266"/>
  <c r="Y1266" s="1"/>
  <c r="R1267"/>
  <c r="AB1267" s="1"/>
  <c r="Q1268"/>
  <c r="AA1268" s="1"/>
  <c r="P1269"/>
  <c r="Z1269" s="1"/>
  <c r="O1270"/>
  <c r="Y1270" s="1"/>
  <c r="R1271"/>
  <c r="AB1271" s="1"/>
  <c r="Q1272"/>
  <c r="AA1272" s="1"/>
  <c r="P1273"/>
  <c r="Z1273" s="1"/>
  <c r="O1274"/>
  <c r="Y1274" s="1"/>
  <c r="R1275"/>
  <c r="AB1275" s="1"/>
  <c r="Q1276"/>
  <c r="AA1276" s="1"/>
  <c r="P1277"/>
  <c r="Z1277" s="1"/>
  <c r="O1278"/>
  <c r="Y1278" s="1"/>
  <c r="R1279"/>
  <c r="AB1279" s="1"/>
  <c r="Q1280"/>
  <c r="AA1280" s="1"/>
  <c r="P1281"/>
  <c r="Z1281" s="1"/>
  <c r="O1282"/>
  <c r="Y1282" s="1"/>
  <c r="R1283"/>
  <c r="AB1283" s="1"/>
  <c r="Q1284"/>
  <c r="AA1284" s="1"/>
  <c r="P1285"/>
  <c r="Z1285" s="1"/>
  <c r="O1286"/>
  <c r="Y1286" s="1"/>
  <c r="R1287"/>
  <c r="AB1287" s="1"/>
  <c r="Q1288"/>
  <c r="AA1288" s="1"/>
  <c r="P1289"/>
  <c r="Z1289" s="1"/>
  <c r="O1290"/>
  <c r="Y1290" s="1"/>
  <c r="R1291"/>
  <c r="AB1291" s="1"/>
  <c r="Q1292"/>
  <c r="AA1292" s="1"/>
  <c r="P1293"/>
  <c r="Z1293" s="1"/>
  <c r="O1294"/>
  <c r="Y1294" s="1"/>
  <c r="R1295"/>
  <c r="AB1295" s="1"/>
  <c r="Q1296"/>
  <c r="AA1296" s="1"/>
  <c r="P1297"/>
  <c r="Z1297" s="1"/>
  <c r="O1298"/>
  <c r="Y1298" s="1"/>
  <c r="R1299"/>
  <c r="AB1299" s="1"/>
  <c r="Q1300"/>
  <c r="AA1300" s="1"/>
  <c r="P1301"/>
  <c r="Z1301" s="1"/>
  <c r="O1302"/>
  <c r="Y1302" s="1"/>
  <c r="R1303"/>
  <c r="AB1303" s="1"/>
  <c r="Q1304"/>
  <c r="AA1304" s="1"/>
  <c r="P1305"/>
  <c r="Z1305" s="1"/>
  <c r="O1306"/>
  <c r="R1314"/>
  <c r="AB1314" s="1"/>
  <c r="Q1324"/>
  <c r="AA1324" s="1"/>
  <c r="P1325"/>
  <c r="Z1325" s="1"/>
  <c r="O1326"/>
  <c r="Y1326" s="1"/>
  <c r="R1327"/>
  <c r="AB1327" s="1"/>
  <c r="Q1328"/>
  <c r="AA1328" s="1"/>
  <c r="P1329"/>
  <c r="Z1329" s="1"/>
  <c r="O1330"/>
  <c r="Y1330" s="1"/>
  <c r="R1331"/>
  <c r="AB1331" s="1"/>
  <c r="Q1332"/>
  <c r="AA1332" s="1"/>
  <c r="P1333"/>
  <c r="Z1333" s="1"/>
  <c r="O1334"/>
  <c r="Y1334" s="1"/>
  <c r="R1335"/>
  <c r="AB1335" s="1"/>
  <c r="Q1336"/>
  <c r="AA1336" s="1"/>
  <c r="P1337"/>
  <c r="Z1337" s="1"/>
  <c r="O1338"/>
  <c r="Y1338" s="1"/>
  <c r="R1339"/>
  <c r="AB1339" s="1"/>
  <c r="Q1340"/>
  <c r="AA1340" s="1"/>
  <c r="P1341"/>
  <c r="Z1341" s="1"/>
  <c r="O1342"/>
  <c r="Y1342" s="1"/>
  <c r="R1343"/>
  <c r="AB1343" s="1"/>
  <c r="Q1344"/>
  <c r="AA1344" s="1"/>
  <c r="P1345"/>
  <c r="Z1345" s="1"/>
  <c r="O1346"/>
  <c r="Y1346" s="1"/>
  <c r="R1347"/>
  <c r="AB1347" s="1"/>
  <c r="Q1348"/>
  <c r="AA1348" s="1"/>
  <c r="P1349"/>
  <c r="Z1349" s="1"/>
  <c r="O1350"/>
  <c r="Y1350" s="1"/>
  <c r="R1351"/>
  <c r="AB1351" s="1"/>
  <c r="Q1352"/>
  <c r="AA1352" s="1"/>
  <c r="P1353"/>
  <c r="Z1353" s="1"/>
  <c r="O1354"/>
  <c r="Y1354" s="1"/>
  <c r="R1355"/>
  <c r="AB1355" s="1"/>
  <c r="Q1356"/>
  <c r="AA1356" s="1"/>
  <c r="P1357"/>
  <c r="Z1357" s="1"/>
  <c r="O1358"/>
  <c r="Y1358" s="1"/>
  <c r="R1359"/>
  <c r="AB1359" s="1"/>
  <c r="Q1360"/>
  <c r="AA1360" s="1"/>
  <c r="P1361"/>
  <c r="Z1361" s="1"/>
  <c r="O1362"/>
  <c r="Y1362" s="1"/>
  <c r="R1363"/>
  <c r="AB1363" s="1"/>
  <c r="Q1364"/>
  <c r="AA1364" s="1"/>
  <c r="P1365"/>
  <c r="Z1365" s="1"/>
  <c r="O1366"/>
  <c r="Y1366" s="1"/>
  <c r="R1367"/>
  <c r="AB1367" s="1"/>
  <c r="Q1368"/>
  <c r="AA1368" s="1"/>
  <c r="P1369"/>
  <c r="Z1369" s="1"/>
  <c r="O1370"/>
  <c r="Y1370" s="1"/>
  <c r="R1371"/>
  <c r="AB1371" s="1"/>
  <c r="Q1372"/>
  <c r="AA1372" s="1"/>
  <c r="P1373"/>
  <c r="Z1373" s="1"/>
  <c r="O1374"/>
  <c r="Y1374" s="1"/>
  <c r="R1375"/>
  <c r="AB1375" s="1"/>
  <c r="Q1376"/>
  <c r="AA1376" s="1"/>
  <c r="P1377"/>
  <c r="Z1377" s="1"/>
  <c r="O1378"/>
  <c r="Y1378" s="1"/>
  <c r="R1379"/>
  <c r="AB1379" s="1"/>
  <c r="Q1380"/>
  <c r="AA1380" s="1"/>
  <c r="P1381"/>
  <c r="Z1381" s="1"/>
  <c r="O1382"/>
  <c r="Y1382" s="1"/>
  <c r="R1383"/>
  <c r="AB1383" s="1"/>
  <c r="Q1384"/>
  <c r="AA1384" s="1"/>
  <c r="P1385"/>
  <c r="Z1385" s="1"/>
  <c r="O1386"/>
  <c r="Y1386" s="1"/>
  <c r="R1387"/>
  <c r="AB1387" s="1"/>
  <c r="Q1388"/>
  <c r="AA1388" s="1"/>
  <c r="P1389"/>
  <c r="Z1389" s="1"/>
  <c r="O1390"/>
  <c r="Y1390" s="1"/>
  <c r="R1391"/>
  <c r="AB1391" s="1"/>
  <c r="Q1392"/>
  <c r="AA1392" s="1"/>
  <c r="P1393"/>
  <c r="Z1393" s="1"/>
  <c r="O1394"/>
  <c r="Y1394" s="1"/>
  <c r="R1395"/>
  <c r="AB1395" s="1"/>
  <c r="Q1396"/>
  <c r="AA1396" s="1"/>
  <c r="P1397"/>
  <c r="Z1397" s="1"/>
  <c r="O1398"/>
  <c r="Y1398" s="1"/>
  <c r="R1399"/>
  <c r="AB1399" s="1"/>
  <c r="Q1400"/>
  <c r="AA1400" s="1"/>
  <c r="P1401"/>
  <c r="Z1401" s="1"/>
  <c r="O1402"/>
  <c r="Y1402" s="1"/>
  <c r="R1403"/>
  <c r="AB1403" s="1"/>
  <c r="Q1404"/>
  <c r="AA1404" s="1"/>
  <c r="P1405"/>
  <c r="Z1405" s="1"/>
  <c r="O1406"/>
  <c r="Y1406" s="1"/>
  <c r="R1407"/>
  <c r="AB1407" s="1"/>
  <c r="Q1408"/>
  <c r="AA1408" s="1"/>
  <c r="P1409"/>
  <c r="Z1409" s="1"/>
  <c r="O1410"/>
  <c r="Y1410" s="1"/>
  <c r="R1411"/>
  <c r="AB1411" s="1"/>
  <c r="Q1412"/>
  <c r="AA1412" s="1"/>
  <c r="P1413"/>
  <c r="Z1413" s="1"/>
  <c r="O1414"/>
  <c r="Y1414" s="1"/>
  <c r="R1415"/>
  <c r="AB1415" s="1"/>
  <c r="Q1416"/>
  <c r="AA1416" s="1"/>
  <c r="P1417"/>
  <c r="Z1417" s="1"/>
  <c r="O1418"/>
  <c r="Y1418" s="1"/>
  <c r="R1419"/>
  <c r="AB1419" s="1"/>
  <c r="Q1420"/>
  <c r="AA1420" s="1"/>
  <c r="P1421"/>
  <c r="Z1421" s="1"/>
  <c r="O1422"/>
  <c r="Y1422" s="1"/>
  <c r="R1423"/>
  <c r="AB1423" s="1"/>
  <c r="Q1424"/>
  <c r="AA1424" s="1"/>
  <c r="P1425"/>
  <c r="Z1425" s="1"/>
  <c r="O1426"/>
  <c r="Y1426" s="1"/>
  <c r="R1427"/>
  <c r="AB1427" s="1"/>
  <c r="Q1428"/>
  <c r="AA1428" s="1"/>
  <c r="P1429"/>
  <c r="Z1429" s="1"/>
  <c r="O1430"/>
  <c r="Y1430" s="1"/>
  <c r="R1431"/>
  <c r="AB1431" s="1"/>
  <c r="Q1432"/>
  <c r="AA1432" s="1"/>
  <c r="P1433"/>
  <c r="Z1433" s="1"/>
  <c r="O1434"/>
  <c r="Y1434" s="1"/>
  <c r="R1435"/>
  <c r="AB1435" s="1"/>
  <c r="Q1436"/>
  <c r="AA1436" s="1"/>
  <c r="P1437"/>
  <c r="Z1437" s="1"/>
  <c r="O1438"/>
  <c r="Y1438" s="1"/>
  <c r="R1439"/>
  <c r="AB1439" s="1"/>
  <c r="Q1440"/>
  <c r="AA1440" s="1"/>
  <c r="P1441"/>
  <c r="Z1441" s="1"/>
  <c r="O1442"/>
  <c r="R11"/>
  <c r="AB11" s="1"/>
  <c r="R45"/>
  <c r="AB45" s="1"/>
  <c r="P55"/>
  <c r="Z55" s="1"/>
  <c r="P66"/>
  <c r="Z66" s="1"/>
  <c r="P70"/>
  <c r="Z70" s="1"/>
  <c r="P74"/>
  <c r="Z74" s="1"/>
  <c r="P78"/>
  <c r="Z78" s="1"/>
  <c r="P82"/>
  <c r="Z82" s="1"/>
  <c r="P86"/>
  <c r="Z86" s="1"/>
  <c r="P90"/>
  <c r="Z90" s="1"/>
  <c r="P94"/>
  <c r="Z94" s="1"/>
  <c r="P98"/>
  <c r="Z98" s="1"/>
  <c r="P102"/>
  <c r="Z102" s="1"/>
  <c r="P106"/>
  <c r="Z106" s="1"/>
  <c r="P110"/>
  <c r="Z110" s="1"/>
  <c r="P114"/>
  <c r="Z114" s="1"/>
  <c r="P118"/>
  <c r="Z118" s="1"/>
  <c r="P122"/>
  <c r="Z122" s="1"/>
  <c r="P126"/>
  <c r="Z126" s="1"/>
  <c r="P130"/>
  <c r="Z130" s="1"/>
  <c r="P134"/>
  <c r="Z134" s="1"/>
  <c r="P138"/>
  <c r="Z138" s="1"/>
  <c r="Q150"/>
  <c r="AA150" s="1"/>
  <c r="P151"/>
  <c r="Z151" s="1"/>
  <c r="O152"/>
  <c r="Y152" s="1"/>
  <c r="O160"/>
  <c r="Y160" s="1"/>
  <c r="R161"/>
  <c r="AB161" s="1"/>
  <c r="P162"/>
  <c r="Z162" s="1"/>
  <c r="P153"/>
  <c r="Z153" s="1"/>
  <c r="O168"/>
  <c r="Y168" s="1"/>
  <c r="R169"/>
  <c r="AB169" s="1"/>
  <c r="P170"/>
  <c r="Z170" s="1"/>
  <c r="P178"/>
  <c r="Z178" s="1"/>
  <c r="O179"/>
  <c r="Y179" s="1"/>
  <c r="R180"/>
  <c r="AB180" s="1"/>
  <c r="Q181"/>
  <c r="AA181" s="1"/>
  <c r="P182"/>
  <c r="Z182" s="1"/>
  <c r="O183"/>
  <c r="Y183" s="1"/>
  <c r="R184"/>
  <c r="AB184" s="1"/>
  <c r="Q185"/>
  <c r="AA185" s="1"/>
  <c r="P186"/>
  <c r="Z186" s="1"/>
  <c r="O187"/>
  <c r="Y187" s="1"/>
  <c r="R188"/>
  <c r="AB188" s="1"/>
  <c r="Q189"/>
  <c r="AA189" s="1"/>
  <c r="P190"/>
  <c r="Z190" s="1"/>
  <c r="O191"/>
  <c r="Y191" s="1"/>
  <c r="R192"/>
  <c r="AB192" s="1"/>
  <c r="Q193"/>
  <c r="AA193" s="1"/>
  <c r="P194"/>
  <c r="Z194" s="1"/>
  <c r="O195"/>
  <c r="Y195" s="1"/>
  <c r="R196"/>
  <c r="AB196" s="1"/>
  <c r="Q197"/>
  <c r="AA197" s="1"/>
  <c r="P198"/>
  <c r="Z198" s="1"/>
  <c r="O199"/>
  <c r="Y199" s="1"/>
  <c r="R200"/>
  <c r="AB200" s="1"/>
  <c r="Q201"/>
  <c r="AA201" s="1"/>
  <c r="P202"/>
  <c r="Z202" s="1"/>
  <c r="O203"/>
  <c r="Y203" s="1"/>
  <c r="R204"/>
  <c r="AB204" s="1"/>
  <c r="Q205"/>
  <c r="AA205" s="1"/>
  <c r="P206"/>
  <c r="Z206" s="1"/>
  <c r="O207"/>
  <c r="Y207" s="1"/>
  <c r="R208"/>
  <c r="AB208" s="1"/>
  <c r="Q209"/>
  <c r="AA209" s="1"/>
  <c r="P210"/>
  <c r="Z210" s="1"/>
  <c r="O211"/>
  <c r="Y211" s="1"/>
  <c r="R212"/>
  <c r="AB212" s="1"/>
  <c r="Q213"/>
  <c r="AA213" s="1"/>
  <c r="P214"/>
  <c r="Z214" s="1"/>
  <c r="O215"/>
  <c r="Y215" s="1"/>
  <c r="R216"/>
  <c r="AB216" s="1"/>
  <c r="Q217"/>
  <c r="AA217" s="1"/>
  <c r="P218"/>
  <c r="Z218" s="1"/>
  <c r="O219"/>
  <c r="Y219" s="1"/>
  <c r="R220"/>
  <c r="AB220" s="1"/>
  <c r="Q221"/>
  <c r="AA221" s="1"/>
  <c r="P222"/>
  <c r="Z222" s="1"/>
  <c r="O223"/>
  <c r="Y223" s="1"/>
  <c r="R224"/>
  <c r="AB224" s="1"/>
  <c r="Q225"/>
  <c r="AA225" s="1"/>
  <c r="P226"/>
  <c r="Z226" s="1"/>
  <c r="O227"/>
  <c r="Y227" s="1"/>
  <c r="R228"/>
  <c r="AB228" s="1"/>
  <c r="Q229"/>
  <c r="AA229" s="1"/>
  <c r="P230"/>
  <c r="Z230" s="1"/>
  <c r="O231"/>
  <c r="Y231" s="1"/>
  <c r="R232"/>
  <c r="AB232" s="1"/>
  <c r="Q233"/>
  <c r="AA233" s="1"/>
  <c r="P234"/>
  <c r="Z234" s="1"/>
  <c r="O235"/>
  <c r="Y235" s="1"/>
  <c r="R236"/>
  <c r="AB236" s="1"/>
  <c r="Q237"/>
  <c r="AA237" s="1"/>
  <c r="P238"/>
  <c r="Z238" s="1"/>
  <c r="O239"/>
  <c r="Y239" s="1"/>
  <c r="R240"/>
  <c r="AB240" s="1"/>
  <c r="Q241"/>
  <c r="AA241" s="1"/>
  <c r="P242"/>
  <c r="Z242" s="1"/>
  <c r="O243"/>
  <c r="Y243" s="1"/>
  <c r="R244"/>
  <c r="AB244" s="1"/>
  <c r="Q245"/>
  <c r="AA245" s="1"/>
  <c r="P246"/>
  <c r="Z246" s="1"/>
  <c r="O247"/>
  <c r="Y247" s="1"/>
  <c r="R248"/>
  <c r="AB248" s="1"/>
  <c r="Q249"/>
  <c r="AA249" s="1"/>
  <c r="P250"/>
  <c r="Z250" s="1"/>
  <c r="O251"/>
  <c r="Y251" s="1"/>
  <c r="R252"/>
  <c r="AB252" s="1"/>
  <c r="Q253"/>
  <c r="AA253" s="1"/>
  <c r="P254"/>
  <c r="Z254" s="1"/>
  <c r="O255"/>
  <c r="Y255" s="1"/>
  <c r="R256"/>
  <c r="AB256" s="1"/>
  <c r="Q257"/>
  <c r="AA257" s="1"/>
  <c r="P258"/>
  <c r="Z258" s="1"/>
  <c r="O259"/>
  <c r="Y259" s="1"/>
  <c r="R260"/>
  <c r="AB260" s="1"/>
  <c r="Q261"/>
  <c r="AA261" s="1"/>
  <c r="P262"/>
  <c r="Z262" s="1"/>
  <c r="O263"/>
  <c r="Y263" s="1"/>
  <c r="R264"/>
  <c r="AB264" s="1"/>
  <c r="Q265"/>
  <c r="AA265" s="1"/>
  <c r="P266"/>
  <c r="Z266" s="1"/>
  <c r="O267"/>
  <c r="Y267" s="1"/>
  <c r="R268"/>
  <c r="AB268" s="1"/>
  <c r="Q269"/>
  <c r="AA269" s="1"/>
  <c r="P270"/>
  <c r="Z270" s="1"/>
  <c r="O271"/>
  <c r="Y271" s="1"/>
  <c r="R272"/>
  <c r="AB272" s="1"/>
  <c r="Q273"/>
  <c r="AA273" s="1"/>
  <c r="P274"/>
  <c r="Z274" s="1"/>
  <c r="O275"/>
  <c r="Y275" s="1"/>
  <c r="R276"/>
  <c r="AB276" s="1"/>
  <c r="Q277"/>
  <c r="AA277" s="1"/>
  <c r="P278"/>
  <c r="Z278" s="1"/>
  <c r="O279"/>
  <c r="Y279" s="1"/>
  <c r="R280"/>
  <c r="AB280" s="1"/>
  <c r="Q281"/>
  <c r="AA281" s="1"/>
  <c r="P282"/>
  <c r="Z282" s="1"/>
  <c r="O283"/>
  <c r="Y283" s="1"/>
  <c r="R284"/>
  <c r="AB284" s="1"/>
  <c r="Q285"/>
  <c r="AA285" s="1"/>
  <c r="P286"/>
  <c r="Z286" s="1"/>
  <c r="O287"/>
  <c r="Y287" s="1"/>
  <c r="R288"/>
  <c r="AB288" s="1"/>
  <c r="Q289"/>
  <c r="AA289" s="1"/>
  <c r="P290"/>
  <c r="Z290" s="1"/>
  <c r="O291"/>
  <c r="Y291" s="1"/>
  <c r="R292"/>
  <c r="AB292" s="1"/>
  <c r="Q293"/>
  <c r="AA293" s="1"/>
  <c r="P294"/>
  <c r="Z294" s="1"/>
  <c r="O295"/>
  <c r="Y295" s="1"/>
  <c r="R296"/>
  <c r="AB296" s="1"/>
  <c r="Q297"/>
  <c r="AA297" s="1"/>
  <c r="P298"/>
  <c r="Z298" s="1"/>
  <c r="O299"/>
  <c r="Y299" s="1"/>
  <c r="R300"/>
  <c r="AB300" s="1"/>
  <c r="Q301"/>
  <c r="AA301" s="1"/>
  <c r="P302"/>
  <c r="Z302" s="1"/>
  <c r="O303"/>
  <c r="Y303" s="1"/>
  <c r="R304"/>
  <c r="AB304" s="1"/>
  <c r="Q305"/>
  <c r="AA305" s="1"/>
  <c r="P306"/>
  <c r="Z306" s="1"/>
  <c r="O307"/>
  <c r="Y307" s="1"/>
  <c r="R308"/>
  <c r="AB308" s="1"/>
  <c r="Q309"/>
  <c r="AA309" s="1"/>
  <c r="P310"/>
  <c r="Z310" s="1"/>
  <c r="O311"/>
  <c r="Y311" s="1"/>
  <c r="R312"/>
  <c r="AB312" s="1"/>
  <c r="Q313"/>
  <c r="AA313" s="1"/>
  <c r="P314"/>
  <c r="Z314" s="1"/>
  <c r="O315"/>
  <c r="Y315" s="1"/>
  <c r="R316"/>
  <c r="AB316" s="1"/>
  <c r="Q317"/>
  <c r="AA317" s="1"/>
  <c r="P318"/>
  <c r="Z318" s="1"/>
  <c r="O319"/>
  <c r="Y319" s="1"/>
  <c r="R320"/>
  <c r="AB320" s="1"/>
  <c r="Q321"/>
  <c r="AA321" s="1"/>
  <c r="P322"/>
  <c r="Z322" s="1"/>
  <c r="O323"/>
  <c r="Y323" s="1"/>
  <c r="R324"/>
  <c r="AB324" s="1"/>
  <c r="Q325"/>
  <c r="AA325" s="1"/>
  <c r="P326"/>
  <c r="Z326" s="1"/>
  <c r="O327"/>
  <c r="Y327" s="1"/>
  <c r="R328"/>
  <c r="AB328" s="1"/>
  <c r="Q329"/>
  <c r="AA329" s="1"/>
  <c r="P330"/>
  <c r="Z330" s="1"/>
  <c r="O331"/>
  <c r="Y331" s="1"/>
  <c r="R332"/>
  <c r="AB332" s="1"/>
  <c r="Q333"/>
  <c r="AA333" s="1"/>
  <c r="P334"/>
  <c r="Z334" s="1"/>
  <c r="O335"/>
  <c r="Y335" s="1"/>
  <c r="R336"/>
  <c r="AB336" s="1"/>
  <c r="Q337"/>
  <c r="AA337" s="1"/>
  <c r="P338"/>
  <c r="Z338" s="1"/>
  <c r="O339"/>
  <c r="Y339" s="1"/>
  <c r="R340"/>
  <c r="AB340" s="1"/>
  <c r="Q341"/>
  <c r="AA341" s="1"/>
  <c r="P342"/>
  <c r="Z342" s="1"/>
  <c r="O343"/>
  <c r="Y343" s="1"/>
  <c r="R344"/>
  <c r="AB344" s="1"/>
  <c r="Q345"/>
  <c r="AA345" s="1"/>
  <c r="P346"/>
  <c r="Z346" s="1"/>
  <c r="O347"/>
  <c r="Y347" s="1"/>
  <c r="R348"/>
  <c r="AB348" s="1"/>
  <c r="Q349"/>
  <c r="AA349" s="1"/>
  <c r="P350"/>
  <c r="Z350" s="1"/>
  <c r="O351"/>
  <c r="Y351" s="1"/>
  <c r="R352"/>
  <c r="AB352" s="1"/>
  <c r="Q353"/>
  <c r="AA353" s="1"/>
  <c r="P354"/>
  <c r="Z354" s="1"/>
  <c r="O355"/>
  <c r="Y355" s="1"/>
  <c r="R356"/>
  <c r="AB356" s="1"/>
  <c r="Q357"/>
  <c r="AA357" s="1"/>
  <c r="P358"/>
  <c r="Z358" s="1"/>
  <c r="O359"/>
  <c r="Y359" s="1"/>
  <c r="R360"/>
  <c r="AB360" s="1"/>
  <c r="Q361"/>
  <c r="AA361" s="1"/>
  <c r="P362"/>
  <c r="Z362" s="1"/>
  <c r="O363"/>
  <c r="Y363" s="1"/>
  <c r="R364"/>
  <c r="AB364" s="1"/>
  <c r="Q365"/>
  <c r="AA365" s="1"/>
  <c r="P366"/>
  <c r="Z366" s="1"/>
  <c r="O367"/>
  <c r="Y367" s="1"/>
  <c r="R368"/>
  <c r="AB368" s="1"/>
  <c r="Q369"/>
  <c r="AA369" s="1"/>
  <c r="P370"/>
  <c r="Z370" s="1"/>
  <c r="O371"/>
  <c r="Y371" s="1"/>
  <c r="R372"/>
  <c r="AB372" s="1"/>
  <c r="Q373"/>
  <c r="AA373" s="1"/>
  <c r="P374"/>
  <c r="Z374" s="1"/>
  <c r="O375"/>
  <c r="Y375" s="1"/>
  <c r="R376"/>
  <c r="AB376" s="1"/>
  <c r="Q377"/>
  <c r="AA377" s="1"/>
  <c r="P378"/>
  <c r="Z378" s="1"/>
  <c r="O379"/>
  <c r="Y379" s="1"/>
  <c r="R380"/>
  <c r="AB380" s="1"/>
  <c r="Q381"/>
  <c r="AA381" s="1"/>
  <c r="P382"/>
  <c r="Z382" s="1"/>
  <c r="O383"/>
  <c r="Y383" s="1"/>
  <c r="R384"/>
  <c r="AB384" s="1"/>
  <c r="Q385"/>
  <c r="AA385" s="1"/>
  <c r="P386"/>
  <c r="Z386" s="1"/>
  <c r="O387"/>
  <c r="Y387" s="1"/>
  <c r="R388"/>
  <c r="AB388" s="1"/>
  <c r="Q389"/>
  <c r="AA389" s="1"/>
  <c r="P390"/>
  <c r="Z390" s="1"/>
  <c r="O391"/>
  <c r="Y391" s="1"/>
  <c r="R392"/>
  <c r="AB392" s="1"/>
  <c r="Q393"/>
  <c r="AA393" s="1"/>
  <c r="P394"/>
  <c r="Z394" s="1"/>
  <c r="O395"/>
  <c r="Y395" s="1"/>
  <c r="R396"/>
  <c r="AB396" s="1"/>
  <c r="Q397"/>
  <c r="AA397" s="1"/>
  <c r="P398"/>
  <c r="Z398" s="1"/>
  <c r="O399"/>
  <c r="Y399" s="1"/>
  <c r="R400"/>
  <c r="AB400" s="1"/>
  <c r="Q401"/>
  <c r="AA401" s="1"/>
  <c r="P402"/>
  <c r="Z402" s="1"/>
  <c r="O403"/>
  <c r="Y403" s="1"/>
  <c r="R404"/>
  <c r="AB404" s="1"/>
  <c r="Q405"/>
  <c r="AA405" s="1"/>
  <c r="P406"/>
  <c r="Z406" s="1"/>
  <c r="O407"/>
  <c r="Y407" s="1"/>
  <c r="R408"/>
  <c r="AB408" s="1"/>
  <c r="Q409"/>
  <c r="AA409" s="1"/>
  <c r="P410"/>
  <c r="Z410" s="1"/>
  <c r="O411"/>
  <c r="Y411" s="1"/>
  <c r="R412"/>
  <c r="AB412" s="1"/>
  <c r="Q413"/>
  <c r="AA413" s="1"/>
  <c r="P414"/>
  <c r="Z414" s="1"/>
  <c r="O415"/>
  <c r="Y415" s="1"/>
  <c r="R416"/>
  <c r="AB416" s="1"/>
  <c r="Q417"/>
  <c r="AA417" s="1"/>
  <c r="P418"/>
  <c r="Z418" s="1"/>
  <c r="O419"/>
  <c r="Y419" s="1"/>
  <c r="R420"/>
  <c r="AB420" s="1"/>
  <c r="Q421"/>
  <c r="AA421" s="1"/>
  <c r="P422"/>
  <c r="Z422" s="1"/>
  <c r="O423"/>
  <c r="Y423" s="1"/>
  <c r="R424"/>
  <c r="AB424" s="1"/>
  <c r="Q425"/>
  <c r="AA425" s="1"/>
  <c r="P426"/>
  <c r="Z426" s="1"/>
  <c r="O427"/>
  <c r="Y427" s="1"/>
  <c r="R428"/>
  <c r="AB428" s="1"/>
  <c r="Q429"/>
  <c r="AA429" s="1"/>
  <c r="P430"/>
  <c r="Z430" s="1"/>
  <c r="O431"/>
  <c r="Y431" s="1"/>
  <c r="R432"/>
  <c r="AB432" s="1"/>
  <c r="Q433"/>
  <c r="AA433" s="1"/>
  <c r="P434"/>
  <c r="Z434" s="1"/>
  <c r="O435"/>
  <c r="Y435" s="1"/>
  <c r="R436"/>
  <c r="AB436" s="1"/>
  <c r="Q437"/>
  <c r="AA437" s="1"/>
  <c r="P438"/>
  <c r="Z438" s="1"/>
  <c r="O439"/>
  <c r="Y439" s="1"/>
  <c r="R440"/>
  <c r="AB440" s="1"/>
  <c r="Q441"/>
  <c r="AA441" s="1"/>
  <c r="P442"/>
  <c r="Z442" s="1"/>
  <c r="O443"/>
  <c r="Y443" s="1"/>
  <c r="R444"/>
  <c r="AB444" s="1"/>
  <c r="Q445"/>
  <c r="AA445" s="1"/>
  <c r="P446"/>
  <c r="Z446" s="1"/>
  <c r="O447"/>
  <c r="Y447" s="1"/>
  <c r="R448"/>
  <c r="AB448" s="1"/>
  <c r="Q449"/>
  <c r="AA449" s="1"/>
  <c r="P450"/>
  <c r="Z450" s="1"/>
  <c r="O451"/>
  <c r="Y451" s="1"/>
  <c r="R452"/>
  <c r="AB452" s="1"/>
  <c r="Q453"/>
  <c r="AA453" s="1"/>
  <c r="P454"/>
  <c r="Z454" s="1"/>
  <c r="O455"/>
  <c r="Y455" s="1"/>
  <c r="R456"/>
  <c r="AB456" s="1"/>
  <c r="Q457"/>
  <c r="AA457" s="1"/>
  <c r="P458"/>
  <c r="Z458" s="1"/>
  <c r="O459"/>
  <c r="Y459" s="1"/>
  <c r="R460"/>
  <c r="AB460" s="1"/>
  <c r="Q461"/>
  <c r="AA461" s="1"/>
  <c r="P462"/>
  <c r="Z462" s="1"/>
  <c r="O463"/>
  <c r="Y463" s="1"/>
  <c r="R464"/>
  <c r="AB464" s="1"/>
  <c r="Q465"/>
  <c r="AA465" s="1"/>
  <c r="P466"/>
  <c r="Z466" s="1"/>
  <c r="O467"/>
  <c r="Y467" s="1"/>
  <c r="R468"/>
  <c r="AB468" s="1"/>
  <c r="Q469"/>
  <c r="AA469" s="1"/>
  <c r="P470"/>
  <c r="Z470" s="1"/>
  <c r="O471"/>
  <c r="Y471" s="1"/>
  <c r="R472"/>
  <c r="AB472" s="1"/>
  <c r="Q473"/>
  <c r="AA473" s="1"/>
  <c r="P474"/>
  <c r="Z474" s="1"/>
  <c r="O475"/>
  <c r="Y475" s="1"/>
  <c r="R476"/>
  <c r="AB476" s="1"/>
  <c r="Q477"/>
  <c r="AA477" s="1"/>
  <c r="P478"/>
  <c r="Z478" s="1"/>
  <c r="O479"/>
  <c r="Y479" s="1"/>
  <c r="Q481"/>
  <c r="AA481" s="1"/>
  <c r="O483"/>
  <c r="Y483" s="1"/>
  <c r="Q485"/>
  <c r="AA485" s="1"/>
  <c r="O487"/>
  <c r="Y487" s="1"/>
  <c r="Q489"/>
  <c r="AA489" s="1"/>
  <c r="O491"/>
  <c r="Y491" s="1"/>
  <c r="Q493"/>
  <c r="AA493" s="1"/>
  <c r="O495"/>
  <c r="Y495" s="1"/>
  <c r="Q497"/>
  <c r="AA497" s="1"/>
  <c r="O499"/>
  <c r="Y499" s="1"/>
  <c r="Q501"/>
  <c r="AA501" s="1"/>
  <c r="O503"/>
  <c r="Y503" s="1"/>
  <c r="Q505"/>
  <c r="AA505" s="1"/>
  <c r="O507"/>
  <c r="Y507" s="1"/>
  <c r="Q509"/>
  <c r="AA509" s="1"/>
  <c r="O511"/>
  <c r="Y511" s="1"/>
  <c r="Q513"/>
  <c r="AA513" s="1"/>
  <c r="O515"/>
  <c r="Y515" s="1"/>
  <c r="Q517"/>
  <c r="AA517" s="1"/>
  <c r="O519"/>
  <c r="Y519" s="1"/>
  <c r="Q521"/>
  <c r="AA521" s="1"/>
  <c r="O523"/>
  <c r="Y523" s="1"/>
  <c r="Q525"/>
  <c r="AA525" s="1"/>
  <c r="O527"/>
  <c r="Y527" s="1"/>
  <c r="Q529"/>
  <c r="AA529" s="1"/>
  <c r="O531"/>
  <c r="Y531" s="1"/>
  <c r="Q533"/>
  <c r="AA533" s="1"/>
  <c r="O535"/>
  <c r="Y535" s="1"/>
  <c r="Q537"/>
  <c r="AA537" s="1"/>
  <c r="O539"/>
  <c r="Y539" s="1"/>
  <c r="Q541"/>
  <c r="AA541" s="1"/>
  <c r="O543"/>
  <c r="Y543" s="1"/>
  <c r="Q545"/>
  <c r="AA545" s="1"/>
  <c r="O547"/>
  <c r="Y547" s="1"/>
  <c r="Q549"/>
  <c r="AA549" s="1"/>
  <c r="O551"/>
  <c r="Y551" s="1"/>
  <c r="Q553"/>
  <c r="AA553" s="1"/>
  <c r="O555"/>
  <c r="Y555" s="1"/>
  <c r="Q557"/>
  <c r="AA557" s="1"/>
  <c r="O559"/>
  <c r="Y559" s="1"/>
  <c r="O570"/>
  <c r="Y570" s="1"/>
  <c r="R571"/>
  <c r="AB571" s="1"/>
  <c r="Q572"/>
  <c r="AA572" s="1"/>
  <c r="P573"/>
  <c r="Z573" s="1"/>
  <c r="O574"/>
  <c r="Y574" s="1"/>
  <c r="R575"/>
  <c r="AB575" s="1"/>
  <c r="Q576"/>
  <c r="AA576" s="1"/>
  <c r="P577"/>
  <c r="Z577" s="1"/>
  <c r="O578"/>
  <c r="Y578" s="1"/>
  <c r="R579"/>
  <c r="AB579" s="1"/>
  <c r="Q580"/>
  <c r="AA580" s="1"/>
  <c r="P581"/>
  <c r="Z581" s="1"/>
  <c r="O582"/>
  <c r="Y582" s="1"/>
  <c r="R583"/>
  <c r="AB583" s="1"/>
  <c r="Q584"/>
  <c r="AA584" s="1"/>
  <c r="P585"/>
  <c r="Z585" s="1"/>
  <c r="O586"/>
  <c r="Y586" s="1"/>
  <c r="R587"/>
  <c r="AB587" s="1"/>
  <c r="Q588"/>
  <c r="AA588" s="1"/>
  <c r="P589"/>
  <c r="Z589" s="1"/>
  <c r="O590"/>
  <c r="Y590" s="1"/>
  <c r="R591"/>
  <c r="AB591" s="1"/>
  <c r="Q592"/>
  <c r="AA592" s="1"/>
  <c r="P593"/>
  <c r="Z593" s="1"/>
  <c r="O594"/>
  <c r="Y594" s="1"/>
  <c r="R595"/>
  <c r="AB595" s="1"/>
  <c r="Q596"/>
  <c r="AA596" s="1"/>
  <c r="P597"/>
  <c r="Z597" s="1"/>
  <c r="O598"/>
  <c r="Y598" s="1"/>
  <c r="R599"/>
  <c r="AB599" s="1"/>
  <c r="Q600"/>
  <c r="AA600" s="1"/>
  <c r="P601"/>
  <c r="Z601" s="1"/>
  <c r="O602"/>
  <c r="Y602" s="1"/>
  <c r="R603"/>
  <c r="AB603" s="1"/>
  <c r="Q604"/>
  <c r="AA604" s="1"/>
  <c r="P605"/>
  <c r="Z605" s="1"/>
  <c r="O606"/>
  <c r="Y606" s="1"/>
  <c r="R607"/>
  <c r="AB607" s="1"/>
  <c r="Q608"/>
  <c r="AA608" s="1"/>
  <c r="P609"/>
  <c r="Z609" s="1"/>
  <c r="O610"/>
  <c r="Y610" s="1"/>
  <c r="R611"/>
  <c r="AB611" s="1"/>
  <c r="Q612"/>
  <c r="AA612" s="1"/>
  <c r="P613"/>
  <c r="Z613" s="1"/>
  <c r="O614"/>
  <c r="Y614" s="1"/>
  <c r="R615"/>
  <c r="AB615" s="1"/>
  <c r="Q616"/>
  <c r="AA616" s="1"/>
  <c r="P617"/>
  <c r="Z617" s="1"/>
  <c r="O618"/>
  <c r="Y618" s="1"/>
  <c r="R619"/>
  <c r="AB619" s="1"/>
  <c r="Q620"/>
  <c r="AA620" s="1"/>
  <c r="P621"/>
  <c r="Z621" s="1"/>
  <c r="O622"/>
  <c r="Y622" s="1"/>
  <c r="R623"/>
  <c r="AB623" s="1"/>
  <c r="Q624"/>
  <c r="AA624" s="1"/>
  <c r="P625"/>
  <c r="Z625" s="1"/>
  <c r="O626"/>
  <c r="Y626" s="1"/>
  <c r="R627"/>
  <c r="AB627" s="1"/>
  <c r="Q628"/>
  <c r="AA628" s="1"/>
  <c r="P629"/>
  <c r="Z629" s="1"/>
  <c r="O630"/>
  <c r="Y630" s="1"/>
  <c r="R631"/>
  <c r="AB631" s="1"/>
  <c r="Q632"/>
  <c r="AA632" s="1"/>
  <c r="P633"/>
  <c r="Z633" s="1"/>
  <c r="O634"/>
  <c r="Y634" s="1"/>
  <c r="R635"/>
  <c r="AB635" s="1"/>
  <c r="Q636"/>
  <c r="AA636" s="1"/>
  <c r="P637"/>
  <c r="Z637" s="1"/>
  <c r="O638"/>
  <c r="Y638" s="1"/>
  <c r="R639"/>
  <c r="AB639" s="1"/>
  <c r="Q640"/>
  <c r="AA640" s="1"/>
  <c r="P641"/>
  <c r="Z641" s="1"/>
  <c r="O642"/>
  <c r="Y642" s="1"/>
  <c r="R643"/>
  <c r="AB643" s="1"/>
  <c r="Q644"/>
  <c r="AA644" s="1"/>
  <c r="P645"/>
  <c r="Z645" s="1"/>
  <c r="O646"/>
  <c r="Y646" s="1"/>
  <c r="R647"/>
  <c r="AB647" s="1"/>
  <c r="Q648"/>
  <c r="AA648" s="1"/>
  <c r="P649"/>
  <c r="Z649" s="1"/>
  <c r="O650"/>
  <c r="Y650" s="1"/>
  <c r="R651"/>
  <c r="AB651" s="1"/>
  <c r="Q652"/>
  <c r="AA652" s="1"/>
  <c r="P653"/>
  <c r="Z653" s="1"/>
  <c r="O654"/>
  <c r="Y654" s="1"/>
  <c r="R655"/>
  <c r="AB655" s="1"/>
  <c r="Q656"/>
  <c r="AA656" s="1"/>
  <c r="P657"/>
  <c r="Z657" s="1"/>
  <c r="O658"/>
  <c r="Y658" s="1"/>
  <c r="R659"/>
  <c r="AB659" s="1"/>
  <c r="Q660"/>
  <c r="AA660" s="1"/>
  <c r="P661"/>
  <c r="Z661" s="1"/>
  <c r="O662"/>
  <c r="Y662" s="1"/>
  <c r="R663"/>
  <c r="AB663" s="1"/>
  <c r="Q664"/>
  <c r="AA664" s="1"/>
  <c r="P665"/>
  <c r="Z665" s="1"/>
  <c r="O666"/>
  <c r="Y666" s="1"/>
  <c r="R667"/>
  <c r="AB667" s="1"/>
  <c r="Q668"/>
  <c r="AA668" s="1"/>
  <c r="P669"/>
  <c r="Z669" s="1"/>
  <c r="O670"/>
  <c r="Y670" s="1"/>
  <c r="R671"/>
  <c r="AB671" s="1"/>
  <c r="Q672"/>
  <c r="AA672" s="1"/>
  <c r="P673"/>
  <c r="Z673" s="1"/>
  <c r="O674"/>
  <c r="Y674" s="1"/>
  <c r="R675"/>
  <c r="AB675" s="1"/>
  <c r="Q676"/>
  <c r="AA676" s="1"/>
  <c r="P677"/>
  <c r="Z677" s="1"/>
  <c r="O678"/>
  <c r="Y678" s="1"/>
  <c r="R679"/>
  <c r="AB679" s="1"/>
  <c r="Q680"/>
  <c r="AA680" s="1"/>
  <c r="P681"/>
  <c r="Z681" s="1"/>
  <c r="O682"/>
  <c r="Y682" s="1"/>
  <c r="R683"/>
  <c r="AB683" s="1"/>
  <c r="Q684"/>
  <c r="AA684" s="1"/>
  <c r="P685"/>
  <c r="Z685" s="1"/>
  <c r="O686"/>
  <c r="Y686" s="1"/>
  <c r="R687"/>
  <c r="AB687" s="1"/>
  <c r="Q688"/>
  <c r="AA688" s="1"/>
  <c r="P689"/>
  <c r="Z689" s="1"/>
  <c r="O690"/>
  <c r="Y690" s="1"/>
  <c r="R691"/>
  <c r="AB691" s="1"/>
  <c r="Q692"/>
  <c r="AA692" s="1"/>
  <c r="P693"/>
  <c r="Z693" s="1"/>
  <c r="O694"/>
  <c r="Y694" s="1"/>
  <c r="R695"/>
  <c r="AB695" s="1"/>
  <c r="Q696"/>
  <c r="AA696" s="1"/>
  <c r="P697"/>
  <c r="Z697" s="1"/>
  <c r="O698"/>
  <c r="Y698" s="1"/>
  <c r="R699"/>
  <c r="AB699" s="1"/>
  <c r="Q700"/>
  <c r="AA700" s="1"/>
  <c r="P701"/>
  <c r="Z701" s="1"/>
  <c r="O702"/>
  <c r="Y702" s="1"/>
  <c r="R703"/>
  <c r="AB703" s="1"/>
  <c r="Q704"/>
  <c r="AA704" s="1"/>
  <c r="P705"/>
  <c r="Z705" s="1"/>
  <c r="O706"/>
  <c r="Y706" s="1"/>
  <c r="R707"/>
  <c r="AB707" s="1"/>
  <c r="Q708"/>
  <c r="AA708" s="1"/>
  <c r="P709"/>
  <c r="Z709" s="1"/>
  <c r="O710"/>
  <c r="Y710" s="1"/>
  <c r="R711"/>
  <c r="AB711" s="1"/>
  <c r="Q712"/>
  <c r="AA712" s="1"/>
  <c r="P713"/>
  <c r="Z713" s="1"/>
  <c r="O714"/>
  <c r="Y714" s="1"/>
  <c r="R715"/>
  <c r="AB715" s="1"/>
  <c r="Q716"/>
  <c r="AA716" s="1"/>
  <c r="P717"/>
  <c r="Z717" s="1"/>
  <c r="O718"/>
  <c r="Y718" s="1"/>
  <c r="R719"/>
  <c r="AB719" s="1"/>
  <c r="Q720"/>
  <c r="AA720" s="1"/>
  <c r="P721"/>
  <c r="Z721" s="1"/>
  <c r="O722"/>
  <c r="Y722" s="1"/>
  <c r="R723"/>
  <c r="AB723" s="1"/>
  <c r="Q724"/>
  <c r="AA724" s="1"/>
  <c r="P725"/>
  <c r="Z725" s="1"/>
  <c r="O726"/>
  <c r="Y726" s="1"/>
  <c r="R727"/>
  <c r="AB727" s="1"/>
  <c r="Q728"/>
  <c r="AA728" s="1"/>
  <c r="P729"/>
  <c r="Z729" s="1"/>
  <c r="O730"/>
  <c r="Y730" s="1"/>
  <c r="R731"/>
  <c r="AB731" s="1"/>
  <c r="Q732"/>
  <c r="AA732" s="1"/>
  <c r="P733"/>
  <c r="Z733" s="1"/>
  <c r="O734"/>
  <c r="Y734" s="1"/>
  <c r="R735"/>
  <c r="AB735" s="1"/>
  <c r="Q736"/>
  <c r="AA736" s="1"/>
  <c r="P737"/>
  <c r="Z737" s="1"/>
  <c r="O738"/>
  <c r="Y738" s="1"/>
  <c r="R739"/>
  <c r="AB739" s="1"/>
  <c r="Q740"/>
  <c r="AA740" s="1"/>
  <c r="P741"/>
  <c r="Z741" s="1"/>
  <c r="O742"/>
  <c r="Y742" s="1"/>
  <c r="R743"/>
  <c r="AB743" s="1"/>
  <c r="Q744"/>
  <c r="AA744" s="1"/>
  <c r="P745"/>
  <c r="Z745" s="1"/>
  <c r="O746"/>
  <c r="Y746" s="1"/>
  <c r="R747"/>
  <c r="AB747" s="1"/>
  <c r="Q748"/>
  <c r="AA748" s="1"/>
  <c r="P749"/>
  <c r="Z749" s="1"/>
  <c r="O750"/>
  <c r="Y750" s="1"/>
  <c r="R751"/>
  <c r="AB751" s="1"/>
  <c r="Q752"/>
  <c r="AA752" s="1"/>
  <c r="P753"/>
  <c r="Z753" s="1"/>
  <c r="O754"/>
  <c r="Y754" s="1"/>
  <c r="R755"/>
  <c r="AB755" s="1"/>
  <c r="Q756"/>
  <c r="AA756" s="1"/>
  <c r="P757"/>
  <c r="Z757" s="1"/>
  <c r="O758"/>
  <c r="Y758" s="1"/>
  <c r="R759"/>
  <c r="AB759" s="1"/>
  <c r="Q760"/>
  <c r="AA760" s="1"/>
  <c r="P761"/>
  <c r="Z761" s="1"/>
  <c r="O762"/>
  <c r="Y762" s="1"/>
  <c r="R763"/>
  <c r="AB763" s="1"/>
  <c r="Q764"/>
  <c r="AA764" s="1"/>
  <c r="P765"/>
  <c r="Z765" s="1"/>
  <c r="O766"/>
  <c r="Y766" s="1"/>
  <c r="R767"/>
  <c r="AB767" s="1"/>
  <c r="Q768"/>
  <c r="AA768" s="1"/>
  <c r="P769"/>
  <c r="Z769" s="1"/>
  <c r="O770"/>
  <c r="Y770" s="1"/>
  <c r="R771"/>
  <c r="AB771" s="1"/>
  <c r="Q772"/>
  <c r="AA772" s="1"/>
  <c r="P773"/>
  <c r="Z773" s="1"/>
  <c r="O774"/>
  <c r="Y774" s="1"/>
  <c r="R775"/>
  <c r="AB775" s="1"/>
  <c r="Q776"/>
  <c r="AA776" s="1"/>
  <c r="P777"/>
  <c r="Z777" s="1"/>
  <c r="O778"/>
  <c r="Y778" s="1"/>
  <c r="R779"/>
  <c r="AB779" s="1"/>
  <c r="Q780"/>
  <c r="AA780" s="1"/>
  <c r="P781"/>
  <c r="Z781" s="1"/>
  <c r="O782"/>
  <c r="Y782" s="1"/>
  <c r="R783"/>
  <c r="AB783" s="1"/>
  <c r="Q784"/>
  <c r="AA784" s="1"/>
  <c r="P785"/>
  <c r="Z785" s="1"/>
  <c r="O786"/>
  <c r="Y786" s="1"/>
  <c r="R787"/>
  <c r="AB787" s="1"/>
  <c r="Q788"/>
  <c r="AA788" s="1"/>
  <c r="P789"/>
  <c r="Z789" s="1"/>
  <c r="O790"/>
  <c r="Y790" s="1"/>
  <c r="R791"/>
  <c r="AB791" s="1"/>
  <c r="Q792"/>
  <c r="AA792" s="1"/>
  <c r="P793"/>
  <c r="Z793" s="1"/>
  <c r="O794"/>
  <c r="Y794" s="1"/>
  <c r="R795"/>
  <c r="AB795" s="1"/>
  <c r="Q796"/>
  <c r="AA796" s="1"/>
  <c r="P797"/>
  <c r="Z797" s="1"/>
  <c r="O798"/>
  <c r="Y798" s="1"/>
  <c r="R799"/>
  <c r="AB799" s="1"/>
  <c r="Q800"/>
  <c r="AA800" s="1"/>
  <c r="P801"/>
  <c r="Z801" s="1"/>
  <c r="O802"/>
  <c r="Y802" s="1"/>
  <c r="R803"/>
  <c r="AB803" s="1"/>
  <c r="Q804"/>
  <c r="AA804" s="1"/>
  <c r="P805"/>
  <c r="Z805" s="1"/>
  <c r="O806"/>
  <c r="Y806" s="1"/>
  <c r="R807"/>
  <c r="AB807" s="1"/>
  <c r="Q808"/>
  <c r="AA808" s="1"/>
  <c r="P809"/>
  <c r="Z809" s="1"/>
  <c r="O810"/>
  <c r="Y810" s="1"/>
  <c r="R812"/>
  <c r="AB812" s="1"/>
  <c r="Q813"/>
  <c r="AA813" s="1"/>
  <c r="P814"/>
  <c r="Z814" s="1"/>
  <c r="O815"/>
  <c r="Y815" s="1"/>
  <c r="R816"/>
  <c r="AB816" s="1"/>
  <c r="Q817"/>
  <c r="AA817" s="1"/>
  <c r="P818"/>
  <c r="Z818" s="1"/>
  <c r="O819"/>
  <c r="Y819" s="1"/>
  <c r="R820"/>
  <c r="AB820" s="1"/>
  <c r="P821"/>
  <c r="Z821" s="1"/>
  <c r="O823"/>
  <c r="Y823" s="1"/>
  <c r="R824"/>
  <c r="AB824" s="1"/>
  <c r="Q825"/>
  <c r="AA825" s="1"/>
  <c r="P826"/>
  <c r="Z826" s="1"/>
  <c r="O827"/>
  <c r="Y827" s="1"/>
  <c r="R828"/>
  <c r="AB828" s="1"/>
  <c r="Q829"/>
  <c r="AA829" s="1"/>
  <c r="P830"/>
  <c r="Z830" s="1"/>
  <c r="O831"/>
  <c r="Y831" s="1"/>
  <c r="R832"/>
  <c r="AB832" s="1"/>
  <c r="Q833"/>
  <c r="AA833" s="1"/>
  <c r="R834"/>
  <c r="AB834" s="1"/>
  <c r="Q835"/>
  <c r="AA835" s="1"/>
  <c r="P836"/>
  <c r="Z836" s="1"/>
  <c r="O837"/>
  <c r="Y837" s="1"/>
  <c r="R838"/>
  <c r="AB838" s="1"/>
  <c r="Q839"/>
  <c r="AA839" s="1"/>
  <c r="P840"/>
  <c r="Z840" s="1"/>
  <c r="O841"/>
  <c r="Y841" s="1"/>
  <c r="R842"/>
  <c r="AB842" s="1"/>
  <c r="Q843"/>
  <c r="AA843" s="1"/>
  <c r="P844"/>
  <c r="Z844" s="1"/>
  <c r="O845"/>
  <c r="Y845" s="1"/>
  <c r="R846"/>
  <c r="AB846" s="1"/>
  <c r="Q847"/>
  <c r="AA847" s="1"/>
  <c r="P848"/>
  <c r="Z848" s="1"/>
  <c r="O849"/>
  <c r="Y849" s="1"/>
  <c r="R850"/>
  <c r="AB850" s="1"/>
  <c r="Q851"/>
  <c r="AA851" s="1"/>
  <c r="P852"/>
  <c r="Z852" s="1"/>
  <c r="O853"/>
  <c r="Y853" s="1"/>
  <c r="R854"/>
  <c r="AB854" s="1"/>
  <c r="Q855"/>
  <c r="AA855" s="1"/>
  <c r="P856"/>
  <c r="Z856" s="1"/>
  <c r="O857"/>
  <c r="Y857" s="1"/>
  <c r="R858"/>
  <c r="AB858" s="1"/>
  <c r="Q859"/>
  <c r="AA859" s="1"/>
  <c r="P860"/>
  <c r="Z860" s="1"/>
  <c r="O861"/>
  <c r="Y861" s="1"/>
  <c r="R862"/>
  <c r="AB862" s="1"/>
  <c r="Q863"/>
  <c r="AA863" s="1"/>
  <c r="P864"/>
  <c r="Z864" s="1"/>
  <c r="O865"/>
  <c r="Y865" s="1"/>
  <c r="R866"/>
  <c r="AB866" s="1"/>
  <c r="Q867"/>
  <c r="AA867" s="1"/>
  <c r="P868"/>
  <c r="Z868" s="1"/>
  <c r="O869"/>
  <c r="Y869" s="1"/>
  <c r="R870"/>
  <c r="AB870" s="1"/>
  <c r="Q871"/>
  <c r="AA871" s="1"/>
  <c r="P872"/>
  <c r="Z872" s="1"/>
  <c r="O873"/>
  <c r="Y873" s="1"/>
  <c r="R874"/>
  <c r="AB874" s="1"/>
  <c r="Q875"/>
  <c r="AA875" s="1"/>
  <c r="P876"/>
  <c r="Z876" s="1"/>
  <c r="O877"/>
  <c r="Y877" s="1"/>
  <c r="R878"/>
  <c r="AB878" s="1"/>
  <c r="Q879"/>
  <c r="AA879" s="1"/>
  <c r="P880"/>
  <c r="Z880" s="1"/>
  <c r="O881"/>
  <c r="Y881" s="1"/>
  <c r="R882"/>
  <c r="AB882" s="1"/>
  <c r="Q883"/>
  <c r="AA883" s="1"/>
  <c r="P884"/>
  <c r="Z884" s="1"/>
  <c r="O885"/>
  <c r="Y885" s="1"/>
  <c r="R886"/>
  <c r="AB886" s="1"/>
  <c r="Q887"/>
  <c r="AA887" s="1"/>
  <c r="P888"/>
  <c r="Z888" s="1"/>
  <c r="O889"/>
  <c r="Y889" s="1"/>
  <c r="R890"/>
  <c r="AB890" s="1"/>
  <c r="Q891"/>
  <c r="AA891" s="1"/>
  <c r="P892"/>
  <c r="Z892" s="1"/>
  <c r="O893"/>
  <c r="Y893" s="1"/>
  <c r="R894"/>
  <c r="AB894" s="1"/>
  <c r="Q895"/>
  <c r="AA895" s="1"/>
  <c r="P896"/>
  <c r="Z896" s="1"/>
  <c r="O897"/>
  <c r="Y897" s="1"/>
  <c r="R898"/>
  <c r="AB898" s="1"/>
  <c r="Q899"/>
  <c r="AA899" s="1"/>
  <c r="P900"/>
  <c r="Z900" s="1"/>
  <c r="O901"/>
  <c r="Y901" s="1"/>
  <c r="R902"/>
  <c r="AB902" s="1"/>
  <c r="Q903"/>
  <c r="AA903" s="1"/>
  <c r="P904"/>
  <c r="Z904" s="1"/>
  <c r="O905"/>
  <c r="Y905" s="1"/>
  <c r="R906"/>
  <c r="AB906" s="1"/>
  <c r="Q907"/>
  <c r="AA907" s="1"/>
  <c r="P908"/>
  <c r="Z908" s="1"/>
  <c r="O909"/>
  <c r="Y909" s="1"/>
  <c r="R910"/>
  <c r="AB910" s="1"/>
  <c r="Q911"/>
  <c r="AA911" s="1"/>
  <c r="P912"/>
  <c r="Z912" s="1"/>
  <c r="O913"/>
  <c r="Y913" s="1"/>
  <c r="R914"/>
  <c r="AB914" s="1"/>
  <c r="Q915"/>
  <c r="AA915" s="1"/>
  <c r="P916"/>
  <c r="Z916" s="1"/>
  <c r="O917"/>
  <c r="Y917" s="1"/>
  <c r="R918"/>
  <c r="AB918" s="1"/>
  <c r="Q919"/>
  <c r="AA919" s="1"/>
  <c r="P920"/>
  <c r="Z920" s="1"/>
  <c r="O921"/>
  <c r="Y921" s="1"/>
  <c r="R922"/>
  <c r="AB922" s="1"/>
  <c r="Q923"/>
  <c r="AA923" s="1"/>
  <c r="P924"/>
  <c r="Z924" s="1"/>
  <c r="O925"/>
  <c r="Y925" s="1"/>
  <c r="R926"/>
  <c r="AB926" s="1"/>
  <c r="Q927"/>
  <c r="AA927" s="1"/>
  <c r="P928"/>
  <c r="Z928" s="1"/>
  <c r="O929"/>
  <c r="Y929" s="1"/>
  <c r="R930"/>
  <c r="AB930" s="1"/>
  <c r="Q931"/>
  <c r="AA931" s="1"/>
  <c r="P932"/>
  <c r="Z932" s="1"/>
  <c r="O933"/>
  <c r="Y933" s="1"/>
  <c r="R934"/>
  <c r="AB934" s="1"/>
  <c r="Q935"/>
  <c r="AA935" s="1"/>
  <c r="P936"/>
  <c r="Z936" s="1"/>
  <c r="O937"/>
  <c r="Y937" s="1"/>
  <c r="R938"/>
  <c r="AB938" s="1"/>
  <c r="Q939"/>
  <c r="AA939" s="1"/>
  <c r="P940"/>
  <c r="Z940" s="1"/>
  <c r="O941"/>
  <c r="Y941" s="1"/>
  <c r="R942"/>
  <c r="AB942" s="1"/>
  <c r="Q943"/>
  <c r="AA943" s="1"/>
  <c r="P944"/>
  <c r="Z944" s="1"/>
  <c r="O945"/>
  <c r="Y945" s="1"/>
  <c r="R946"/>
  <c r="AB946" s="1"/>
  <c r="Q947"/>
  <c r="AA947" s="1"/>
  <c r="P948"/>
  <c r="Z948" s="1"/>
  <c r="O949"/>
  <c r="Y949" s="1"/>
  <c r="R950"/>
  <c r="AB950" s="1"/>
  <c r="Q951"/>
  <c r="AA951" s="1"/>
  <c r="P952"/>
  <c r="Z952" s="1"/>
  <c r="O953"/>
  <c r="Y953" s="1"/>
  <c r="R954"/>
  <c r="AB954" s="1"/>
  <c r="Q955"/>
  <c r="AA955" s="1"/>
  <c r="P956"/>
  <c r="Z956" s="1"/>
  <c r="O957"/>
  <c r="Y957" s="1"/>
  <c r="R958"/>
  <c r="AB958" s="1"/>
  <c r="Q959"/>
  <c r="AA959" s="1"/>
  <c r="P960"/>
  <c r="Z960" s="1"/>
  <c r="O961"/>
  <c r="Y961" s="1"/>
  <c r="R962"/>
  <c r="AB962" s="1"/>
  <c r="Q963"/>
  <c r="AA963" s="1"/>
  <c r="P964"/>
  <c r="Z964" s="1"/>
  <c r="O965"/>
  <c r="Y965" s="1"/>
  <c r="R966"/>
  <c r="AB966" s="1"/>
  <c r="Q967"/>
  <c r="AA967" s="1"/>
  <c r="P968"/>
  <c r="Z968" s="1"/>
  <c r="O969"/>
  <c r="Y969" s="1"/>
  <c r="R970"/>
  <c r="AB970" s="1"/>
  <c r="Q971"/>
  <c r="AA971" s="1"/>
  <c r="P972"/>
  <c r="Z972" s="1"/>
  <c r="O973"/>
  <c r="Y973" s="1"/>
  <c r="R974"/>
  <c r="AB974" s="1"/>
  <c r="Q975"/>
  <c r="AA975" s="1"/>
  <c r="P976"/>
  <c r="Z976" s="1"/>
  <c r="O977"/>
  <c r="Y977" s="1"/>
  <c r="R978"/>
  <c r="AB978" s="1"/>
  <c r="Q979"/>
  <c r="AA979" s="1"/>
  <c r="P980"/>
  <c r="Z980" s="1"/>
  <c r="O981"/>
  <c r="Y981" s="1"/>
  <c r="R982"/>
  <c r="AB982" s="1"/>
  <c r="Q983"/>
  <c r="AA983" s="1"/>
  <c r="P984"/>
  <c r="Z984" s="1"/>
  <c r="O985"/>
  <c r="Y985" s="1"/>
  <c r="R986"/>
  <c r="AB986" s="1"/>
  <c r="Q987"/>
  <c r="AA987" s="1"/>
  <c r="P988"/>
  <c r="Z988" s="1"/>
  <c r="O989"/>
  <c r="Y989" s="1"/>
  <c r="R990"/>
  <c r="AB990" s="1"/>
  <c r="Q991"/>
  <c r="AA991" s="1"/>
  <c r="P992"/>
  <c r="Z992" s="1"/>
  <c r="O993"/>
  <c r="Y993" s="1"/>
  <c r="R994"/>
  <c r="AB994" s="1"/>
  <c r="Q995"/>
  <c r="AA995" s="1"/>
  <c r="P996"/>
  <c r="Z996" s="1"/>
  <c r="O997"/>
  <c r="Y997" s="1"/>
  <c r="R998"/>
  <c r="AB998" s="1"/>
  <c r="Q999"/>
  <c r="AA999" s="1"/>
  <c r="P1000"/>
  <c r="Z1000" s="1"/>
  <c r="O1001"/>
  <c r="Y1001" s="1"/>
  <c r="R1002"/>
  <c r="AB1002" s="1"/>
  <c r="Q1003"/>
  <c r="AA1003" s="1"/>
  <c r="P1004"/>
  <c r="Z1004" s="1"/>
  <c r="O1005"/>
  <c r="Y1005" s="1"/>
  <c r="R1006"/>
  <c r="AB1006" s="1"/>
  <c r="Q1007"/>
  <c r="AA1007" s="1"/>
  <c r="P1008"/>
  <c r="Z1008" s="1"/>
  <c r="O1009"/>
  <c r="Y1009" s="1"/>
  <c r="R1010"/>
  <c r="AB1010" s="1"/>
  <c r="Q1011"/>
  <c r="AA1011" s="1"/>
  <c r="P1012"/>
  <c r="Z1012" s="1"/>
  <c r="O1013"/>
  <c r="Y1013" s="1"/>
  <c r="R1014"/>
  <c r="AB1014" s="1"/>
  <c r="Q1015"/>
  <c r="AA1015" s="1"/>
  <c r="P1016"/>
  <c r="Z1016" s="1"/>
  <c r="O1017"/>
  <c r="Y1017" s="1"/>
  <c r="R1018"/>
  <c r="AB1018" s="1"/>
  <c r="Q1019"/>
  <c r="AA1019" s="1"/>
  <c r="P1020"/>
  <c r="Z1020" s="1"/>
  <c r="O1021"/>
  <c r="Y1021" s="1"/>
  <c r="R1022"/>
  <c r="AB1022" s="1"/>
  <c r="Q1023"/>
  <c r="AA1023" s="1"/>
  <c r="P1024"/>
  <c r="Z1024" s="1"/>
  <c r="O1025"/>
  <c r="Y1025" s="1"/>
  <c r="R1026"/>
  <c r="AB1026" s="1"/>
  <c r="Q1027"/>
  <c r="AA1027" s="1"/>
  <c r="P1028"/>
  <c r="Z1028" s="1"/>
  <c r="O1029"/>
  <c r="Y1029" s="1"/>
  <c r="R1030"/>
  <c r="AB1030" s="1"/>
  <c r="Q1031"/>
  <c r="AA1031" s="1"/>
  <c r="P1032"/>
  <c r="Z1032" s="1"/>
  <c r="O1033"/>
  <c r="Y1033" s="1"/>
  <c r="R1034"/>
  <c r="AB1034" s="1"/>
  <c r="Q1035"/>
  <c r="AA1035" s="1"/>
  <c r="P1036"/>
  <c r="Z1036" s="1"/>
  <c r="O1037"/>
  <c r="Y1037" s="1"/>
  <c r="R1038"/>
  <c r="AB1038" s="1"/>
  <c r="Q1039"/>
  <c r="AA1039" s="1"/>
  <c r="P1040"/>
  <c r="Z1040" s="1"/>
  <c r="O1041"/>
  <c r="Y1041" s="1"/>
  <c r="R1042"/>
  <c r="AB1042" s="1"/>
  <c r="Q1043"/>
  <c r="AA1043" s="1"/>
  <c r="P1044"/>
  <c r="Z1044" s="1"/>
  <c r="O1045"/>
  <c r="Y1045" s="1"/>
  <c r="R1046"/>
  <c r="AB1046" s="1"/>
  <c r="Q1047"/>
  <c r="AA1047" s="1"/>
  <c r="P1048"/>
  <c r="Z1048" s="1"/>
  <c r="O1049"/>
  <c r="Y1049" s="1"/>
  <c r="R1050"/>
  <c r="AB1050" s="1"/>
  <c r="Q1051"/>
  <c r="AA1051" s="1"/>
  <c r="P1052"/>
  <c r="Z1052" s="1"/>
  <c r="O1053"/>
  <c r="Y1053" s="1"/>
  <c r="R1054"/>
  <c r="AB1054" s="1"/>
  <c r="Q1055"/>
  <c r="AA1055" s="1"/>
  <c r="P1056"/>
  <c r="Z1056" s="1"/>
  <c r="O1057"/>
  <c r="Y1057" s="1"/>
  <c r="R1058"/>
  <c r="AB1058" s="1"/>
  <c r="Q1059"/>
  <c r="AA1059" s="1"/>
  <c r="P1060"/>
  <c r="Z1060" s="1"/>
  <c r="O1061"/>
  <c r="Y1061" s="1"/>
  <c r="R1062"/>
  <c r="AB1062" s="1"/>
  <c r="Q1063"/>
  <c r="AA1063" s="1"/>
  <c r="P1064"/>
  <c r="Z1064" s="1"/>
  <c r="O1065"/>
  <c r="Y1065" s="1"/>
  <c r="R1066"/>
  <c r="AB1066" s="1"/>
  <c r="Q1071"/>
  <c r="AA1071" s="1"/>
  <c r="P1072"/>
  <c r="Z1072" s="1"/>
  <c r="O1073"/>
  <c r="Y1073" s="1"/>
  <c r="R1074"/>
  <c r="AB1074" s="1"/>
  <c r="Q1075"/>
  <c r="AA1075" s="1"/>
  <c r="P1076"/>
  <c r="Z1076" s="1"/>
  <c r="O1077"/>
  <c r="Y1077" s="1"/>
  <c r="R1078"/>
  <c r="AB1078" s="1"/>
  <c r="Q1079"/>
  <c r="AA1079" s="1"/>
  <c r="P1080"/>
  <c r="Z1080" s="1"/>
  <c r="O1081"/>
  <c r="Y1081" s="1"/>
  <c r="R1082"/>
  <c r="AB1082" s="1"/>
  <c r="Q1083"/>
  <c r="AA1083" s="1"/>
  <c r="P1084"/>
  <c r="Z1084" s="1"/>
  <c r="O1085"/>
  <c r="Y1085" s="1"/>
  <c r="R1086"/>
  <c r="AB1086" s="1"/>
  <c r="Q1087"/>
  <c r="AA1087" s="1"/>
  <c r="P1088"/>
  <c r="Z1088" s="1"/>
  <c r="O1089"/>
  <c r="Y1089" s="1"/>
  <c r="R1090"/>
  <c r="AB1090" s="1"/>
  <c r="Q1091"/>
  <c r="AA1091" s="1"/>
  <c r="P1092"/>
  <c r="Z1092" s="1"/>
  <c r="O1093"/>
  <c r="Y1093" s="1"/>
  <c r="R1094"/>
  <c r="AB1094" s="1"/>
  <c r="Q1095"/>
  <c r="AA1095" s="1"/>
  <c r="P1096"/>
  <c r="Z1096" s="1"/>
  <c r="O1097"/>
  <c r="Y1097" s="1"/>
  <c r="R1098"/>
  <c r="AB1098" s="1"/>
  <c r="Q1099"/>
  <c r="AA1099" s="1"/>
  <c r="P1100"/>
  <c r="Z1100" s="1"/>
  <c r="O1101"/>
  <c r="Y1101" s="1"/>
  <c r="R1102"/>
  <c r="AB1102" s="1"/>
  <c r="Q1103"/>
  <c r="AA1103" s="1"/>
  <c r="P1104"/>
  <c r="Z1104" s="1"/>
  <c r="O1105"/>
  <c r="Y1105" s="1"/>
  <c r="R1106"/>
  <c r="AB1106" s="1"/>
  <c r="Q1107"/>
  <c r="AA1107" s="1"/>
  <c r="P1108"/>
  <c r="Z1108" s="1"/>
  <c r="O1109"/>
  <c r="Y1109" s="1"/>
  <c r="R1110"/>
  <c r="AB1110" s="1"/>
  <c r="Q1111"/>
  <c r="AA1111" s="1"/>
  <c r="P1112"/>
  <c r="Z1112" s="1"/>
  <c r="O1113"/>
  <c r="Y1113" s="1"/>
  <c r="R1114"/>
  <c r="AB1114" s="1"/>
  <c r="Q1115"/>
  <c r="AA1115" s="1"/>
  <c r="P1116"/>
  <c r="Z1116" s="1"/>
  <c r="O1117"/>
  <c r="Y1117" s="1"/>
  <c r="R1118"/>
  <c r="AB1118" s="1"/>
  <c r="Q1119"/>
  <c r="AA1119" s="1"/>
  <c r="P1120"/>
  <c r="Z1120" s="1"/>
  <c r="O1121"/>
  <c r="Y1121" s="1"/>
  <c r="R1122"/>
  <c r="AB1122" s="1"/>
  <c r="Q1123"/>
  <c r="AA1123" s="1"/>
  <c r="P1124"/>
  <c r="Z1124" s="1"/>
  <c r="O1125"/>
  <c r="Y1125" s="1"/>
  <c r="R1126"/>
  <c r="AB1126" s="1"/>
  <c r="Q1127"/>
  <c r="AA1127" s="1"/>
  <c r="P1128"/>
  <c r="Z1128" s="1"/>
  <c r="O1129"/>
  <c r="Y1129" s="1"/>
  <c r="R1130"/>
  <c r="AB1130" s="1"/>
  <c r="Q1131"/>
  <c r="AA1131" s="1"/>
  <c r="P1132"/>
  <c r="Z1132" s="1"/>
  <c r="O1133"/>
  <c r="Y1133" s="1"/>
  <c r="R1134"/>
  <c r="AB1134" s="1"/>
  <c r="Q1135"/>
  <c r="AA1135" s="1"/>
  <c r="P1136"/>
  <c r="Z1136" s="1"/>
  <c r="O1137"/>
  <c r="Y1137" s="1"/>
  <c r="R1138"/>
  <c r="AB1138" s="1"/>
  <c r="Q1139"/>
  <c r="AA1139" s="1"/>
  <c r="P1140"/>
  <c r="Z1140" s="1"/>
  <c r="O1141"/>
  <c r="Y1141" s="1"/>
  <c r="R1142"/>
  <c r="AB1142" s="1"/>
  <c r="Q1143"/>
  <c r="AA1143" s="1"/>
  <c r="P1144"/>
  <c r="Z1144" s="1"/>
  <c r="O1145"/>
  <c r="Y1145" s="1"/>
  <c r="R1146"/>
  <c r="AB1146" s="1"/>
  <c r="Q1147"/>
  <c r="AA1147" s="1"/>
  <c r="P1148"/>
  <c r="Z1148" s="1"/>
  <c r="O1149"/>
  <c r="Y1149" s="1"/>
  <c r="R1150"/>
  <c r="AB1150" s="1"/>
  <c r="Q1151"/>
  <c r="AA1151" s="1"/>
  <c r="P1152"/>
  <c r="Z1152" s="1"/>
  <c r="O1153"/>
  <c r="Y1153" s="1"/>
  <c r="R1154"/>
  <c r="AB1154" s="1"/>
  <c r="Q1155"/>
  <c r="AA1155" s="1"/>
  <c r="P1156"/>
  <c r="Z1156" s="1"/>
  <c r="O1157"/>
  <c r="Y1157" s="1"/>
  <c r="R1158"/>
  <c r="AB1158" s="1"/>
  <c r="Q1159"/>
  <c r="AA1159" s="1"/>
  <c r="P1160"/>
  <c r="Z1160" s="1"/>
  <c r="O1161"/>
  <c r="Y1161" s="1"/>
  <c r="R1162"/>
  <c r="AB1162" s="1"/>
  <c r="Q1163"/>
  <c r="AA1163" s="1"/>
  <c r="P1164"/>
  <c r="Z1164" s="1"/>
  <c r="O1165"/>
  <c r="Y1165" s="1"/>
  <c r="R1166"/>
  <c r="AB1166" s="1"/>
  <c r="Q1167"/>
  <c r="AA1167" s="1"/>
  <c r="P1168"/>
  <c r="Z1168" s="1"/>
  <c r="O1169"/>
  <c r="Y1169" s="1"/>
  <c r="R1170"/>
  <c r="AB1170" s="1"/>
  <c r="Q1171"/>
  <c r="AA1171" s="1"/>
  <c r="P1172"/>
  <c r="Z1172" s="1"/>
  <c r="O1173"/>
  <c r="Y1173" s="1"/>
  <c r="R1174"/>
  <c r="AB1174" s="1"/>
  <c r="Q1175"/>
  <c r="AA1175" s="1"/>
  <c r="P1176"/>
  <c r="Z1176" s="1"/>
  <c r="O1177"/>
  <c r="Y1177" s="1"/>
  <c r="R1178"/>
  <c r="AB1178" s="1"/>
  <c r="Q1179"/>
  <c r="AA1179" s="1"/>
  <c r="P1180"/>
  <c r="Z1180" s="1"/>
  <c r="O1181"/>
  <c r="Y1181" s="1"/>
  <c r="R1182"/>
  <c r="AB1182" s="1"/>
  <c r="Q1183"/>
  <c r="AA1183" s="1"/>
  <c r="P1184"/>
  <c r="Z1184" s="1"/>
  <c r="O1185"/>
  <c r="Y1185" s="1"/>
  <c r="R1186"/>
  <c r="AB1186" s="1"/>
  <c r="Q1187"/>
  <c r="AA1187" s="1"/>
  <c r="P1188"/>
  <c r="Z1188" s="1"/>
  <c r="O1189"/>
  <c r="Y1189" s="1"/>
  <c r="R1190"/>
  <c r="AB1190" s="1"/>
  <c r="Q1191"/>
  <c r="AA1191" s="1"/>
  <c r="P1192"/>
  <c r="Z1192" s="1"/>
  <c r="O1193"/>
  <c r="Y1193" s="1"/>
  <c r="R1194"/>
  <c r="AB1194" s="1"/>
  <c r="Q1195"/>
  <c r="AA1195" s="1"/>
  <c r="P1196"/>
  <c r="Z1196" s="1"/>
  <c r="O1197"/>
  <c r="Y1197" s="1"/>
  <c r="R1198"/>
  <c r="AB1198" s="1"/>
  <c r="Q1199"/>
  <c r="AA1199" s="1"/>
  <c r="P1200"/>
  <c r="Z1200" s="1"/>
  <c r="O1201"/>
  <c r="Y1201" s="1"/>
  <c r="R1202"/>
  <c r="AB1202" s="1"/>
  <c r="Q1203"/>
  <c r="AA1203" s="1"/>
  <c r="P1204"/>
  <c r="Z1204" s="1"/>
  <c r="O1205"/>
  <c r="Y1205" s="1"/>
  <c r="R1206"/>
  <c r="AB1206" s="1"/>
  <c r="Q1207"/>
  <c r="AA1207" s="1"/>
  <c r="P1208"/>
  <c r="Z1208" s="1"/>
  <c r="O1209"/>
  <c r="Y1209" s="1"/>
  <c r="R1210"/>
  <c r="AB1210" s="1"/>
  <c r="Q1211"/>
  <c r="AA1211" s="1"/>
  <c r="P1212"/>
  <c r="Z1212" s="1"/>
  <c r="O1213"/>
  <c r="Y1213" s="1"/>
  <c r="R1214"/>
  <c r="AB1214" s="1"/>
  <c r="Q1215"/>
  <c r="AA1215" s="1"/>
  <c r="P1216"/>
  <c r="Z1216" s="1"/>
  <c r="O1217"/>
  <c r="Y1217" s="1"/>
  <c r="R1218"/>
  <c r="AB1218" s="1"/>
  <c r="Q1219"/>
  <c r="AA1219" s="1"/>
  <c r="P1220"/>
  <c r="Z1220" s="1"/>
  <c r="O1221"/>
  <c r="Y1221" s="1"/>
  <c r="R1222"/>
  <c r="AB1222" s="1"/>
  <c r="Q1223"/>
  <c r="AA1223" s="1"/>
  <c r="P1224"/>
  <c r="Z1224" s="1"/>
  <c r="O1225"/>
  <c r="Y1225" s="1"/>
  <c r="R1226"/>
  <c r="AB1226" s="1"/>
  <c r="Q1227"/>
  <c r="AA1227" s="1"/>
  <c r="P1228"/>
  <c r="Z1228" s="1"/>
  <c r="O1229"/>
  <c r="Y1229" s="1"/>
  <c r="R1230"/>
  <c r="AB1230" s="1"/>
  <c r="Q1231"/>
  <c r="AA1231" s="1"/>
  <c r="P1232"/>
  <c r="Z1232" s="1"/>
  <c r="O1233"/>
  <c r="Y1233" s="1"/>
  <c r="R1234"/>
  <c r="AB1234" s="1"/>
  <c r="Q1235"/>
  <c r="AA1235" s="1"/>
  <c r="P1236"/>
  <c r="Z1236" s="1"/>
  <c r="O1237"/>
  <c r="Y1237" s="1"/>
  <c r="R1238"/>
  <c r="AB1238" s="1"/>
  <c r="Q1239"/>
  <c r="AA1239" s="1"/>
  <c r="P1240"/>
  <c r="Z1240" s="1"/>
  <c r="O1241"/>
  <c r="Y1241" s="1"/>
  <c r="R1242"/>
  <c r="AB1242" s="1"/>
  <c r="Q1243"/>
  <c r="AA1243" s="1"/>
  <c r="P1244"/>
  <c r="Z1244" s="1"/>
  <c r="O1245"/>
  <c r="Y1245" s="1"/>
  <c r="R1246"/>
  <c r="AB1246" s="1"/>
  <c r="Q1247"/>
  <c r="AA1247" s="1"/>
  <c r="P1248"/>
  <c r="Z1248" s="1"/>
  <c r="O1249"/>
  <c r="Y1249" s="1"/>
  <c r="R1250"/>
  <c r="AB1250" s="1"/>
  <c r="Q1251"/>
  <c r="AA1251" s="1"/>
  <c r="P1252"/>
  <c r="Z1252" s="1"/>
  <c r="O1253"/>
  <c r="Y1253" s="1"/>
  <c r="R1254"/>
  <c r="AB1254" s="1"/>
  <c r="Q1255"/>
  <c r="AA1255" s="1"/>
  <c r="P1256"/>
  <c r="Z1256" s="1"/>
  <c r="O1257"/>
  <c r="Y1257" s="1"/>
  <c r="R1258"/>
  <c r="AB1258" s="1"/>
  <c r="Q1259"/>
  <c r="AA1259" s="1"/>
  <c r="P1260"/>
  <c r="Z1260" s="1"/>
  <c r="O1261"/>
  <c r="Y1261" s="1"/>
  <c r="R1262"/>
  <c r="AB1262" s="1"/>
  <c r="Q1263"/>
  <c r="AA1263" s="1"/>
  <c r="P1264"/>
  <c r="Z1264" s="1"/>
  <c r="O1265"/>
  <c r="Y1265" s="1"/>
  <c r="R1266"/>
  <c r="AB1266" s="1"/>
  <c r="Q1267"/>
  <c r="AA1267" s="1"/>
  <c r="P1268"/>
  <c r="Z1268" s="1"/>
  <c r="O1269"/>
  <c r="Y1269" s="1"/>
  <c r="R1270"/>
  <c r="AB1270" s="1"/>
  <c r="Q1271"/>
  <c r="AA1271" s="1"/>
  <c r="P1272"/>
  <c r="Z1272" s="1"/>
  <c r="O1273"/>
  <c r="Y1273" s="1"/>
  <c r="R1274"/>
  <c r="AB1274" s="1"/>
  <c r="Q1275"/>
  <c r="AA1275" s="1"/>
  <c r="P1276"/>
  <c r="Z1276" s="1"/>
  <c r="O1277"/>
  <c r="Y1277" s="1"/>
  <c r="R1278"/>
  <c r="AB1278" s="1"/>
  <c r="Q1279"/>
  <c r="AA1279" s="1"/>
  <c r="P1280"/>
  <c r="Z1280" s="1"/>
  <c r="O1281"/>
  <c r="Y1281" s="1"/>
  <c r="R1282"/>
  <c r="AB1282" s="1"/>
  <c r="Q1283"/>
  <c r="AA1283" s="1"/>
  <c r="P1284"/>
  <c r="Z1284" s="1"/>
  <c r="O1285"/>
  <c r="Y1285" s="1"/>
  <c r="R1286"/>
  <c r="AB1286" s="1"/>
  <c r="Q1287"/>
  <c r="AA1287" s="1"/>
  <c r="P1288"/>
  <c r="Z1288" s="1"/>
  <c r="O1289"/>
  <c r="Y1289" s="1"/>
  <c r="R1290"/>
  <c r="AB1290" s="1"/>
  <c r="Q1291"/>
  <c r="AA1291" s="1"/>
  <c r="P1292"/>
  <c r="Z1292" s="1"/>
  <c r="O1293"/>
  <c r="Y1293" s="1"/>
  <c r="R1294"/>
  <c r="AB1294" s="1"/>
  <c r="Q1295"/>
  <c r="AA1295" s="1"/>
  <c r="P1296"/>
  <c r="Z1296" s="1"/>
  <c r="O1297"/>
  <c r="Y1297" s="1"/>
  <c r="R1298"/>
  <c r="AB1298" s="1"/>
  <c r="Q1299"/>
  <c r="AA1299" s="1"/>
  <c r="P1300"/>
  <c r="Z1300" s="1"/>
  <c r="O1301"/>
  <c r="Y1301" s="1"/>
  <c r="R1302"/>
  <c r="AB1302" s="1"/>
  <c r="Q1303"/>
  <c r="AA1303" s="1"/>
  <c r="P1304"/>
  <c r="Z1304" s="1"/>
  <c r="O1305"/>
  <c r="Y1305" s="1"/>
  <c r="R1306"/>
  <c r="AB1306" s="1"/>
  <c r="Q1310"/>
  <c r="AA1310" s="1"/>
  <c r="P1311"/>
  <c r="Z1311" s="1"/>
  <c r="O1312"/>
  <c r="Y1312" s="1"/>
  <c r="R1313"/>
  <c r="AB1313" s="1"/>
  <c r="Q1314"/>
  <c r="AA1314" s="1"/>
  <c r="Q1318"/>
  <c r="AA1318" s="1"/>
  <c r="P1319"/>
  <c r="Z1319" s="1"/>
  <c r="Q1323"/>
  <c r="AA1323" s="1"/>
  <c r="P1324"/>
  <c r="Z1324" s="1"/>
  <c r="O1325"/>
  <c r="Y1325" s="1"/>
  <c r="R1326"/>
  <c r="AB1326" s="1"/>
  <c r="Q1327"/>
  <c r="AA1327" s="1"/>
  <c r="P1328"/>
  <c r="Z1328" s="1"/>
  <c r="O1329"/>
  <c r="Y1329" s="1"/>
  <c r="R1330"/>
  <c r="AB1330" s="1"/>
  <c r="Q1331"/>
  <c r="AA1331" s="1"/>
  <c r="P1332"/>
  <c r="Z1332" s="1"/>
  <c r="O1333"/>
  <c r="Y1333" s="1"/>
  <c r="R1334"/>
  <c r="AB1334" s="1"/>
  <c r="Q1335"/>
  <c r="AA1335" s="1"/>
  <c r="P1336"/>
  <c r="Z1336" s="1"/>
  <c r="O1337"/>
  <c r="Y1337" s="1"/>
  <c r="R1338"/>
  <c r="AB1338" s="1"/>
  <c r="Q1339"/>
  <c r="AA1339" s="1"/>
  <c r="P1340"/>
  <c r="Z1340" s="1"/>
  <c r="O1341"/>
  <c r="Y1341" s="1"/>
  <c r="R1342"/>
  <c r="AB1342" s="1"/>
  <c r="Q1343"/>
  <c r="AA1343" s="1"/>
  <c r="P1344"/>
  <c r="Z1344" s="1"/>
  <c r="O1345"/>
  <c r="Y1345" s="1"/>
  <c r="R1346"/>
  <c r="AB1346" s="1"/>
  <c r="Q1347"/>
  <c r="AA1347" s="1"/>
  <c r="P1348"/>
  <c r="Z1348" s="1"/>
  <c r="O1349"/>
  <c r="Y1349" s="1"/>
  <c r="R1350"/>
  <c r="AB1350" s="1"/>
  <c r="Q1351"/>
  <c r="AA1351" s="1"/>
  <c r="P1352"/>
  <c r="Z1352" s="1"/>
  <c r="O1353"/>
  <c r="Y1353" s="1"/>
  <c r="R1354"/>
  <c r="AB1354" s="1"/>
  <c r="Q1355"/>
  <c r="AA1355" s="1"/>
  <c r="P1356"/>
  <c r="Z1356" s="1"/>
  <c r="O1357"/>
  <c r="Y1357" s="1"/>
  <c r="R1358"/>
  <c r="AB1358" s="1"/>
  <c r="Q1359"/>
  <c r="AA1359" s="1"/>
  <c r="P1360"/>
  <c r="Z1360" s="1"/>
  <c r="O1361"/>
  <c r="Y1361" s="1"/>
  <c r="R1362"/>
  <c r="AB1362" s="1"/>
  <c r="Q1363"/>
  <c r="AA1363" s="1"/>
  <c r="P1364"/>
  <c r="Z1364" s="1"/>
  <c r="O1365"/>
  <c r="Y1365" s="1"/>
  <c r="R1366"/>
  <c r="AB1366" s="1"/>
  <c r="Q1367"/>
  <c r="AA1367" s="1"/>
  <c r="P1368"/>
  <c r="Z1368" s="1"/>
  <c r="O1369"/>
  <c r="Y1369" s="1"/>
  <c r="R1370"/>
  <c r="AB1370" s="1"/>
  <c r="Q1371"/>
  <c r="AA1371" s="1"/>
  <c r="P1372"/>
  <c r="Z1372" s="1"/>
  <c r="O1373"/>
  <c r="Y1373" s="1"/>
  <c r="R1374"/>
  <c r="AB1374" s="1"/>
  <c r="Q1375"/>
  <c r="AA1375" s="1"/>
  <c r="P1376"/>
  <c r="Z1376" s="1"/>
  <c r="O1377"/>
  <c r="Y1377" s="1"/>
  <c r="R1378"/>
  <c r="AB1378" s="1"/>
  <c r="Q1379"/>
  <c r="AA1379" s="1"/>
  <c r="P1380"/>
  <c r="Z1380" s="1"/>
  <c r="O1381"/>
  <c r="Y1381" s="1"/>
  <c r="R1382"/>
  <c r="AB1382" s="1"/>
  <c r="Q1383"/>
  <c r="AA1383" s="1"/>
  <c r="P1384"/>
  <c r="Z1384" s="1"/>
  <c r="O1385"/>
  <c r="Y1385" s="1"/>
  <c r="R1386"/>
  <c r="AB1386" s="1"/>
  <c r="Q1387"/>
  <c r="AA1387" s="1"/>
  <c r="P1388"/>
  <c r="Z1388" s="1"/>
  <c r="O1389"/>
  <c r="Y1389" s="1"/>
  <c r="R1390"/>
  <c r="AB1390" s="1"/>
  <c r="Q1391"/>
  <c r="AA1391" s="1"/>
  <c r="P1392"/>
  <c r="Z1392" s="1"/>
  <c r="O1393"/>
  <c r="Y1393" s="1"/>
  <c r="R1394"/>
  <c r="AB1394" s="1"/>
  <c r="Q1395"/>
  <c r="AA1395" s="1"/>
  <c r="P1396"/>
  <c r="Z1396" s="1"/>
  <c r="O1397"/>
  <c r="Y1397" s="1"/>
  <c r="R1398"/>
  <c r="AB1398" s="1"/>
  <c r="Q1399"/>
  <c r="AA1399" s="1"/>
  <c r="P1400"/>
  <c r="Z1400" s="1"/>
  <c r="O1401"/>
  <c r="Y1401" s="1"/>
  <c r="R1402"/>
  <c r="AB1402" s="1"/>
  <c r="Q1403"/>
  <c r="AA1403" s="1"/>
  <c r="P1404"/>
  <c r="Z1404" s="1"/>
  <c r="O1405"/>
  <c r="Y1405" s="1"/>
  <c r="R1406"/>
  <c r="AB1406" s="1"/>
  <c r="Q1407"/>
  <c r="AA1407" s="1"/>
  <c r="P1408"/>
  <c r="Z1408" s="1"/>
  <c r="O1409"/>
  <c r="Y1409" s="1"/>
  <c r="R1410"/>
  <c r="AB1410" s="1"/>
  <c r="Q1411"/>
  <c r="AA1411" s="1"/>
  <c r="P1412"/>
  <c r="Z1412" s="1"/>
  <c r="O1413"/>
  <c r="Y1413" s="1"/>
  <c r="R1414"/>
  <c r="AB1414" s="1"/>
  <c r="Q1415"/>
  <c r="AA1415" s="1"/>
  <c r="P1416"/>
  <c r="Z1416" s="1"/>
  <c r="O1417"/>
  <c r="Y1417" s="1"/>
  <c r="R1418"/>
  <c r="AB1418" s="1"/>
  <c r="Q1419"/>
  <c r="AA1419" s="1"/>
  <c r="P1420"/>
  <c r="Z1420" s="1"/>
  <c r="O1421"/>
  <c r="Y1421" s="1"/>
  <c r="R1422"/>
  <c r="AB1422" s="1"/>
  <c r="Q1423"/>
  <c r="AA1423" s="1"/>
  <c r="P1424"/>
  <c r="Z1424" s="1"/>
  <c r="O1425"/>
  <c r="Y1425" s="1"/>
  <c r="R1426"/>
  <c r="AB1426" s="1"/>
  <c r="Q1427"/>
  <c r="AA1427" s="1"/>
  <c r="P1428"/>
  <c r="Z1428" s="1"/>
  <c r="O1429"/>
  <c r="Y1429" s="1"/>
  <c r="R1430"/>
  <c r="AB1430" s="1"/>
  <c r="Q1431"/>
  <c r="AA1431" s="1"/>
  <c r="P1432"/>
  <c r="Z1432" s="1"/>
  <c r="O1433"/>
  <c r="Y1433" s="1"/>
  <c r="R1434"/>
  <c r="AB1434" s="1"/>
  <c r="Q1435"/>
  <c r="AA1435" s="1"/>
  <c r="P1436"/>
  <c r="Z1436" s="1"/>
  <c r="O1437"/>
  <c r="Y1437" s="1"/>
  <c r="R1438"/>
  <c r="AB1438" s="1"/>
  <c r="Q1439"/>
  <c r="AA1439" s="1"/>
  <c r="P1440"/>
  <c r="Z1440" s="1"/>
  <c r="O1441"/>
  <c r="Y1441" s="1"/>
  <c r="R1442"/>
  <c r="Q11"/>
  <c r="AA11" s="1"/>
  <c r="O11"/>
  <c r="Y11" s="1"/>
  <c r="Q53"/>
  <c r="AA53" s="1"/>
  <c r="P54"/>
  <c r="Z54" s="1"/>
  <c r="O55"/>
  <c r="Y55" s="1"/>
  <c r="R56"/>
  <c r="AB56" s="1"/>
  <c r="Q57"/>
  <c r="AA57" s="1"/>
  <c r="P58"/>
  <c r="Z58" s="1"/>
  <c r="O59"/>
  <c r="Y59" s="1"/>
  <c r="R60"/>
  <c r="AB60" s="1"/>
  <c r="Q61"/>
  <c r="AA61" s="1"/>
  <c r="P62"/>
  <c r="Z62" s="1"/>
  <c r="O63"/>
  <c r="Y63" s="1"/>
  <c r="R64"/>
  <c r="AB64" s="1"/>
  <c r="Q65"/>
  <c r="AA65" s="1"/>
  <c r="R149"/>
  <c r="AB149" s="1"/>
  <c r="P150"/>
  <c r="Z150" s="1"/>
  <c r="R152"/>
  <c r="AB152" s="1"/>
  <c r="Q158"/>
  <c r="AA158" s="1"/>
  <c r="P159"/>
  <c r="Z159" s="1"/>
  <c r="R160"/>
  <c r="AB160" s="1"/>
  <c r="Q166"/>
  <c r="AA166" s="1"/>
  <c r="P167"/>
  <c r="Z167" s="1"/>
  <c r="R168"/>
  <c r="AB168" s="1"/>
  <c r="R176"/>
  <c r="AB176" s="1"/>
  <c r="Q177"/>
  <c r="AA177" s="1"/>
  <c r="O470"/>
  <c r="Y470" s="1"/>
  <c r="Q472"/>
  <c r="AA472" s="1"/>
  <c r="O474"/>
  <c r="Y474" s="1"/>
  <c r="Q476"/>
  <c r="AA476" s="1"/>
  <c r="O478"/>
  <c r="Y478" s="1"/>
  <c r="Q816"/>
  <c r="AA816" s="1"/>
  <c r="Q820"/>
  <c r="AA820" s="1"/>
  <c r="Q832"/>
  <c r="AA832" s="1"/>
  <c r="P835"/>
  <c r="Z835" s="1"/>
  <c r="O836"/>
  <c r="Y836" s="1"/>
  <c r="R837"/>
  <c r="AB837" s="1"/>
  <c r="Q838"/>
  <c r="AA838" s="1"/>
  <c r="P839"/>
  <c r="Z839" s="1"/>
  <c r="O840"/>
  <c r="Y840" s="1"/>
  <c r="R841"/>
  <c r="AB841" s="1"/>
  <c r="Q842"/>
  <c r="AA842" s="1"/>
  <c r="P843"/>
  <c r="Z843" s="1"/>
  <c r="O844"/>
  <c r="Y844" s="1"/>
  <c r="R845"/>
  <c r="AB845" s="1"/>
  <c r="Q844"/>
  <c r="AA844" s="1"/>
  <c r="P845"/>
  <c r="Z845" s="1"/>
  <c r="O846"/>
  <c r="Y846" s="1"/>
  <c r="R847"/>
  <c r="AB847" s="1"/>
  <c r="Q848"/>
  <c r="AA848" s="1"/>
  <c r="P849"/>
  <c r="Z849" s="1"/>
  <c r="O850"/>
  <c r="Y850" s="1"/>
  <c r="R851"/>
  <c r="AB851" s="1"/>
  <c r="Q852"/>
  <c r="AA852" s="1"/>
  <c r="P853"/>
  <c r="Z853" s="1"/>
  <c r="O854"/>
  <c r="Y854" s="1"/>
  <c r="R855"/>
  <c r="AB855" s="1"/>
  <c r="Q856"/>
  <c r="AA856" s="1"/>
  <c r="P857"/>
  <c r="Z857" s="1"/>
  <c r="O858"/>
  <c r="Y858" s="1"/>
  <c r="R859"/>
  <c r="AB859" s="1"/>
  <c r="Q860"/>
  <c r="AA860" s="1"/>
  <c r="P861"/>
  <c r="Z861" s="1"/>
  <c r="O862"/>
  <c r="Y862" s="1"/>
  <c r="R863"/>
  <c r="AB863" s="1"/>
  <c r="Q864"/>
  <c r="AA864" s="1"/>
  <c r="P865"/>
  <c r="Z865" s="1"/>
  <c r="O866"/>
  <c r="Y866" s="1"/>
  <c r="R867"/>
  <c r="AB867" s="1"/>
  <c r="Q868"/>
  <c r="AA868" s="1"/>
  <c r="P869"/>
  <c r="Z869" s="1"/>
  <c r="O870"/>
  <c r="Y870" s="1"/>
  <c r="R871"/>
  <c r="AB871" s="1"/>
  <c r="Q872"/>
  <c r="AA872" s="1"/>
  <c r="P873"/>
  <c r="Z873" s="1"/>
  <c r="O874"/>
  <c r="Y874" s="1"/>
  <c r="R875"/>
  <c r="AB875" s="1"/>
  <c r="Q876"/>
  <c r="AA876" s="1"/>
  <c r="P877"/>
  <c r="Z877" s="1"/>
  <c r="O878"/>
  <c r="Y878" s="1"/>
  <c r="R879"/>
  <c r="AB879" s="1"/>
  <c r="Q880"/>
  <c r="AA880" s="1"/>
  <c r="P881"/>
  <c r="Z881" s="1"/>
  <c r="O882"/>
  <c r="Y882" s="1"/>
  <c r="R883"/>
  <c r="AB883" s="1"/>
  <c r="Q884"/>
  <c r="AA884" s="1"/>
  <c r="P885"/>
  <c r="Z885" s="1"/>
  <c r="O886"/>
  <c r="Y886" s="1"/>
  <c r="R887"/>
  <c r="AB887" s="1"/>
  <c r="Q888"/>
  <c r="AA888" s="1"/>
  <c r="P889"/>
  <c r="Z889" s="1"/>
  <c r="O890"/>
  <c r="Y890" s="1"/>
  <c r="R891"/>
  <c r="AB891" s="1"/>
  <c r="Q892"/>
  <c r="AA892" s="1"/>
  <c r="P893"/>
  <c r="Z893" s="1"/>
  <c r="O894"/>
  <c r="Y894" s="1"/>
  <c r="R895"/>
  <c r="AB895" s="1"/>
  <c r="Q896"/>
  <c r="AA896" s="1"/>
  <c r="P897"/>
  <c r="Z897" s="1"/>
  <c r="O898"/>
  <c r="Y898" s="1"/>
  <c r="R899"/>
  <c r="AB899" s="1"/>
  <c r="Q900"/>
  <c r="AA900" s="1"/>
  <c r="P901"/>
  <c r="Z901" s="1"/>
  <c r="O902"/>
  <c r="Y902" s="1"/>
  <c r="R903"/>
  <c r="AB903" s="1"/>
  <c r="Q904"/>
  <c r="AA904" s="1"/>
  <c r="P905"/>
  <c r="Z905" s="1"/>
  <c r="O906"/>
  <c r="Y906" s="1"/>
  <c r="R907"/>
  <c r="AB907" s="1"/>
  <c r="Q908"/>
  <c r="AA908" s="1"/>
  <c r="P909"/>
  <c r="Z909" s="1"/>
  <c r="O910"/>
  <c r="Y910" s="1"/>
  <c r="R911"/>
  <c r="AB911" s="1"/>
  <c r="Q912"/>
  <c r="AA912" s="1"/>
  <c r="P913"/>
  <c r="Z913" s="1"/>
  <c r="O914"/>
  <c r="Y914" s="1"/>
  <c r="R915"/>
  <c r="AB915" s="1"/>
  <c r="Q916"/>
  <c r="AA916" s="1"/>
  <c r="P917"/>
  <c r="Z917" s="1"/>
  <c r="O918"/>
  <c r="Y918" s="1"/>
  <c r="R919"/>
  <c r="AB919" s="1"/>
  <c r="Q920"/>
  <c r="AA920" s="1"/>
  <c r="P921"/>
  <c r="Z921" s="1"/>
  <c r="O922"/>
  <c r="Y922" s="1"/>
  <c r="R923"/>
  <c r="AB923" s="1"/>
  <c r="Q924"/>
  <c r="AA924" s="1"/>
  <c r="P925"/>
  <c r="Z925" s="1"/>
  <c r="O926"/>
  <c r="Y926" s="1"/>
  <c r="R927"/>
  <c r="AB927" s="1"/>
  <c r="Q928"/>
  <c r="AA928" s="1"/>
  <c r="P929"/>
  <c r="Z929" s="1"/>
  <c r="O930"/>
  <c r="Y930" s="1"/>
  <c r="R931"/>
  <c r="AB931" s="1"/>
  <c r="Q932"/>
  <c r="AA932" s="1"/>
  <c r="P933"/>
  <c r="Z933" s="1"/>
  <c r="O934"/>
  <c r="Y934" s="1"/>
  <c r="R935"/>
  <c r="AB935" s="1"/>
  <c r="Q936"/>
  <c r="AA936" s="1"/>
  <c r="P937"/>
  <c r="Z937" s="1"/>
  <c r="O938"/>
  <c r="Y938" s="1"/>
  <c r="R939"/>
  <c r="AB939" s="1"/>
  <c r="Q940"/>
  <c r="AA940" s="1"/>
  <c r="P941"/>
  <c r="Z941" s="1"/>
  <c r="O942"/>
  <c r="Y942" s="1"/>
  <c r="R943"/>
  <c r="AB943" s="1"/>
  <c r="Q944"/>
  <c r="AA944" s="1"/>
  <c r="P945"/>
  <c r="Z945" s="1"/>
  <c r="O946"/>
  <c r="Y946" s="1"/>
  <c r="R947"/>
  <c r="AB947" s="1"/>
  <c r="Q948"/>
  <c r="AA948" s="1"/>
  <c r="P949"/>
  <c r="Z949" s="1"/>
  <c r="O950"/>
  <c r="Y950" s="1"/>
  <c r="R951"/>
  <c r="AB951" s="1"/>
  <c r="Q952"/>
  <c r="AA952" s="1"/>
  <c r="P953"/>
  <c r="Z953" s="1"/>
  <c r="O954"/>
  <c r="Y954" s="1"/>
  <c r="R955"/>
  <c r="AB955" s="1"/>
  <c r="Q956"/>
  <c r="AA956" s="1"/>
  <c r="P957"/>
  <c r="Z957" s="1"/>
  <c r="O958"/>
  <c r="Y958" s="1"/>
  <c r="R959"/>
  <c r="AB959" s="1"/>
  <c r="Q960"/>
  <c r="AA960" s="1"/>
  <c r="P961"/>
  <c r="Z961" s="1"/>
  <c r="O962"/>
  <c r="Y962" s="1"/>
  <c r="R963"/>
  <c r="AB963" s="1"/>
  <c r="Q964"/>
  <c r="AA964" s="1"/>
  <c r="P965"/>
  <c r="Z965" s="1"/>
  <c r="O966"/>
  <c r="Y966" s="1"/>
  <c r="R967"/>
  <c r="AB967" s="1"/>
  <c r="Q968"/>
  <c r="AA968" s="1"/>
  <c r="P969"/>
  <c r="Z969" s="1"/>
  <c r="O970"/>
  <c r="Y970" s="1"/>
  <c r="R971"/>
  <c r="AB971" s="1"/>
  <c r="Q972"/>
  <c r="AA972" s="1"/>
  <c r="P973"/>
  <c r="Z973" s="1"/>
  <c r="O974"/>
  <c r="Y974" s="1"/>
  <c r="R975"/>
  <c r="AB975" s="1"/>
  <c r="Q976"/>
  <c r="AA976" s="1"/>
  <c r="P977"/>
  <c r="Z977" s="1"/>
  <c r="O978"/>
  <c r="Y978" s="1"/>
  <c r="R979"/>
  <c r="AB979" s="1"/>
  <c r="Q980"/>
  <c r="AA980" s="1"/>
  <c r="P981"/>
  <c r="Z981" s="1"/>
  <c r="O982"/>
  <c r="Y982" s="1"/>
  <c r="R983"/>
  <c r="AB983" s="1"/>
  <c r="Q984"/>
  <c r="AA984" s="1"/>
  <c r="P985"/>
  <c r="Z985" s="1"/>
  <c r="O986"/>
  <c r="Y986" s="1"/>
  <c r="R987"/>
  <c r="AB987" s="1"/>
  <c r="Q988"/>
  <c r="AA988" s="1"/>
  <c r="P989"/>
  <c r="Z989" s="1"/>
  <c r="O990"/>
  <c r="Y990" s="1"/>
  <c r="R991"/>
  <c r="AB991" s="1"/>
  <c r="Q992"/>
  <c r="AA992" s="1"/>
  <c r="P993"/>
  <c r="Z993" s="1"/>
  <c r="O994"/>
  <c r="Y994" s="1"/>
  <c r="R995"/>
  <c r="AB995" s="1"/>
  <c r="Q996"/>
  <c r="AA996" s="1"/>
  <c r="P997"/>
  <c r="Z997" s="1"/>
  <c r="O998"/>
  <c r="Y998" s="1"/>
  <c r="R999"/>
  <c r="AB999" s="1"/>
  <c r="Q1000"/>
  <c r="AA1000" s="1"/>
  <c r="P1001"/>
  <c r="Z1001" s="1"/>
  <c r="O1002"/>
  <c r="Y1002" s="1"/>
  <c r="R1003"/>
  <c r="AB1003" s="1"/>
  <c r="Q1004"/>
  <c r="AA1004" s="1"/>
  <c r="P1005"/>
  <c r="Z1005" s="1"/>
  <c r="O1006"/>
  <c r="Y1006" s="1"/>
  <c r="R1007"/>
  <c r="AB1007" s="1"/>
  <c r="Q1008"/>
  <c r="AA1008" s="1"/>
  <c r="P1009"/>
  <c r="Z1009" s="1"/>
  <c r="O1010"/>
  <c r="Y1010" s="1"/>
  <c r="R1011"/>
  <c r="AB1011" s="1"/>
  <c r="Q1012"/>
  <c r="AA1012" s="1"/>
  <c r="P1013"/>
  <c r="Z1013" s="1"/>
  <c r="O1014"/>
  <c r="Y1014" s="1"/>
  <c r="R1015"/>
  <c r="AB1015" s="1"/>
  <c r="Q1016"/>
  <c r="AA1016" s="1"/>
  <c r="P1017"/>
  <c r="Z1017" s="1"/>
  <c r="O1018"/>
  <c r="Y1018" s="1"/>
  <c r="R1019"/>
  <c r="AB1019" s="1"/>
  <c r="Q1020"/>
  <c r="AA1020" s="1"/>
  <c r="P1021"/>
  <c r="Z1021" s="1"/>
  <c r="O1022"/>
  <c r="Y1022" s="1"/>
  <c r="R1023"/>
  <c r="AB1023" s="1"/>
  <c r="Q1024"/>
  <c r="AA1024" s="1"/>
  <c r="P1025"/>
  <c r="Z1025" s="1"/>
  <c r="O1026"/>
  <c r="Y1026" s="1"/>
  <c r="R1027"/>
  <c r="AB1027" s="1"/>
  <c r="Q1028"/>
  <c r="AA1028" s="1"/>
  <c r="P1029"/>
  <c r="Z1029" s="1"/>
  <c r="O1030"/>
  <c r="Y1030" s="1"/>
  <c r="R1031"/>
  <c r="AB1031" s="1"/>
  <c r="Q1032"/>
  <c r="AA1032" s="1"/>
  <c r="P1033"/>
  <c r="Z1033" s="1"/>
  <c r="O1034"/>
  <c r="Y1034" s="1"/>
  <c r="R1035"/>
  <c r="AB1035" s="1"/>
  <c r="Q1036"/>
  <c r="AA1036" s="1"/>
  <c r="P1037"/>
  <c r="Z1037" s="1"/>
  <c r="O1038"/>
  <c r="Y1038" s="1"/>
  <c r="R1039"/>
  <c r="AB1039" s="1"/>
  <c r="Q1040"/>
  <c r="AA1040" s="1"/>
  <c r="P1041"/>
  <c r="Z1041" s="1"/>
  <c r="O1042"/>
  <c r="Y1042" s="1"/>
  <c r="R1043"/>
  <c r="AB1043" s="1"/>
  <c r="Q1044"/>
  <c r="AA1044" s="1"/>
  <c r="P1045"/>
  <c r="Z1045" s="1"/>
  <c r="O1046"/>
  <c r="Y1046" s="1"/>
  <c r="R1047"/>
  <c r="AB1047" s="1"/>
  <c r="Q1048"/>
  <c r="AA1048" s="1"/>
  <c r="P1049"/>
  <c r="Z1049" s="1"/>
  <c r="O1050"/>
  <c r="Y1050" s="1"/>
  <c r="R1051"/>
  <c r="AB1051" s="1"/>
  <c r="Q1052"/>
  <c r="AA1052" s="1"/>
  <c r="P1053"/>
  <c r="Z1053" s="1"/>
  <c r="O1054"/>
  <c r="Y1054" s="1"/>
  <c r="R1055"/>
  <c r="AB1055" s="1"/>
  <c r="Q1056"/>
  <c r="AA1056" s="1"/>
  <c r="P1057"/>
  <c r="Z1057" s="1"/>
  <c r="O1058"/>
  <c r="Y1058" s="1"/>
  <c r="R1059"/>
  <c r="AB1059" s="1"/>
  <c r="Q1060"/>
  <c r="AA1060" s="1"/>
  <c r="P1063"/>
  <c r="Z1063" s="1"/>
  <c r="O1064"/>
  <c r="Y1064" s="1"/>
  <c r="R1065"/>
  <c r="AB1065" s="1"/>
  <c r="Q1066"/>
  <c r="AA1066" s="1"/>
  <c r="P1067"/>
  <c r="Z1067" s="1"/>
  <c r="O1068"/>
  <c r="Y1068" s="1"/>
  <c r="R1069"/>
  <c r="AB1069" s="1"/>
  <c r="Q1070"/>
  <c r="AA1070" s="1"/>
  <c r="P1071"/>
  <c r="Z1071" s="1"/>
  <c r="O1072"/>
  <c r="Y1072" s="1"/>
  <c r="R1073"/>
  <c r="AB1073" s="1"/>
  <c r="Q1074"/>
  <c r="AA1074" s="1"/>
  <c r="P1075"/>
  <c r="Z1075" s="1"/>
  <c r="O1076"/>
  <c r="Y1076" s="1"/>
  <c r="R1077"/>
  <c r="AB1077" s="1"/>
  <c r="Q1078"/>
  <c r="AA1078" s="1"/>
  <c r="P1079"/>
  <c r="Z1079" s="1"/>
  <c r="O1080"/>
  <c r="Y1080" s="1"/>
  <c r="R1081"/>
  <c r="AB1081" s="1"/>
  <c r="Q1082"/>
  <c r="AA1082" s="1"/>
  <c r="P1083"/>
  <c r="Z1083" s="1"/>
  <c r="O1084"/>
  <c r="Y1084" s="1"/>
  <c r="R1085"/>
  <c r="AB1085" s="1"/>
  <c r="Q1086"/>
  <c r="AA1086" s="1"/>
  <c r="P1087"/>
  <c r="Z1087" s="1"/>
  <c r="O1088"/>
  <c r="Y1088" s="1"/>
  <c r="R1089"/>
  <c r="AB1089" s="1"/>
  <c r="Q1090"/>
  <c r="AA1090" s="1"/>
  <c r="P1091"/>
  <c r="Z1091" s="1"/>
  <c r="O1092"/>
  <c r="Y1092" s="1"/>
  <c r="R1093"/>
  <c r="AB1093" s="1"/>
  <c r="Q1094"/>
  <c r="AA1094" s="1"/>
  <c r="P1095"/>
  <c r="Z1095" s="1"/>
  <c r="O1096"/>
  <c r="Y1096" s="1"/>
  <c r="R1097"/>
  <c r="AB1097" s="1"/>
  <c r="Q1098"/>
  <c r="AA1098" s="1"/>
  <c r="P1099"/>
  <c r="Z1099" s="1"/>
  <c r="O1100"/>
  <c r="Y1100" s="1"/>
  <c r="R1101"/>
  <c r="AB1101" s="1"/>
  <c r="Q1102"/>
  <c r="AA1102" s="1"/>
  <c r="P1103"/>
  <c r="Z1103" s="1"/>
  <c r="O1104"/>
  <c r="Y1104" s="1"/>
  <c r="R1105"/>
  <c r="AB1105" s="1"/>
  <c r="Q1106"/>
  <c r="AA1106" s="1"/>
  <c r="P1107"/>
  <c r="Z1107" s="1"/>
  <c r="O1108"/>
  <c r="Y1108" s="1"/>
  <c r="R1109"/>
  <c r="AB1109" s="1"/>
  <c r="Q1110"/>
  <c r="AA1110" s="1"/>
  <c r="P1111"/>
  <c r="Z1111" s="1"/>
  <c r="O1112"/>
  <c r="Y1112" s="1"/>
  <c r="R1113"/>
  <c r="AB1113" s="1"/>
  <c r="Q1114"/>
  <c r="AA1114" s="1"/>
  <c r="P1115"/>
  <c r="Z1115" s="1"/>
  <c r="O1116"/>
  <c r="Y1116" s="1"/>
  <c r="R1117"/>
  <c r="AB1117" s="1"/>
  <c r="Q1118"/>
  <c r="AA1118" s="1"/>
  <c r="P1119"/>
  <c r="Z1119" s="1"/>
  <c r="O1120"/>
  <c r="Y1120" s="1"/>
  <c r="R1121"/>
  <c r="AB1121" s="1"/>
  <c r="Q1122"/>
  <c r="AA1122" s="1"/>
  <c r="P1123"/>
  <c r="Z1123" s="1"/>
  <c r="O1124"/>
  <c r="Y1124" s="1"/>
  <c r="R1125"/>
  <c r="AB1125" s="1"/>
  <c r="Q1126"/>
  <c r="AA1126" s="1"/>
  <c r="P1127"/>
  <c r="Z1127" s="1"/>
  <c r="O1128"/>
  <c r="Y1128" s="1"/>
  <c r="R1129"/>
  <c r="AB1129" s="1"/>
  <c r="Q1130"/>
  <c r="AA1130" s="1"/>
  <c r="P1131"/>
  <c r="Z1131" s="1"/>
  <c r="O1132"/>
  <c r="Y1132" s="1"/>
  <c r="R1133"/>
  <c r="AB1133" s="1"/>
  <c r="Q1134"/>
  <c r="AA1134" s="1"/>
  <c r="P1135"/>
  <c r="Z1135" s="1"/>
  <c r="O1136"/>
  <c r="Y1136" s="1"/>
  <c r="R1137"/>
  <c r="AB1137" s="1"/>
  <c r="Q1138"/>
  <c r="AA1138" s="1"/>
  <c r="P1139"/>
  <c r="Z1139" s="1"/>
  <c r="O1140"/>
  <c r="Y1140" s="1"/>
  <c r="R1141"/>
  <c r="AB1141" s="1"/>
  <c r="Q1142"/>
  <c r="AA1142" s="1"/>
  <c r="P1143"/>
  <c r="Z1143" s="1"/>
  <c r="O1144"/>
  <c r="Y1144" s="1"/>
  <c r="R1145"/>
  <c r="AB1145" s="1"/>
  <c r="Q1146"/>
  <c r="AA1146" s="1"/>
  <c r="P1147"/>
  <c r="Z1147" s="1"/>
  <c r="O1148"/>
  <c r="Y1148" s="1"/>
  <c r="R1149"/>
  <c r="AB1149" s="1"/>
  <c r="Q1150"/>
  <c r="AA1150" s="1"/>
  <c r="P1151"/>
  <c r="Z1151" s="1"/>
  <c r="O1152"/>
  <c r="Y1152" s="1"/>
  <c r="R1153"/>
  <c r="AB1153" s="1"/>
  <c r="Q1154"/>
  <c r="AA1154" s="1"/>
  <c r="P1155"/>
  <c r="Z1155" s="1"/>
  <c r="O1156"/>
  <c r="Y1156" s="1"/>
  <c r="R1157"/>
  <c r="AB1157" s="1"/>
  <c r="Q1158"/>
  <c r="AA1158" s="1"/>
  <c r="P1159"/>
  <c r="Z1159" s="1"/>
  <c r="O1160"/>
  <c r="Y1160" s="1"/>
  <c r="R1161"/>
  <c r="AB1161" s="1"/>
  <c r="Q1162"/>
  <c r="AA1162" s="1"/>
  <c r="P1163"/>
  <c r="Z1163" s="1"/>
  <c r="O1164"/>
  <c r="Y1164" s="1"/>
  <c r="R1165"/>
  <c r="AB1165" s="1"/>
  <c r="Q1166"/>
  <c r="AA1166" s="1"/>
  <c r="P1167"/>
  <c r="Z1167" s="1"/>
  <c r="O1168"/>
  <c r="Y1168" s="1"/>
  <c r="R1169"/>
  <c r="AB1169" s="1"/>
  <c r="Q1170"/>
  <c r="AA1170" s="1"/>
  <c r="P1171"/>
  <c r="Z1171" s="1"/>
  <c r="O1172"/>
  <c r="Y1172" s="1"/>
  <c r="R1173"/>
  <c r="AB1173" s="1"/>
  <c r="Q1174"/>
  <c r="AA1174" s="1"/>
  <c r="P1175"/>
  <c r="Z1175" s="1"/>
  <c r="O1176"/>
  <c r="Y1176" s="1"/>
  <c r="R1177"/>
  <c r="AB1177" s="1"/>
  <c r="Q1178"/>
  <c r="AA1178" s="1"/>
  <c r="P1179"/>
  <c r="Z1179" s="1"/>
  <c r="O1180"/>
  <c r="Y1180" s="1"/>
  <c r="R1181"/>
  <c r="AB1181" s="1"/>
  <c r="Q1182"/>
  <c r="AA1182" s="1"/>
  <c r="P1183"/>
  <c r="Z1183" s="1"/>
  <c r="O1184"/>
  <c r="Y1184" s="1"/>
  <c r="R1185"/>
  <c r="AB1185" s="1"/>
  <c r="Q1186"/>
  <c r="AA1186" s="1"/>
  <c r="P1187"/>
  <c r="Z1187" s="1"/>
  <c r="O1188"/>
  <c r="Y1188" s="1"/>
  <c r="R1189"/>
  <c r="AB1189" s="1"/>
  <c r="Q1190"/>
  <c r="AA1190" s="1"/>
  <c r="P1191"/>
  <c r="Z1191" s="1"/>
  <c r="O1192"/>
  <c r="Y1192" s="1"/>
  <c r="R1193"/>
  <c r="AB1193" s="1"/>
  <c r="Q1194"/>
  <c r="AA1194" s="1"/>
  <c r="P1195"/>
  <c r="Z1195" s="1"/>
  <c r="O1196"/>
  <c r="Y1196" s="1"/>
  <c r="R1197"/>
  <c r="AB1197" s="1"/>
  <c r="Q1198"/>
  <c r="AA1198" s="1"/>
  <c r="P1199"/>
  <c r="Z1199" s="1"/>
  <c r="O1200"/>
  <c r="Y1200" s="1"/>
  <c r="R1201"/>
  <c r="AB1201" s="1"/>
  <c r="Q1202"/>
  <c r="AA1202" s="1"/>
  <c r="P1203"/>
  <c r="Z1203" s="1"/>
  <c r="O1204"/>
  <c r="Y1204" s="1"/>
  <c r="R1205"/>
  <c r="AB1205" s="1"/>
  <c r="Q1206"/>
  <c r="AA1206" s="1"/>
  <c r="P1207"/>
  <c r="Z1207" s="1"/>
  <c r="O1208"/>
  <c r="Y1208" s="1"/>
  <c r="R1209"/>
  <c r="AB1209" s="1"/>
  <c r="Q1210"/>
  <c r="AA1210" s="1"/>
  <c r="P1211"/>
  <c r="Z1211" s="1"/>
  <c r="O1212"/>
  <c r="Y1212" s="1"/>
  <c r="R1213"/>
  <c r="AB1213" s="1"/>
  <c r="Q1214"/>
  <c r="AA1214" s="1"/>
  <c r="P1215"/>
  <c r="Z1215" s="1"/>
  <c r="O1216"/>
  <c r="Y1216" s="1"/>
  <c r="R1217"/>
  <c r="AB1217" s="1"/>
  <c r="Q1218"/>
  <c r="AA1218" s="1"/>
  <c r="P1219"/>
  <c r="Z1219" s="1"/>
  <c r="O1220"/>
  <c r="Y1220" s="1"/>
  <c r="R1221"/>
  <c r="AB1221" s="1"/>
  <c r="Q1222"/>
  <c r="AA1222" s="1"/>
  <c r="P1223"/>
  <c r="Z1223" s="1"/>
  <c r="O1224"/>
  <c r="Y1224" s="1"/>
  <c r="R1225"/>
  <c r="AB1225" s="1"/>
  <c r="Q1226"/>
  <c r="AA1226" s="1"/>
  <c r="P1227"/>
  <c r="Z1227" s="1"/>
  <c r="O1228"/>
  <c r="Y1228" s="1"/>
  <c r="R1229"/>
  <c r="AB1229" s="1"/>
  <c r="Q1230"/>
  <c r="AA1230" s="1"/>
  <c r="P1231"/>
  <c r="Z1231" s="1"/>
  <c r="O1232"/>
  <c r="Y1232" s="1"/>
  <c r="R1233"/>
  <c r="AB1233" s="1"/>
  <c r="Q1234"/>
  <c r="AA1234" s="1"/>
  <c r="P1235"/>
  <c r="Z1235" s="1"/>
  <c r="O1236"/>
  <c r="Y1236" s="1"/>
  <c r="R1237"/>
  <c r="AB1237" s="1"/>
  <c r="Q1238"/>
  <c r="AA1238" s="1"/>
  <c r="P1239"/>
  <c r="Z1239" s="1"/>
  <c r="O1240"/>
  <c r="Y1240" s="1"/>
  <c r="R1241"/>
  <c r="AB1241" s="1"/>
  <c r="Q1242"/>
  <c r="AA1242" s="1"/>
  <c r="P1243"/>
  <c r="Z1243" s="1"/>
  <c r="O1244"/>
  <c r="Y1244" s="1"/>
  <c r="R1245"/>
  <c r="AB1245" s="1"/>
  <c r="Q1246"/>
  <c r="AA1246" s="1"/>
  <c r="P1247"/>
  <c r="Z1247" s="1"/>
  <c r="O1248"/>
  <c r="Y1248" s="1"/>
  <c r="R1249"/>
  <c r="AB1249" s="1"/>
  <c r="Q1250"/>
  <c r="AA1250" s="1"/>
  <c r="P1251"/>
  <c r="Z1251" s="1"/>
  <c r="O1252"/>
  <c r="Y1252" s="1"/>
  <c r="R1253"/>
  <c r="AB1253" s="1"/>
  <c r="Q1254"/>
  <c r="AA1254" s="1"/>
  <c r="P1255"/>
  <c r="Z1255" s="1"/>
  <c r="O1256"/>
  <c r="Y1256" s="1"/>
  <c r="R1257"/>
  <c r="AB1257" s="1"/>
  <c r="Q1258"/>
  <c r="AA1258" s="1"/>
  <c r="P1259"/>
  <c r="Z1259" s="1"/>
  <c r="O1260"/>
  <c r="Y1260" s="1"/>
  <c r="R1261"/>
  <c r="AB1261" s="1"/>
  <c r="Q1262"/>
  <c r="AA1262" s="1"/>
  <c r="P1263"/>
  <c r="Z1263" s="1"/>
  <c r="O1264"/>
  <c r="Y1264" s="1"/>
  <c r="R1265"/>
  <c r="AB1265" s="1"/>
  <c r="Q1266"/>
  <c r="AA1266" s="1"/>
  <c r="P1267"/>
  <c r="Z1267" s="1"/>
  <c r="O1268"/>
  <c r="Y1268" s="1"/>
  <c r="R1269"/>
  <c r="AB1269" s="1"/>
  <c r="Q1270"/>
  <c r="AA1270" s="1"/>
  <c r="P1271"/>
  <c r="Z1271" s="1"/>
  <c r="O1272"/>
  <c r="Y1272" s="1"/>
  <c r="R1273"/>
  <c r="AB1273" s="1"/>
  <c r="Q1274"/>
  <c r="AA1274" s="1"/>
  <c r="P1275"/>
  <c r="Z1275" s="1"/>
  <c r="O1276"/>
  <c r="Y1276" s="1"/>
  <c r="R1277"/>
  <c r="AB1277" s="1"/>
  <c r="Q1278"/>
  <c r="AA1278" s="1"/>
  <c r="P1279"/>
  <c r="Z1279" s="1"/>
  <c r="O1280"/>
  <c r="Y1280" s="1"/>
  <c r="R1281"/>
  <c r="AB1281" s="1"/>
  <c r="Q1282"/>
  <c r="AA1282" s="1"/>
  <c r="P1283"/>
  <c r="Z1283" s="1"/>
  <c r="O1284"/>
  <c r="Y1284" s="1"/>
  <c r="R1285"/>
  <c r="AB1285" s="1"/>
  <c r="Q1286"/>
  <c r="AA1286" s="1"/>
  <c r="P1287"/>
  <c r="Z1287" s="1"/>
  <c r="O1288"/>
  <c r="Y1288" s="1"/>
  <c r="R1289"/>
  <c r="AB1289" s="1"/>
  <c r="Q1290"/>
  <c r="AA1290" s="1"/>
  <c r="P1291"/>
  <c r="Z1291" s="1"/>
  <c r="O1292"/>
  <c r="Y1292" s="1"/>
  <c r="R1293"/>
  <c r="AB1293" s="1"/>
  <c r="Q1294"/>
  <c r="AA1294" s="1"/>
  <c r="P1295"/>
  <c r="Z1295" s="1"/>
  <c r="O1296"/>
  <c r="Y1296" s="1"/>
  <c r="R1297"/>
  <c r="AB1297" s="1"/>
  <c r="Q1298"/>
  <c r="AA1298" s="1"/>
  <c r="P1299"/>
  <c r="Z1299" s="1"/>
  <c r="O1300"/>
  <c r="Y1300" s="1"/>
  <c r="R1301"/>
  <c r="AB1301" s="1"/>
  <c r="Q1302"/>
  <c r="AA1302" s="1"/>
  <c r="P1303"/>
  <c r="Z1303" s="1"/>
  <c r="O1304"/>
  <c r="Y1304" s="1"/>
  <c r="R1305"/>
  <c r="AB1305" s="1"/>
  <c r="Q1306"/>
  <c r="Q1307" s="1"/>
  <c r="P1310"/>
  <c r="Z1310" s="1"/>
  <c r="O1311"/>
  <c r="Y1311" s="1"/>
  <c r="R1312"/>
  <c r="AB1312" s="1"/>
  <c r="Q1313"/>
  <c r="AA1313" s="1"/>
  <c r="P1314"/>
  <c r="Z1314" s="1"/>
  <c r="R1441"/>
  <c r="AB1441" s="1"/>
  <c r="Q1442"/>
  <c r="Q10"/>
  <c r="AA10" s="1"/>
  <c r="Q9"/>
  <c r="AA9" s="1"/>
  <c r="Q8"/>
  <c r="AA8" s="1"/>
  <c r="Q7"/>
  <c r="AA7" s="1"/>
  <c r="Q6"/>
  <c r="AA6" s="1"/>
  <c r="Q5"/>
  <c r="AA5" s="1"/>
  <c r="Q4"/>
  <c r="AA4" s="1"/>
  <c r="Q3"/>
  <c r="AA3" s="1"/>
  <c r="Q2"/>
  <c r="AA2" s="1"/>
  <c r="R10"/>
  <c r="AB10" s="1"/>
  <c r="R9"/>
  <c r="AB9" s="1"/>
  <c r="R8"/>
  <c r="AB8" s="1"/>
  <c r="R7"/>
  <c r="AB7" s="1"/>
  <c r="R6"/>
  <c r="AB6" s="1"/>
  <c r="R5"/>
  <c r="AB5" s="1"/>
  <c r="R4"/>
  <c r="AB4" s="1"/>
  <c r="R3"/>
  <c r="AB3" s="1"/>
  <c r="R2"/>
  <c r="AB2" s="1"/>
  <c r="O10"/>
  <c r="Y10" s="1"/>
  <c r="O9"/>
  <c r="Y9" s="1"/>
  <c r="O8"/>
  <c r="Y8" s="1"/>
  <c r="O7"/>
  <c r="Y7" s="1"/>
  <c r="O6"/>
  <c r="Y6" s="1"/>
  <c r="O5"/>
  <c r="Y5" s="1"/>
  <c r="O4"/>
  <c r="Y4" s="1"/>
  <c r="O3"/>
  <c r="Y3" s="1"/>
  <c r="O2"/>
  <c r="Y2" s="1"/>
  <c r="P10"/>
  <c r="Z10" s="1"/>
  <c r="P9"/>
  <c r="Z9" s="1"/>
  <c r="P8"/>
  <c r="Z8" s="1"/>
  <c r="P7"/>
  <c r="Z7" s="1"/>
  <c r="P6"/>
  <c r="Z6" s="1"/>
  <c r="P5"/>
  <c r="Z5" s="1"/>
  <c r="P4"/>
  <c r="Z4" s="1"/>
  <c r="P3"/>
  <c r="Z3" s="1"/>
  <c r="P2"/>
  <c r="Z2" s="1"/>
  <c r="Q141"/>
  <c r="AA141" s="1"/>
  <c r="Q139"/>
  <c r="AA139" s="1"/>
  <c r="P142"/>
  <c r="Z142" s="1"/>
  <c r="P140"/>
  <c r="Z140" s="1"/>
  <c r="O143"/>
  <c r="Y143" s="1"/>
  <c r="O141"/>
  <c r="Y141" s="1"/>
  <c r="R144"/>
  <c r="AB144" s="1"/>
  <c r="R142"/>
  <c r="AB142" s="1"/>
  <c r="Q145"/>
  <c r="AA145" s="1"/>
  <c r="Q143"/>
  <c r="AA143" s="1"/>
  <c r="P146"/>
  <c r="Z146" s="1"/>
  <c r="P144"/>
  <c r="Z144" s="1"/>
  <c r="O147"/>
  <c r="Y147" s="1"/>
  <c r="O145"/>
  <c r="Y145" s="1"/>
  <c r="R148"/>
  <c r="AB148" s="1"/>
  <c r="R146"/>
  <c r="AB146" s="1"/>
  <c r="O13"/>
  <c r="Y13" s="1"/>
  <c r="R14"/>
  <c r="AB14" s="1"/>
  <c r="Q15"/>
  <c r="AA15" s="1"/>
  <c r="P16"/>
  <c r="Z16" s="1"/>
  <c r="O17"/>
  <c r="Y17" s="1"/>
  <c r="R18"/>
  <c r="AB18" s="1"/>
  <c r="Q19"/>
  <c r="AA19" s="1"/>
  <c r="P20"/>
  <c r="Z20" s="1"/>
  <c r="O21"/>
  <c r="Y21" s="1"/>
  <c r="R22"/>
  <c r="AB22" s="1"/>
  <c r="Q23"/>
  <c r="AA23" s="1"/>
  <c r="P24"/>
  <c r="Z24" s="1"/>
  <c r="O25"/>
  <c r="Y25" s="1"/>
  <c r="R26"/>
  <c r="AB26" s="1"/>
  <c r="Q27"/>
  <c r="AA27" s="1"/>
  <c r="P28"/>
  <c r="Z28" s="1"/>
  <c r="O29"/>
  <c r="Y29" s="1"/>
  <c r="R30"/>
  <c r="AB30" s="1"/>
  <c r="Q31"/>
  <c r="AA31" s="1"/>
  <c r="P32"/>
  <c r="Z32" s="1"/>
  <c r="O33"/>
  <c r="Y33" s="1"/>
  <c r="R34"/>
  <c r="AB34" s="1"/>
  <c r="Q45"/>
  <c r="AA45" s="1"/>
  <c r="Q35"/>
  <c r="AA35" s="1"/>
  <c r="P46"/>
  <c r="Z46" s="1"/>
  <c r="P36"/>
  <c r="Z36" s="1"/>
  <c r="O47"/>
  <c r="Y47" s="1"/>
  <c r="O37"/>
  <c r="Y37" s="1"/>
  <c r="R48"/>
  <c r="AB48" s="1"/>
  <c r="R38"/>
  <c r="AB38" s="1"/>
  <c r="Q49"/>
  <c r="AA49" s="1"/>
  <c r="Q39"/>
  <c r="AA39" s="1"/>
  <c r="P50"/>
  <c r="Z50" s="1"/>
  <c r="P40"/>
  <c r="Z40" s="1"/>
  <c r="O51"/>
  <c r="Y51" s="1"/>
  <c r="O41"/>
  <c r="Y41" s="1"/>
  <c r="R52"/>
  <c r="AB52" s="1"/>
  <c r="R42"/>
  <c r="AB42" s="1"/>
  <c r="Q43"/>
  <c r="AA43" s="1"/>
  <c r="P44"/>
  <c r="Z44" s="1"/>
  <c r="Q56"/>
  <c r="AA56" s="1"/>
  <c r="O57"/>
  <c r="Y57" s="1"/>
  <c r="Q60"/>
  <c r="AA60" s="1"/>
  <c r="O61"/>
  <c r="Y61" s="1"/>
  <c r="Q64"/>
  <c r="AA64" s="1"/>
  <c r="O65"/>
  <c r="Y65" s="1"/>
  <c r="Q68"/>
  <c r="AA68" s="1"/>
  <c r="O69"/>
  <c r="Y69" s="1"/>
  <c r="Q72"/>
  <c r="AA72" s="1"/>
  <c r="O73"/>
  <c r="Y73" s="1"/>
  <c r="Q76"/>
  <c r="AA76" s="1"/>
  <c r="O77"/>
  <c r="Y77" s="1"/>
  <c r="Q80"/>
  <c r="AA80" s="1"/>
  <c r="O81"/>
  <c r="Y81" s="1"/>
  <c r="Q84"/>
  <c r="AA84" s="1"/>
  <c r="O85"/>
  <c r="Y85" s="1"/>
  <c r="Q88"/>
  <c r="AA88" s="1"/>
  <c r="O89"/>
  <c r="Y89" s="1"/>
  <c r="Q92"/>
  <c r="AA92" s="1"/>
  <c r="O93"/>
  <c r="Y93" s="1"/>
  <c r="Q96"/>
  <c r="AA96" s="1"/>
  <c r="O97"/>
  <c r="Y97" s="1"/>
  <c r="Q100"/>
  <c r="AA100" s="1"/>
  <c r="O101"/>
  <c r="Y101" s="1"/>
  <c r="Q104"/>
  <c r="AA104" s="1"/>
  <c r="O105"/>
  <c r="Y105" s="1"/>
  <c r="Q108"/>
  <c r="AA108" s="1"/>
  <c r="O109"/>
  <c r="Y109" s="1"/>
  <c r="Q112"/>
  <c r="AA112" s="1"/>
  <c r="O113"/>
  <c r="Y113" s="1"/>
  <c r="Q116"/>
  <c r="AA116" s="1"/>
  <c r="O117"/>
  <c r="Y117" s="1"/>
  <c r="Q120"/>
  <c r="AA120" s="1"/>
  <c r="O121"/>
  <c r="Y121" s="1"/>
  <c r="Q124"/>
  <c r="AA124" s="1"/>
  <c r="O125"/>
  <c r="Y125" s="1"/>
  <c r="Q128"/>
  <c r="AA128" s="1"/>
  <c r="O129"/>
  <c r="Y129" s="1"/>
  <c r="Q132"/>
  <c r="AA132" s="1"/>
  <c r="O133"/>
  <c r="Y133" s="1"/>
  <c r="Q136"/>
  <c r="AA136" s="1"/>
  <c r="O137"/>
  <c r="Y137" s="1"/>
  <c r="Q149"/>
  <c r="AA149" s="1"/>
  <c r="O151"/>
  <c r="Y151" s="1"/>
  <c r="P141"/>
  <c r="Z141" s="1"/>
  <c r="Q153"/>
  <c r="AA153" s="1"/>
  <c r="O155"/>
  <c r="Y155" s="1"/>
  <c r="P145"/>
  <c r="Z145" s="1"/>
  <c r="Q157"/>
  <c r="AA157" s="1"/>
  <c r="O159"/>
  <c r="Y159" s="1"/>
  <c r="Q161"/>
  <c r="AA161" s="1"/>
  <c r="O163"/>
  <c r="Y163" s="1"/>
  <c r="Q165"/>
  <c r="AA165" s="1"/>
  <c r="O167"/>
  <c r="Y167" s="1"/>
  <c r="Q169"/>
  <c r="AA169" s="1"/>
  <c r="O171"/>
  <c r="Y171" s="1"/>
  <c r="Q173"/>
  <c r="AA173" s="1"/>
  <c r="O175"/>
  <c r="Y175" s="1"/>
  <c r="Q170"/>
  <c r="AA170" s="1"/>
  <c r="Q168"/>
  <c r="AA168" s="1"/>
  <c r="O172"/>
  <c r="Y172" s="1"/>
  <c r="O170"/>
  <c r="Y170" s="1"/>
  <c r="Q174"/>
  <c r="AA174" s="1"/>
  <c r="Q172"/>
  <c r="AA172" s="1"/>
  <c r="O176"/>
  <c r="Y176" s="1"/>
  <c r="O174"/>
  <c r="Y174" s="1"/>
  <c r="R13"/>
  <c r="AB13" s="1"/>
  <c r="Q14"/>
  <c r="AA14" s="1"/>
  <c r="P15"/>
  <c r="Z15" s="1"/>
  <c r="O16"/>
  <c r="Y16" s="1"/>
  <c r="R17"/>
  <c r="AB17" s="1"/>
  <c r="Q18"/>
  <c r="AA18" s="1"/>
  <c r="P19"/>
  <c r="Z19" s="1"/>
  <c r="O20"/>
  <c r="Y20" s="1"/>
  <c r="R21"/>
  <c r="AB21" s="1"/>
  <c r="Q22"/>
  <c r="AA22" s="1"/>
  <c r="P23"/>
  <c r="Z23" s="1"/>
  <c r="O24"/>
  <c r="Y24" s="1"/>
  <c r="R25"/>
  <c r="AB25" s="1"/>
  <c r="Q26"/>
  <c r="AA26" s="1"/>
  <c r="P27"/>
  <c r="Z27" s="1"/>
  <c r="O28"/>
  <c r="Y28" s="1"/>
  <c r="R29"/>
  <c r="AB29" s="1"/>
  <c r="Q30"/>
  <c r="AA30" s="1"/>
  <c r="P31"/>
  <c r="Z31" s="1"/>
  <c r="O32"/>
  <c r="Y32" s="1"/>
  <c r="R33"/>
  <c r="AB33" s="1"/>
  <c r="Q34"/>
  <c r="AA34" s="1"/>
  <c r="P35"/>
  <c r="Z35" s="1"/>
  <c r="O36"/>
  <c r="Y36" s="1"/>
  <c r="R37"/>
  <c r="AB37" s="1"/>
  <c r="Q38"/>
  <c r="AA38" s="1"/>
  <c r="P39"/>
  <c r="Z39" s="1"/>
  <c r="O40"/>
  <c r="Y40" s="1"/>
  <c r="R41"/>
  <c r="AB41" s="1"/>
  <c r="Q42"/>
  <c r="AA42" s="1"/>
  <c r="P43"/>
  <c r="Z43" s="1"/>
  <c r="O44"/>
  <c r="Y44" s="1"/>
  <c r="O45"/>
  <c r="Y45" s="1"/>
  <c r="O146"/>
  <c r="Y146" s="1"/>
  <c r="O150"/>
  <c r="Y150" s="1"/>
  <c r="O154"/>
  <c r="Y154" s="1"/>
  <c r="O158"/>
  <c r="Y158" s="1"/>
  <c r="O162"/>
  <c r="Y162" s="1"/>
  <c r="O166"/>
  <c r="Y166" s="1"/>
  <c r="R44"/>
  <c r="AB44" s="1"/>
  <c r="P171"/>
  <c r="Z171" s="1"/>
  <c r="P169"/>
  <c r="Z169" s="1"/>
  <c r="R173"/>
  <c r="AB173" s="1"/>
  <c r="R171"/>
  <c r="AB171" s="1"/>
  <c r="P175"/>
  <c r="Z175" s="1"/>
  <c r="P173"/>
  <c r="Z173" s="1"/>
  <c r="R177"/>
  <c r="AB177" s="1"/>
  <c r="R175"/>
  <c r="AB175" s="1"/>
  <c r="Q46"/>
  <c r="AA46" s="1"/>
  <c r="P47"/>
  <c r="Z47" s="1"/>
  <c r="O48"/>
  <c r="Y48" s="1"/>
  <c r="R49"/>
  <c r="AB49" s="1"/>
  <c r="Q50"/>
  <c r="AA50" s="1"/>
  <c r="P51"/>
  <c r="Z51" s="1"/>
  <c r="O52"/>
  <c r="Y52" s="1"/>
  <c r="R53"/>
  <c r="AB53" s="1"/>
  <c r="Q54"/>
  <c r="AA54" s="1"/>
  <c r="O56"/>
  <c r="Y56" s="1"/>
  <c r="R57"/>
  <c r="AB57" s="1"/>
  <c r="Q58"/>
  <c r="AA58" s="1"/>
  <c r="P59"/>
  <c r="Z59" s="1"/>
  <c r="O60"/>
  <c r="Y60" s="1"/>
  <c r="R61"/>
  <c r="AB61" s="1"/>
  <c r="Q62"/>
  <c r="AA62" s="1"/>
  <c r="P63"/>
  <c r="Z63" s="1"/>
  <c r="O64"/>
  <c r="Y64" s="1"/>
  <c r="R65"/>
  <c r="AB65" s="1"/>
  <c r="Q66"/>
  <c r="AA66" s="1"/>
  <c r="P67"/>
  <c r="Z67" s="1"/>
  <c r="P57"/>
  <c r="Z57" s="1"/>
  <c r="O68"/>
  <c r="Y68" s="1"/>
  <c r="O58"/>
  <c r="Y58" s="1"/>
  <c r="R69"/>
  <c r="AB69" s="1"/>
  <c r="Q70"/>
  <c r="AA70" s="1"/>
  <c r="P71"/>
  <c r="Z71" s="1"/>
  <c r="P61"/>
  <c r="Z61" s="1"/>
  <c r="O72"/>
  <c r="Y72" s="1"/>
  <c r="O62"/>
  <c r="Y62" s="1"/>
  <c r="R73"/>
  <c r="AB73" s="1"/>
  <c r="Q74"/>
  <c r="AA74" s="1"/>
  <c r="P75"/>
  <c r="Z75" s="1"/>
  <c r="P65"/>
  <c r="Z65" s="1"/>
  <c r="O76"/>
  <c r="Y76" s="1"/>
  <c r="O66"/>
  <c r="Y66" s="1"/>
  <c r="R77"/>
  <c r="AB77" s="1"/>
  <c r="Q78"/>
  <c r="AA78" s="1"/>
  <c r="P79"/>
  <c r="Z79" s="1"/>
  <c r="P69"/>
  <c r="Z69" s="1"/>
  <c r="O80"/>
  <c r="Y80" s="1"/>
  <c r="O70"/>
  <c r="Y70" s="1"/>
  <c r="R81"/>
  <c r="AB81" s="1"/>
  <c r="Q82"/>
  <c r="AA82" s="1"/>
  <c r="P83"/>
  <c r="Z83" s="1"/>
  <c r="P73"/>
  <c r="Z73" s="1"/>
  <c r="O84"/>
  <c r="Y84" s="1"/>
  <c r="O74"/>
  <c r="Y74" s="1"/>
  <c r="R85"/>
  <c r="AB85" s="1"/>
  <c r="Q86"/>
  <c r="AA86" s="1"/>
  <c r="P87"/>
  <c r="Z87" s="1"/>
  <c r="P77"/>
  <c r="Z77" s="1"/>
  <c r="O88"/>
  <c r="Y88" s="1"/>
  <c r="O78"/>
  <c r="Y78" s="1"/>
  <c r="R89"/>
  <c r="AB89" s="1"/>
  <c r="Q90"/>
  <c r="AA90" s="1"/>
  <c r="P91"/>
  <c r="Z91" s="1"/>
  <c r="P81"/>
  <c r="Z81" s="1"/>
  <c r="O92"/>
  <c r="Y92" s="1"/>
  <c r="O82"/>
  <c r="Y82" s="1"/>
  <c r="R93"/>
  <c r="AB93" s="1"/>
  <c r="Q94"/>
  <c r="AA94" s="1"/>
  <c r="P95"/>
  <c r="Z95" s="1"/>
  <c r="P85"/>
  <c r="Z85" s="1"/>
  <c r="O96"/>
  <c r="Y96" s="1"/>
  <c r="O86"/>
  <c r="Y86" s="1"/>
  <c r="R97"/>
  <c r="AB97" s="1"/>
  <c r="Q98"/>
  <c r="AA98" s="1"/>
  <c r="P99"/>
  <c r="Z99" s="1"/>
  <c r="P89"/>
  <c r="Z89" s="1"/>
  <c r="O100"/>
  <c r="Y100" s="1"/>
  <c r="O90"/>
  <c r="Y90" s="1"/>
  <c r="R101"/>
  <c r="AB101" s="1"/>
  <c r="Q102"/>
  <c r="AA102" s="1"/>
  <c r="P103"/>
  <c r="Z103" s="1"/>
  <c r="P93"/>
  <c r="Z93" s="1"/>
  <c r="O104"/>
  <c r="Y104" s="1"/>
  <c r="O94"/>
  <c r="Y94" s="1"/>
  <c r="R105"/>
  <c r="AB105" s="1"/>
  <c r="Q106"/>
  <c r="AA106" s="1"/>
  <c r="P107"/>
  <c r="Z107" s="1"/>
  <c r="P97"/>
  <c r="Z97" s="1"/>
  <c r="O108"/>
  <c r="Y108" s="1"/>
  <c r="O98"/>
  <c r="Y98" s="1"/>
  <c r="R109"/>
  <c r="AB109" s="1"/>
  <c r="Q110"/>
  <c r="AA110" s="1"/>
  <c r="P111"/>
  <c r="Z111" s="1"/>
  <c r="P101"/>
  <c r="Z101" s="1"/>
  <c r="O112"/>
  <c r="Y112" s="1"/>
  <c r="O102"/>
  <c r="Y102" s="1"/>
  <c r="R113"/>
  <c r="AB113" s="1"/>
  <c r="Q114"/>
  <c r="AA114" s="1"/>
  <c r="P115"/>
  <c r="Z115" s="1"/>
  <c r="P105"/>
  <c r="Z105" s="1"/>
  <c r="O116"/>
  <c r="Y116" s="1"/>
  <c r="O106"/>
  <c r="Y106" s="1"/>
  <c r="R117"/>
  <c r="AB117" s="1"/>
  <c r="Q118"/>
  <c r="AA118" s="1"/>
  <c r="P119"/>
  <c r="Z119" s="1"/>
  <c r="P109"/>
  <c r="Z109" s="1"/>
  <c r="O120"/>
  <c r="Y120" s="1"/>
  <c r="O110"/>
  <c r="Y110" s="1"/>
  <c r="R121"/>
  <c r="AB121" s="1"/>
  <c r="Q122"/>
  <c r="AA122" s="1"/>
  <c r="P123"/>
  <c r="Z123" s="1"/>
  <c r="P113"/>
  <c r="Z113" s="1"/>
  <c r="O124"/>
  <c r="Y124" s="1"/>
  <c r="O114"/>
  <c r="Y114" s="1"/>
  <c r="R125"/>
  <c r="AB125" s="1"/>
  <c r="Q126"/>
  <c r="AA126" s="1"/>
  <c r="P127"/>
  <c r="Z127" s="1"/>
  <c r="P117"/>
  <c r="Z117" s="1"/>
  <c r="O128"/>
  <c r="Y128" s="1"/>
  <c r="O118"/>
  <c r="Y118" s="1"/>
  <c r="R129"/>
  <c r="AB129" s="1"/>
  <c r="Q130"/>
  <c r="AA130" s="1"/>
  <c r="P131"/>
  <c r="Z131" s="1"/>
  <c r="P121"/>
  <c r="Z121" s="1"/>
  <c r="O132"/>
  <c r="Y132" s="1"/>
  <c r="O122"/>
  <c r="Y122" s="1"/>
  <c r="R133"/>
  <c r="AB133" s="1"/>
  <c r="Q134"/>
  <c r="AA134" s="1"/>
  <c r="P135"/>
  <c r="Z135" s="1"/>
  <c r="P125"/>
  <c r="Z125" s="1"/>
  <c r="O136"/>
  <c r="Y136" s="1"/>
  <c r="O126"/>
  <c r="Y126" s="1"/>
  <c r="R137"/>
  <c r="AB137" s="1"/>
  <c r="Q138"/>
  <c r="AA138" s="1"/>
  <c r="P139"/>
  <c r="Z139" s="1"/>
  <c r="P129"/>
  <c r="Z129" s="1"/>
  <c r="O140"/>
  <c r="Y140" s="1"/>
  <c r="O130"/>
  <c r="Y130" s="1"/>
  <c r="R141"/>
  <c r="AB141" s="1"/>
  <c r="Q142"/>
  <c r="AA142" s="1"/>
  <c r="P143"/>
  <c r="Z143" s="1"/>
  <c r="P133"/>
  <c r="Z133" s="1"/>
  <c r="O144"/>
  <c r="Y144" s="1"/>
  <c r="O134"/>
  <c r="Y134" s="1"/>
  <c r="R145"/>
  <c r="AB145" s="1"/>
  <c r="Q146"/>
  <c r="AA146" s="1"/>
  <c r="P137"/>
  <c r="Z137" s="1"/>
  <c r="O148"/>
  <c r="Y148" s="1"/>
  <c r="O138"/>
  <c r="Y138" s="1"/>
  <c r="Q140"/>
  <c r="AA140" s="1"/>
  <c r="Q144"/>
  <c r="AA144" s="1"/>
  <c r="Q148"/>
  <c r="AA148" s="1"/>
  <c r="Q152"/>
  <c r="AA152" s="1"/>
  <c r="Q156"/>
  <c r="AA156" s="1"/>
  <c r="Q160"/>
  <c r="AA160" s="1"/>
  <c r="Q164"/>
  <c r="AA164" s="1"/>
  <c r="Q176"/>
  <c r="AA176" s="1"/>
  <c r="P177"/>
  <c r="Z177" s="1"/>
  <c r="O178"/>
  <c r="Y178" s="1"/>
  <c r="R179"/>
  <c r="AB179" s="1"/>
  <c r="Q180"/>
  <c r="AA180" s="1"/>
  <c r="P181"/>
  <c r="Z181" s="1"/>
  <c r="O182"/>
  <c r="Y182" s="1"/>
  <c r="R183"/>
  <c r="AB183" s="1"/>
  <c r="Q184"/>
  <c r="AA184" s="1"/>
  <c r="P185"/>
  <c r="Z185" s="1"/>
  <c r="O186"/>
  <c r="Y186" s="1"/>
  <c r="R187"/>
  <c r="AB187" s="1"/>
  <c r="Q188"/>
  <c r="AA188" s="1"/>
  <c r="P189"/>
  <c r="Z189" s="1"/>
  <c r="O190"/>
  <c r="Y190" s="1"/>
  <c r="R191"/>
  <c r="AB191" s="1"/>
  <c r="Q192"/>
  <c r="AA192" s="1"/>
  <c r="P193"/>
  <c r="Z193" s="1"/>
  <c r="O194"/>
  <c r="Y194" s="1"/>
  <c r="R195"/>
  <c r="AB195" s="1"/>
  <c r="Q196"/>
  <c r="AA196" s="1"/>
  <c r="P197"/>
  <c r="Z197" s="1"/>
  <c r="O198"/>
  <c r="Y198" s="1"/>
  <c r="R199"/>
  <c r="AB199" s="1"/>
  <c r="Q200"/>
  <c r="AA200" s="1"/>
  <c r="P201"/>
  <c r="Z201" s="1"/>
  <c r="O202"/>
  <c r="Y202" s="1"/>
  <c r="R203"/>
  <c r="AB203" s="1"/>
  <c r="Q204"/>
  <c r="AA204" s="1"/>
  <c r="P205"/>
  <c r="Z205" s="1"/>
  <c r="O206"/>
  <c r="Y206" s="1"/>
  <c r="R207"/>
  <c r="AB207" s="1"/>
  <c r="Q208"/>
  <c r="AA208" s="1"/>
  <c r="P209"/>
  <c r="Z209" s="1"/>
  <c r="O210"/>
  <c r="Y210" s="1"/>
  <c r="R211"/>
  <c r="AB211" s="1"/>
  <c r="Q212"/>
  <c r="AA212" s="1"/>
  <c r="P213"/>
  <c r="Z213" s="1"/>
  <c r="O214"/>
  <c r="Y214" s="1"/>
  <c r="R215"/>
  <c r="AB215" s="1"/>
  <c r="Q216"/>
  <c r="AA216" s="1"/>
  <c r="P217"/>
  <c r="Z217" s="1"/>
  <c r="O218"/>
  <c r="Y218" s="1"/>
  <c r="R219"/>
  <c r="AB219" s="1"/>
  <c r="Q220"/>
  <c r="AA220" s="1"/>
  <c r="P221"/>
  <c r="Z221" s="1"/>
  <c r="O222"/>
  <c r="Y222" s="1"/>
  <c r="R223"/>
  <c r="AB223" s="1"/>
  <c r="Q224"/>
  <c r="AA224" s="1"/>
  <c r="P225"/>
  <c r="Z225" s="1"/>
  <c r="O226"/>
  <c r="Y226" s="1"/>
  <c r="R227"/>
  <c r="AB227" s="1"/>
  <c r="Q228"/>
  <c r="AA228" s="1"/>
  <c r="P229"/>
  <c r="Z229" s="1"/>
  <c r="O230"/>
  <c r="Y230" s="1"/>
  <c r="R231"/>
  <c r="AB231" s="1"/>
  <c r="Q232"/>
  <c r="AA232" s="1"/>
  <c r="P233"/>
  <c r="Z233" s="1"/>
  <c r="O234"/>
  <c r="Y234" s="1"/>
  <c r="R235"/>
  <c r="AB235" s="1"/>
  <c r="Q236"/>
  <c r="AA236" s="1"/>
  <c r="P237"/>
  <c r="Z237" s="1"/>
  <c r="O238"/>
  <c r="Y238" s="1"/>
  <c r="R239"/>
  <c r="AB239" s="1"/>
  <c r="Q240"/>
  <c r="AA240" s="1"/>
  <c r="P241"/>
  <c r="Z241" s="1"/>
  <c r="O242"/>
  <c r="Y242" s="1"/>
  <c r="R243"/>
  <c r="AB243" s="1"/>
  <c r="Q244"/>
  <c r="AA244" s="1"/>
  <c r="P245"/>
  <c r="Z245" s="1"/>
  <c r="O246"/>
  <c r="Y246" s="1"/>
  <c r="R247"/>
  <c r="AB247" s="1"/>
  <c r="Q248"/>
  <c r="AA248" s="1"/>
  <c r="P249"/>
  <c r="Z249" s="1"/>
  <c r="O250"/>
  <c r="Y250" s="1"/>
  <c r="R251"/>
  <c r="AB251" s="1"/>
  <c r="Q252"/>
  <c r="AA252" s="1"/>
  <c r="P253"/>
  <c r="Z253" s="1"/>
  <c r="O254"/>
  <c r="Y254" s="1"/>
  <c r="R255"/>
  <c r="AB255" s="1"/>
  <c r="Q256"/>
  <c r="AA256" s="1"/>
  <c r="P257"/>
  <c r="Z257" s="1"/>
  <c r="O258"/>
  <c r="Y258" s="1"/>
  <c r="R259"/>
  <c r="AB259" s="1"/>
  <c r="Q260"/>
  <c r="AA260" s="1"/>
  <c r="P261"/>
  <c r="Z261" s="1"/>
  <c r="O262"/>
  <c r="Y262" s="1"/>
  <c r="R263"/>
  <c r="AB263" s="1"/>
  <c r="Q264"/>
  <c r="AA264" s="1"/>
  <c r="P265"/>
  <c r="Z265" s="1"/>
  <c r="O266"/>
  <c r="Y266" s="1"/>
  <c r="R267"/>
  <c r="AB267" s="1"/>
  <c r="Q268"/>
  <c r="AA268" s="1"/>
  <c r="P269"/>
  <c r="Z269" s="1"/>
  <c r="O270"/>
  <c r="Y270" s="1"/>
  <c r="R271"/>
  <c r="AB271" s="1"/>
  <c r="Q272"/>
  <c r="AA272" s="1"/>
  <c r="P273"/>
  <c r="Z273" s="1"/>
  <c r="O274"/>
  <c r="Y274" s="1"/>
  <c r="R275"/>
  <c r="AB275" s="1"/>
  <c r="Q276"/>
  <c r="AA276" s="1"/>
  <c r="P277"/>
  <c r="Z277" s="1"/>
  <c r="O278"/>
  <c r="Y278" s="1"/>
  <c r="R279"/>
  <c r="AB279" s="1"/>
  <c r="Q280"/>
  <c r="AA280" s="1"/>
  <c r="P281"/>
  <c r="Z281" s="1"/>
  <c r="O282"/>
  <c r="Y282" s="1"/>
  <c r="R283"/>
  <c r="AB283" s="1"/>
  <c r="Q284"/>
  <c r="AA284" s="1"/>
  <c r="P285"/>
  <c r="Z285" s="1"/>
  <c r="O286"/>
  <c r="Y286" s="1"/>
  <c r="R287"/>
  <c r="AB287" s="1"/>
  <c r="Q288"/>
  <c r="AA288" s="1"/>
  <c r="P289"/>
  <c r="Z289" s="1"/>
  <c r="O290"/>
  <c r="Y290" s="1"/>
  <c r="R291"/>
  <c r="AB291" s="1"/>
  <c r="Q292"/>
  <c r="AA292" s="1"/>
  <c r="P293"/>
  <c r="Z293" s="1"/>
  <c r="O294"/>
  <c r="Y294" s="1"/>
  <c r="R295"/>
  <c r="AB295" s="1"/>
  <c r="Q296"/>
  <c r="AA296" s="1"/>
  <c r="P297"/>
  <c r="Z297" s="1"/>
  <c r="O298"/>
  <c r="Y298" s="1"/>
  <c r="R299"/>
  <c r="AB299" s="1"/>
  <c r="Q300"/>
  <c r="AA300" s="1"/>
  <c r="P301"/>
  <c r="Z301" s="1"/>
  <c r="O302"/>
  <c r="Y302" s="1"/>
  <c r="R303"/>
  <c r="AB303" s="1"/>
  <c r="Q304"/>
  <c r="AA304" s="1"/>
  <c r="P305"/>
  <c r="Z305" s="1"/>
  <c r="O306"/>
  <c r="Y306" s="1"/>
  <c r="R307"/>
  <c r="AB307" s="1"/>
  <c r="Q308"/>
  <c r="AA308" s="1"/>
  <c r="P309"/>
  <c r="Z309" s="1"/>
  <c r="O310"/>
  <c r="Y310" s="1"/>
  <c r="R311"/>
  <c r="AB311" s="1"/>
  <c r="Q312"/>
  <c r="AA312" s="1"/>
  <c r="P313"/>
  <c r="Z313" s="1"/>
  <c r="O314"/>
  <c r="Y314" s="1"/>
  <c r="R315"/>
  <c r="AB315" s="1"/>
  <c r="Q316"/>
  <c r="AA316" s="1"/>
  <c r="P317"/>
  <c r="Z317" s="1"/>
  <c r="O318"/>
  <c r="Y318" s="1"/>
  <c r="R319"/>
  <c r="AB319" s="1"/>
  <c r="Q320"/>
  <c r="AA320" s="1"/>
  <c r="P321"/>
  <c r="Z321" s="1"/>
  <c r="O322"/>
  <c r="Y322" s="1"/>
  <c r="R323"/>
  <c r="AB323" s="1"/>
  <c r="Q324"/>
  <c r="AA324" s="1"/>
  <c r="P325"/>
  <c r="Z325" s="1"/>
  <c r="O326"/>
  <c r="Y326" s="1"/>
  <c r="R327"/>
  <c r="AB327" s="1"/>
  <c r="Q328"/>
  <c r="AA328" s="1"/>
  <c r="P329"/>
  <c r="Z329" s="1"/>
  <c r="O330"/>
  <c r="Y330" s="1"/>
  <c r="R331"/>
  <c r="AB331" s="1"/>
  <c r="Q332"/>
  <c r="AA332" s="1"/>
  <c r="P333"/>
  <c r="Z333" s="1"/>
  <c r="O334"/>
  <c r="Y334" s="1"/>
  <c r="R335"/>
  <c r="AB335" s="1"/>
  <c r="Q336"/>
  <c r="AA336" s="1"/>
  <c r="P337"/>
  <c r="Z337" s="1"/>
  <c r="O338"/>
  <c r="Y338" s="1"/>
  <c r="R339"/>
  <c r="AB339" s="1"/>
  <c r="Q340"/>
  <c r="AA340" s="1"/>
  <c r="P341"/>
  <c r="Z341" s="1"/>
  <c r="O342"/>
  <c r="Y342" s="1"/>
  <c r="R343"/>
  <c r="AB343" s="1"/>
  <c r="Q344"/>
  <c r="AA344" s="1"/>
  <c r="P345"/>
  <c r="Z345" s="1"/>
  <c r="O346"/>
  <c r="Y346" s="1"/>
  <c r="R347"/>
  <c r="AB347" s="1"/>
  <c r="Q348"/>
  <c r="AA348" s="1"/>
  <c r="P349"/>
  <c r="Z349" s="1"/>
  <c r="O350"/>
  <c r="Y350" s="1"/>
  <c r="R351"/>
  <c r="AB351" s="1"/>
  <c r="Q352"/>
  <c r="AA352" s="1"/>
  <c r="P353"/>
  <c r="Z353" s="1"/>
  <c r="O354"/>
  <c r="Y354" s="1"/>
  <c r="R355"/>
  <c r="AB355" s="1"/>
  <c r="Q356"/>
  <c r="AA356" s="1"/>
  <c r="P357"/>
  <c r="Z357" s="1"/>
  <c r="O358"/>
  <c r="Y358" s="1"/>
  <c r="R359"/>
  <c r="AB359" s="1"/>
  <c r="Q360"/>
  <c r="AA360" s="1"/>
  <c r="P361"/>
  <c r="Z361" s="1"/>
  <c r="O362"/>
  <c r="Y362" s="1"/>
  <c r="R363"/>
  <c r="AB363" s="1"/>
  <c r="Q364"/>
  <c r="AA364" s="1"/>
  <c r="P365"/>
  <c r="Z365" s="1"/>
  <c r="O366"/>
  <c r="Y366" s="1"/>
  <c r="R367"/>
  <c r="AB367" s="1"/>
  <c r="Q368"/>
  <c r="AA368" s="1"/>
  <c r="P369"/>
  <c r="Z369" s="1"/>
  <c r="O370"/>
  <c r="Y370" s="1"/>
  <c r="R371"/>
  <c r="AB371" s="1"/>
  <c r="Q372"/>
  <c r="AA372" s="1"/>
  <c r="P373"/>
  <c r="Z373" s="1"/>
  <c r="O374"/>
  <c r="Y374" s="1"/>
  <c r="R375"/>
  <c r="AB375" s="1"/>
  <c r="Q376"/>
  <c r="AA376" s="1"/>
  <c r="P377"/>
  <c r="Z377" s="1"/>
  <c r="O378"/>
  <c r="Y378" s="1"/>
  <c r="R379"/>
  <c r="AB379" s="1"/>
  <c r="Q380"/>
  <c r="AA380" s="1"/>
  <c r="P381"/>
  <c r="Z381" s="1"/>
  <c r="O382"/>
  <c r="Y382" s="1"/>
  <c r="R383"/>
  <c r="AB383" s="1"/>
  <c r="Q384"/>
  <c r="AA384" s="1"/>
  <c r="P385"/>
  <c r="Z385" s="1"/>
  <c r="O386"/>
  <c r="Y386" s="1"/>
  <c r="R387"/>
  <c r="AB387" s="1"/>
  <c r="Q388"/>
  <c r="AA388" s="1"/>
  <c r="P389"/>
  <c r="Z389" s="1"/>
  <c r="O390"/>
  <c r="Y390" s="1"/>
  <c r="R391"/>
  <c r="AB391" s="1"/>
  <c r="Q392"/>
  <c r="AA392" s="1"/>
  <c r="P393"/>
  <c r="Z393" s="1"/>
  <c r="O394"/>
  <c r="Y394" s="1"/>
  <c r="R395"/>
  <c r="AB395" s="1"/>
  <c r="Q396"/>
  <c r="AA396" s="1"/>
  <c r="P397"/>
  <c r="Z397" s="1"/>
  <c r="O398"/>
  <c r="Y398" s="1"/>
  <c r="R399"/>
  <c r="AB399" s="1"/>
  <c r="Q400"/>
  <c r="AA400" s="1"/>
  <c r="P401"/>
  <c r="Z401" s="1"/>
  <c r="O402"/>
  <c r="Y402" s="1"/>
  <c r="R403"/>
  <c r="AB403" s="1"/>
  <c r="Q404"/>
  <c r="AA404" s="1"/>
  <c r="P405"/>
  <c r="Z405" s="1"/>
  <c r="O406"/>
  <c r="Y406" s="1"/>
  <c r="R407"/>
  <c r="AB407" s="1"/>
  <c r="Q408"/>
  <c r="AA408" s="1"/>
  <c r="P409"/>
  <c r="Z409" s="1"/>
  <c r="O410"/>
  <c r="Y410" s="1"/>
  <c r="R411"/>
  <c r="AB411" s="1"/>
  <c r="Q412"/>
  <c r="AA412" s="1"/>
  <c r="P413"/>
  <c r="Z413" s="1"/>
  <c r="O414"/>
  <c r="Y414" s="1"/>
  <c r="R415"/>
  <c r="AB415" s="1"/>
  <c r="Q416"/>
  <c r="AA416" s="1"/>
  <c r="P417"/>
  <c r="Z417" s="1"/>
  <c r="O418"/>
  <c r="Y418" s="1"/>
  <c r="R419"/>
  <c r="AB419" s="1"/>
  <c r="Q420"/>
  <c r="AA420" s="1"/>
  <c r="P421"/>
  <c r="Z421" s="1"/>
  <c r="O422"/>
  <c r="Y422" s="1"/>
  <c r="R423"/>
  <c r="AB423" s="1"/>
  <c r="Q424"/>
  <c r="AA424" s="1"/>
  <c r="P425"/>
  <c r="Z425" s="1"/>
  <c r="O426"/>
  <c r="Y426" s="1"/>
  <c r="R427"/>
  <c r="AB427" s="1"/>
  <c r="Q428"/>
  <c r="AA428" s="1"/>
  <c r="P429"/>
  <c r="Z429" s="1"/>
  <c r="O430"/>
  <c r="Y430" s="1"/>
  <c r="R431"/>
  <c r="AB431" s="1"/>
  <c r="Q432"/>
  <c r="AA432" s="1"/>
  <c r="P433"/>
  <c r="Z433" s="1"/>
  <c r="O434"/>
  <c r="Y434" s="1"/>
  <c r="R435"/>
  <c r="AB435" s="1"/>
  <c r="Q436"/>
  <c r="AA436" s="1"/>
  <c r="P437"/>
  <c r="Z437" s="1"/>
  <c r="O438"/>
  <c r="Y438" s="1"/>
  <c r="R439"/>
  <c r="AB439" s="1"/>
  <c r="Q440"/>
  <c r="AA440" s="1"/>
  <c r="P441"/>
  <c r="Z441" s="1"/>
  <c r="O442"/>
  <c r="Y442" s="1"/>
  <c r="R443"/>
  <c r="AB443" s="1"/>
  <c r="Q444"/>
  <c r="AA444" s="1"/>
  <c r="P445"/>
  <c r="Z445" s="1"/>
  <c r="O446"/>
  <c r="Y446" s="1"/>
  <c r="R447"/>
  <c r="AB447" s="1"/>
  <c r="Q448"/>
  <c r="AA448" s="1"/>
  <c r="P449"/>
  <c r="Z449" s="1"/>
  <c r="O450"/>
  <c r="Y450" s="1"/>
  <c r="R451"/>
  <c r="AB451" s="1"/>
  <c r="Q452"/>
  <c r="AA452" s="1"/>
  <c r="P453"/>
  <c r="Z453" s="1"/>
  <c r="O454"/>
  <c r="Y454" s="1"/>
  <c r="R455"/>
  <c r="AB455" s="1"/>
  <c r="Q456"/>
  <c r="AA456" s="1"/>
  <c r="P457"/>
  <c r="Z457" s="1"/>
  <c r="O458"/>
  <c r="Y458" s="1"/>
  <c r="R459"/>
  <c r="AB459" s="1"/>
  <c r="Q460"/>
  <c r="AA460" s="1"/>
  <c r="P461"/>
  <c r="Z461" s="1"/>
  <c r="O462"/>
  <c r="Y462" s="1"/>
  <c r="R463"/>
  <c r="AB463" s="1"/>
  <c r="Q464"/>
  <c r="AA464" s="1"/>
  <c r="P465"/>
  <c r="Z465" s="1"/>
  <c r="O466"/>
  <c r="Y466" s="1"/>
  <c r="R467"/>
  <c r="AB467" s="1"/>
  <c r="Q468"/>
  <c r="AA468" s="1"/>
  <c r="P469"/>
  <c r="Z469" s="1"/>
  <c r="R470"/>
  <c r="AB470" s="1"/>
  <c r="P472"/>
  <c r="Z472" s="1"/>
  <c r="P473"/>
  <c r="Z473" s="1"/>
  <c r="R474"/>
  <c r="AB474" s="1"/>
  <c r="P476"/>
  <c r="Z476" s="1"/>
  <c r="P477"/>
  <c r="Z477" s="1"/>
  <c r="R478"/>
  <c r="AB478" s="1"/>
  <c r="P480"/>
  <c r="Z480" s="1"/>
  <c r="P481"/>
  <c r="Z481" s="1"/>
  <c r="R482"/>
  <c r="AB482" s="1"/>
  <c r="P484"/>
  <c r="Z484" s="1"/>
  <c r="P485"/>
  <c r="Z485" s="1"/>
  <c r="R486"/>
  <c r="AB486" s="1"/>
  <c r="P488"/>
  <c r="Z488" s="1"/>
  <c r="P489"/>
  <c r="Z489" s="1"/>
  <c r="R490"/>
  <c r="AB490" s="1"/>
  <c r="P492"/>
  <c r="Z492" s="1"/>
  <c r="P493"/>
  <c r="Z493" s="1"/>
  <c r="R494"/>
  <c r="AB494" s="1"/>
  <c r="P496"/>
  <c r="Z496" s="1"/>
  <c r="P497"/>
  <c r="Z497" s="1"/>
  <c r="R498"/>
  <c r="AB498" s="1"/>
  <c r="P500"/>
  <c r="Z500" s="1"/>
  <c r="P501"/>
  <c r="Z501" s="1"/>
  <c r="R502"/>
  <c r="AB502" s="1"/>
  <c r="P504"/>
  <c r="Z504" s="1"/>
  <c r="P505"/>
  <c r="Z505" s="1"/>
  <c r="R506"/>
  <c r="AB506" s="1"/>
  <c r="P508"/>
  <c r="Z508" s="1"/>
  <c r="P509"/>
  <c r="Z509" s="1"/>
  <c r="R510"/>
  <c r="AB510" s="1"/>
  <c r="P512"/>
  <c r="Z512" s="1"/>
  <c r="P513"/>
  <c r="Z513" s="1"/>
  <c r="R514"/>
  <c r="AB514" s="1"/>
  <c r="P516"/>
  <c r="Z516" s="1"/>
  <c r="P517"/>
  <c r="Z517" s="1"/>
  <c r="R518"/>
  <c r="AB518" s="1"/>
  <c r="P520"/>
  <c r="Z520" s="1"/>
  <c r="P521"/>
  <c r="Z521" s="1"/>
  <c r="R522"/>
  <c r="AB522" s="1"/>
  <c r="P524"/>
  <c r="Z524" s="1"/>
  <c r="P525"/>
  <c r="Z525" s="1"/>
  <c r="R526"/>
  <c r="AB526" s="1"/>
  <c r="P528"/>
  <c r="Z528" s="1"/>
  <c r="P529"/>
  <c r="Z529" s="1"/>
  <c r="R530"/>
  <c r="AB530" s="1"/>
  <c r="P532"/>
  <c r="Z532" s="1"/>
  <c r="P533"/>
  <c r="Z533" s="1"/>
  <c r="R534"/>
  <c r="AB534" s="1"/>
  <c r="P536"/>
  <c r="Z536" s="1"/>
  <c r="P537"/>
  <c r="Z537" s="1"/>
  <c r="R538"/>
  <c r="AB538" s="1"/>
  <c r="P540"/>
  <c r="Z540" s="1"/>
  <c r="P541"/>
  <c r="Z541" s="1"/>
  <c r="P545"/>
  <c r="Z545" s="1"/>
  <c r="P549"/>
  <c r="Z549" s="1"/>
  <c r="P553"/>
  <c r="Z553" s="1"/>
  <c r="P557"/>
  <c r="Z557" s="1"/>
  <c r="Q560"/>
  <c r="AA560" s="1"/>
  <c r="Q561"/>
  <c r="AA561" s="1"/>
  <c r="O562"/>
  <c r="Y562" s="1"/>
  <c r="O563"/>
  <c r="Y563" s="1"/>
  <c r="Q564"/>
  <c r="AA564" s="1"/>
  <c r="Q565"/>
  <c r="AA565" s="1"/>
  <c r="O566"/>
  <c r="Y566" s="1"/>
  <c r="O567"/>
  <c r="Y567" s="1"/>
  <c r="Q568"/>
  <c r="AA568" s="1"/>
  <c r="Q569"/>
  <c r="AA569" s="1"/>
  <c r="Q147"/>
  <c r="AA147" s="1"/>
  <c r="P148"/>
  <c r="Z148" s="1"/>
  <c r="O149"/>
  <c r="Y149" s="1"/>
  <c r="R150"/>
  <c r="AB150" s="1"/>
  <c r="Q151"/>
  <c r="AA151" s="1"/>
  <c r="P152"/>
  <c r="Z152" s="1"/>
  <c r="O153"/>
  <c r="Y153" s="1"/>
  <c r="R154"/>
  <c r="AB154" s="1"/>
  <c r="Q155"/>
  <c r="AA155" s="1"/>
  <c r="P156"/>
  <c r="Z156" s="1"/>
  <c r="O157"/>
  <c r="Y157" s="1"/>
  <c r="R158"/>
  <c r="AB158" s="1"/>
  <c r="Q159"/>
  <c r="AA159" s="1"/>
  <c r="P160"/>
  <c r="Z160" s="1"/>
  <c r="O161"/>
  <c r="Y161" s="1"/>
  <c r="R162"/>
  <c r="AB162" s="1"/>
  <c r="Q163"/>
  <c r="AA163" s="1"/>
  <c r="P164"/>
  <c r="Z164" s="1"/>
  <c r="O165"/>
  <c r="Y165" s="1"/>
  <c r="R166"/>
  <c r="AB166" s="1"/>
  <c r="Q167"/>
  <c r="AA167" s="1"/>
  <c r="P168"/>
  <c r="Z168" s="1"/>
  <c r="O169"/>
  <c r="Y169" s="1"/>
  <c r="R170"/>
  <c r="AB170" s="1"/>
  <c r="Q171"/>
  <c r="AA171" s="1"/>
  <c r="P172"/>
  <c r="Z172" s="1"/>
  <c r="O173"/>
  <c r="Y173" s="1"/>
  <c r="R174"/>
  <c r="AB174" s="1"/>
  <c r="Q175"/>
  <c r="AA175" s="1"/>
  <c r="P176"/>
  <c r="Z176" s="1"/>
  <c r="O177"/>
  <c r="Y177" s="1"/>
  <c r="R178"/>
  <c r="AB178" s="1"/>
  <c r="Q179"/>
  <c r="AA179" s="1"/>
  <c r="P180"/>
  <c r="Z180" s="1"/>
  <c r="O181"/>
  <c r="Y181" s="1"/>
  <c r="R182"/>
  <c r="AB182" s="1"/>
  <c r="Q183"/>
  <c r="AA183" s="1"/>
  <c r="P184"/>
  <c r="Z184" s="1"/>
  <c r="O185"/>
  <c r="Y185" s="1"/>
  <c r="R186"/>
  <c r="AB186" s="1"/>
  <c r="Q187"/>
  <c r="AA187" s="1"/>
  <c r="P188"/>
  <c r="Z188" s="1"/>
  <c r="O189"/>
  <c r="Y189" s="1"/>
  <c r="R190"/>
  <c r="AB190" s="1"/>
  <c r="Q191"/>
  <c r="AA191" s="1"/>
  <c r="P192"/>
  <c r="Z192" s="1"/>
  <c r="O193"/>
  <c r="Y193" s="1"/>
  <c r="R194"/>
  <c r="AB194" s="1"/>
  <c r="Q195"/>
  <c r="AA195" s="1"/>
  <c r="P196"/>
  <c r="Z196" s="1"/>
  <c r="O197"/>
  <c r="Y197" s="1"/>
  <c r="R198"/>
  <c r="AB198" s="1"/>
  <c r="Q199"/>
  <c r="AA199" s="1"/>
  <c r="P200"/>
  <c r="Z200" s="1"/>
  <c r="O201"/>
  <c r="Y201" s="1"/>
  <c r="R202"/>
  <c r="AB202" s="1"/>
  <c r="Q203"/>
  <c r="AA203" s="1"/>
  <c r="P204"/>
  <c r="Z204" s="1"/>
  <c r="O205"/>
  <c r="Y205" s="1"/>
  <c r="R206"/>
  <c r="AB206" s="1"/>
  <c r="Q207"/>
  <c r="AA207" s="1"/>
  <c r="P208"/>
  <c r="Z208" s="1"/>
  <c r="O209"/>
  <c r="Y209" s="1"/>
  <c r="R210"/>
  <c r="AB210" s="1"/>
  <c r="Q211"/>
  <c r="AA211" s="1"/>
  <c r="P212"/>
  <c r="Z212" s="1"/>
  <c r="O213"/>
  <c r="Y213" s="1"/>
  <c r="R214"/>
  <c r="AB214" s="1"/>
  <c r="Q215"/>
  <c r="AA215" s="1"/>
  <c r="P216"/>
  <c r="Z216" s="1"/>
  <c r="O217"/>
  <c r="Y217" s="1"/>
  <c r="R218"/>
  <c r="AB218" s="1"/>
  <c r="Q219"/>
  <c r="AA219" s="1"/>
  <c r="P220"/>
  <c r="Z220" s="1"/>
  <c r="O221"/>
  <c r="Y221" s="1"/>
  <c r="R222"/>
  <c r="AB222" s="1"/>
  <c r="Q223"/>
  <c r="AA223" s="1"/>
  <c r="P224"/>
  <c r="Z224" s="1"/>
  <c r="O225"/>
  <c r="Y225" s="1"/>
  <c r="R226"/>
  <c r="AB226" s="1"/>
  <c r="Q227"/>
  <c r="AA227" s="1"/>
  <c r="P228"/>
  <c r="Z228" s="1"/>
  <c r="O229"/>
  <c r="Y229" s="1"/>
  <c r="R230"/>
  <c r="AB230" s="1"/>
  <c r="Q231"/>
  <c r="AA231" s="1"/>
  <c r="P232"/>
  <c r="Z232" s="1"/>
  <c r="O233"/>
  <c r="Y233" s="1"/>
  <c r="R234"/>
  <c r="AB234" s="1"/>
  <c r="Q235"/>
  <c r="AA235" s="1"/>
  <c r="P236"/>
  <c r="Z236" s="1"/>
  <c r="O237"/>
  <c r="Y237" s="1"/>
  <c r="R238"/>
  <c r="AB238" s="1"/>
  <c r="Q239"/>
  <c r="AA239" s="1"/>
  <c r="P240"/>
  <c r="Z240" s="1"/>
  <c r="O241"/>
  <c r="Y241" s="1"/>
  <c r="R242"/>
  <c r="AB242" s="1"/>
  <c r="Q243"/>
  <c r="AA243" s="1"/>
  <c r="P244"/>
  <c r="Z244" s="1"/>
  <c r="O245"/>
  <c r="Y245" s="1"/>
  <c r="R246"/>
  <c r="AB246" s="1"/>
  <c r="Q247"/>
  <c r="AA247" s="1"/>
  <c r="P248"/>
  <c r="Z248" s="1"/>
  <c r="O249"/>
  <c r="Y249" s="1"/>
  <c r="R250"/>
  <c r="AB250" s="1"/>
  <c r="Q251"/>
  <c r="AA251" s="1"/>
  <c r="P252"/>
  <c r="Z252" s="1"/>
  <c r="O253"/>
  <c r="Y253" s="1"/>
  <c r="R254"/>
  <c r="AB254" s="1"/>
  <c r="Q255"/>
  <c r="AA255" s="1"/>
  <c r="P256"/>
  <c r="Z256" s="1"/>
  <c r="O257"/>
  <c r="Y257" s="1"/>
  <c r="R258"/>
  <c r="AB258" s="1"/>
  <c r="Q259"/>
  <c r="AA259" s="1"/>
  <c r="P260"/>
  <c r="Z260" s="1"/>
  <c r="O261"/>
  <c r="Y261" s="1"/>
  <c r="R262"/>
  <c r="AB262" s="1"/>
  <c r="Q263"/>
  <c r="AA263" s="1"/>
  <c r="P264"/>
  <c r="Z264" s="1"/>
  <c r="O265"/>
  <c r="Y265" s="1"/>
  <c r="R266"/>
  <c r="AB266" s="1"/>
  <c r="Q267"/>
  <c r="AA267" s="1"/>
  <c r="P268"/>
  <c r="Z268" s="1"/>
  <c r="O269"/>
  <c r="Y269" s="1"/>
  <c r="R270"/>
  <c r="AB270" s="1"/>
  <c r="Q271"/>
  <c r="AA271" s="1"/>
  <c r="P272"/>
  <c r="Z272" s="1"/>
  <c r="O273"/>
  <c r="Y273" s="1"/>
  <c r="R274"/>
  <c r="AB274" s="1"/>
  <c r="Q275"/>
  <c r="AA275" s="1"/>
  <c r="P276"/>
  <c r="Z276" s="1"/>
  <c r="O277"/>
  <c r="Y277" s="1"/>
  <c r="R278"/>
  <c r="AB278" s="1"/>
  <c r="Q279"/>
  <c r="AA279" s="1"/>
  <c r="P280"/>
  <c r="Z280" s="1"/>
  <c r="O281"/>
  <c r="Y281" s="1"/>
  <c r="R282"/>
  <c r="AB282" s="1"/>
  <c r="Q283"/>
  <c r="AA283" s="1"/>
  <c r="P284"/>
  <c r="Z284" s="1"/>
  <c r="O285"/>
  <c r="Y285" s="1"/>
  <c r="R286"/>
  <c r="AB286" s="1"/>
  <c r="Q287"/>
  <c r="AA287" s="1"/>
  <c r="P288"/>
  <c r="Z288" s="1"/>
  <c r="O289"/>
  <c r="Y289" s="1"/>
  <c r="R290"/>
  <c r="AB290" s="1"/>
  <c r="Q291"/>
  <c r="AA291" s="1"/>
  <c r="P292"/>
  <c r="Z292" s="1"/>
  <c r="O293"/>
  <c r="Y293" s="1"/>
  <c r="R294"/>
  <c r="AB294" s="1"/>
  <c r="Q295"/>
  <c r="AA295" s="1"/>
  <c r="P296"/>
  <c r="Z296" s="1"/>
  <c r="O297"/>
  <c r="Y297" s="1"/>
  <c r="R298"/>
  <c r="AB298" s="1"/>
  <c r="Q299"/>
  <c r="AA299" s="1"/>
  <c r="P300"/>
  <c r="Z300" s="1"/>
  <c r="O301"/>
  <c r="Y301" s="1"/>
  <c r="R302"/>
  <c r="AB302" s="1"/>
  <c r="Q303"/>
  <c r="AA303" s="1"/>
  <c r="P304"/>
  <c r="Z304" s="1"/>
  <c r="O305"/>
  <c r="Y305" s="1"/>
  <c r="R306"/>
  <c r="AB306" s="1"/>
  <c r="Q307"/>
  <c r="AA307" s="1"/>
  <c r="P308"/>
  <c r="Z308" s="1"/>
  <c r="O309"/>
  <c r="Y309" s="1"/>
  <c r="R310"/>
  <c r="AB310" s="1"/>
  <c r="Q311"/>
  <c r="AA311" s="1"/>
  <c r="P312"/>
  <c r="Z312" s="1"/>
  <c r="O313"/>
  <c r="Y313" s="1"/>
  <c r="R314"/>
  <c r="AB314" s="1"/>
  <c r="Q315"/>
  <c r="AA315" s="1"/>
  <c r="P316"/>
  <c r="Z316" s="1"/>
  <c r="O317"/>
  <c r="Y317" s="1"/>
  <c r="R318"/>
  <c r="AB318" s="1"/>
  <c r="Q319"/>
  <c r="AA319" s="1"/>
  <c r="P320"/>
  <c r="Z320" s="1"/>
  <c r="O321"/>
  <c r="Y321" s="1"/>
  <c r="R322"/>
  <c r="AB322" s="1"/>
  <c r="Q323"/>
  <c r="AA323" s="1"/>
  <c r="P324"/>
  <c r="Z324" s="1"/>
  <c r="O325"/>
  <c r="Y325" s="1"/>
  <c r="R326"/>
  <c r="AB326" s="1"/>
  <c r="Q327"/>
  <c r="AA327" s="1"/>
  <c r="P328"/>
  <c r="Z328" s="1"/>
  <c r="O329"/>
  <c r="Y329" s="1"/>
  <c r="R330"/>
  <c r="AB330" s="1"/>
  <c r="Q331"/>
  <c r="AA331" s="1"/>
  <c r="P332"/>
  <c r="Z332" s="1"/>
  <c r="O333"/>
  <c r="Y333" s="1"/>
  <c r="R334"/>
  <c r="AB334" s="1"/>
  <c r="Q335"/>
  <c r="AA335" s="1"/>
  <c r="P336"/>
  <c r="Z336" s="1"/>
  <c r="O337"/>
  <c r="Y337" s="1"/>
  <c r="R338"/>
  <c r="AB338" s="1"/>
  <c r="Q339"/>
  <c r="AA339" s="1"/>
  <c r="P340"/>
  <c r="Z340" s="1"/>
  <c r="O341"/>
  <c r="Y341" s="1"/>
  <c r="R342"/>
  <c r="AB342" s="1"/>
  <c r="Q343"/>
  <c r="AA343" s="1"/>
  <c r="P344"/>
  <c r="Z344" s="1"/>
  <c r="O345"/>
  <c r="Y345" s="1"/>
  <c r="R346"/>
  <c r="AB346" s="1"/>
  <c r="Q347"/>
  <c r="AA347" s="1"/>
  <c r="P348"/>
  <c r="Z348" s="1"/>
  <c r="O349"/>
  <c r="Y349" s="1"/>
  <c r="R350"/>
  <c r="AB350" s="1"/>
  <c r="Q351"/>
  <c r="AA351" s="1"/>
  <c r="P352"/>
  <c r="Z352" s="1"/>
  <c r="O353"/>
  <c r="Y353" s="1"/>
  <c r="R354"/>
  <c r="AB354" s="1"/>
  <c r="Q355"/>
  <c r="AA355" s="1"/>
  <c r="P356"/>
  <c r="Z356" s="1"/>
  <c r="O357"/>
  <c r="Y357" s="1"/>
  <c r="R358"/>
  <c r="AB358" s="1"/>
  <c r="Q359"/>
  <c r="AA359" s="1"/>
  <c r="P360"/>
  <c r="Z360" s="1"/>
  <c r="O361"/>
  <c r="Y361" s="1"/>
  <c r="R362"/>
  <c r="AB362" s="1"/>
  <c r="Q363"/>
  <c r="AA363" s="1"/>
  <c r="P364"/>
  <c r="Z364" s="1"/>
  <c r="O365"/>
  <c r="Y365" s="1"/>
  <c r="R366"/>
  <c r="AB366" s="1"/>
  <c r="Q367"/>
  <c r="AA367" s="1"/>
  <c r="P368"/>
  <c r="Z368" s="1"/>
  <c r="O369"/>
  <c r="Y369" s="1"/>
  <c r="R370"/>
  <c r="AB370" s="1"/>
  <c r="Q371"/>
  <c r="AA371" s="1"/>
  <c r="P372"/>
  <c r="Z372" s="1"/>
  <c r="O373"/>
  <c r="Y373" s="1"/>
  <c r="R374"/>
  <c r="AB374" s="1"/>
  <c r="Q375"/>
  <c r="AA375" s="1"/>
  <c r="P376"/>
  <c r="Z376" s="1"/>
  <c r="O377"/>
  <c r="Y377" s="1"/>
  <c r="R378"/>
  <c r="AB378" s="1"/>
  <c r="Q379"/>
  <c r="AA379" s="1"/>
  <c r="P380"/>
  <c r="Z380" s="1"/>
  <c r="O381"/>
  <c r="Y381" s="1"/>
  <c r="R382"/>
  <c r="AB382" s="1"/>
  <c r="Q383"/>
  <c r="AA383" s="1"/>
  <c r="P384"/>
  <c r="Z384" s="1"/>
  <c r="O385"/>
  <c r="Y385" s="1"/>
  <c r="R386"/>
  <c r="AB386" s="1"/>
  <c r="Q387"/>
  <c r="AA387" s="1"/>
  <c r="P388"/>
  <c r="Z388" s="1"/>
  <c r="O389"/>
  <c r="Y389" s="1"/>
  <c r="R390"/>
  <c r="AB390" s="1"/>
  <c r="Q391"/>
  <c r="AA391" s="1"/>
  <c r="P392"/>
  <c r="Z392" s="1"/>
  <c r="O393"/>
  <c r="Y393" s="1"/>
  <c r="R394"/>
  <c r="AB394" s="1"/>
  <c r="Q395"/>
  <c r="AA395" s="1"/>
  <c r="P396"/>
  <c r="Z396" s="1"/>
  <c r="O397"/>
  <c r="Y397" s="1"/>
  <c r="R398"/>
  <c r="AB398" s="1"/>
  <c r="Q399"/>
  <c r="AA399" s="1"/>
  <c r="P400"/>
  <c r="Z400" s="1"/>
  <c r="O401"/>
  <c r="Y401" s="1"/>
  <c r="R402"/>
  <c r="AB402" s="1"/>
  <c r="Q403"/>
  <c r="AA403" s="1"/>
  <c r="P404"/>
  <c r="Z404" s="1"/>
  <c r="O405"/>
  <c r="Y405" s="1"/>
  <c r="R406"/>
  <c r="AB406" s="1"/>
  <c r="Q407"/>
  <c r="AA407" s="1"/>
  <c r="P408"/>
  <c r="Z408" s="1"/>
  <c r="O409"/>
  <c r="Y409" s="1"/>
  <c r="R410"/>
  <c r="AB410" s="1"/>
  <c r="Q411"/>
  <c r="AA411" s="1"/>
  <c r="P412"/>
  <c r="Z412" s="1"/>
  <c r="O413"/>
  <c r="Y413" s="1"/>
  <c r="R414"/>
  <c r="AB414" s="1"/>
  <c r="Q415"/>
  <c r="AA415" s="1"/>
  <c r="P416"/>
  <c r="Z416" s="1"/>
  <c r="O417"/>
  <c r="Y417" s="1"/>
  <c r="R418"/>
  <c r="AB418" s="1"/>
  <c r="Q419"/>
  <c r="AA419" s="1"/>
  <c r="P420"/>
  <c r="Z420" s="1"/>
  <c r="O421"/>
  <c r="Y421" s="1"/>
  <c r="R422"/>
  <c r="AB422" s="1"/>
  <c r="Q423"/>
  <c r="AA423" s="1"/>
  <c r="P424"/>
  <c r="Z424" s="1"/>
  <c r="O425"/>
  <c r="Y425" s="1"/>
  <c r="R426"/>
  <c r="AB426" s="1"/>
  <c r="Q427"/>
  <c r="AA427" s="1"/>
  <c r="P428"/>
  <c r="Z428" s="1"/>
  <c r="O429"/>
  <c r="Y429" s="1"/>
  <c r="R430"/>
  <c r="AB430" s="1"/>
  <c r="Q431"/>
  <c r="AA431" s="1"/>
  <c r="P432"/>
  <c r="Z432" s="1"/>
  <c r="O433"/>
  <c r="Y433" s="1"/>
  <c r="R434"/>
  <c r="AB434" s="1"/>
  <c r="Q435"/>
  <c r="AA435" s="1"/>
  <c r="P436"/>
  <c r="Z436" s="1"/>
  <c r="O437"/>
  <c r="Y437" s="1"/>
  <c r="R438"/>
  <c r="AB438" s="1"/>
  <c r="Q439"/>
  <c r="AA439" s="1"/>
  <c r="P440"/>
  <c r="Z440" s="1"/>
  <c r="O441"/>
  <c r="Y441" s="1"/>
  <c r="R442"/>
  <c r="AB442" s="1"/>
  <c r="Q443"/>
  <c r="AA443" s="1"/>
  <c r="P444"/>
  <c r="Z444" s="1"/>
  <c r="O445"/>
  <c r="Y445" s="1"/>
  <c r="R446"/>
  <c r="AB446" s="1"/>
  <c r="Q447"/>
  <c r="AA447" s="1"/>
  <c r="P448"/>
  <c r="Z448" s="1"/>
  <c r="O449"/>
  <c r="Y449" s="1"/>
  <c r="R450"/>
  <c r="AB450" s="1"/>
  <c r="Q451"/>
  <c r="AA451" s="1"/>
  <c r="P452"/>
  <c r="Z452" s="1"/>
  <c r="O453"/>
  <c r="Y453" s="1"/>
  <c r="R454"/>
  <c r="AB454" s="1"/>
  <c r="Q455"/>
  <c r="AA455" s="1"/>
  <c r="P456"/>
  <c r="Z456" s="1"/>
  <c r="O457"/>
  <c r="Y457" s="1"/>
  <c r="R458"/>
  <c r="AB458" s="1"/>
  <c r="Q459"/>
  <c r="AA459" s="1"/>
  <c r="P460"/>
  <c r="Z460" s="1"/>
  <c r="O461"/>
  <c r="Y461" s="1"/>
  <c r="R462"/>
  <c r="AB462" s="1"/>
  <c r="Q463"/>
  <c r="AA463" s="1"/>
  <c r="P464"/>
  <c r="Z464" s="1"/>
  <c r="O465"/>
  <c r="Y465" s="1"/>
  <c r="R466"/>
  <c r="AB466" s="1"/>
  <c r="Q467"/>
  <c r="AA467" s="1"/>
  <c r="P468"/>
  <c r="Z468" s="1"/>
  <c r="O469"/>
  <c r="Y469" s="1"/>
  <c r="R471"/>
  <c r="AB471" s="1"/>
  <c r="O473"/>
  <c r="Y473" s="1"/>
  <c r="R475"/>
  <c r="AB475" s="1"/>
  <c r="O477"/>
  <c r="Y477" s="1"/>
  <c r="R479"/>
  <c r="AB479" s="1"/>
  <c r="O481"/>
  <c r="Y481" s="1"/>
  <c r="P482"/>
  <c r="Z482" s="1"/>
  <c r="R483"/>
  <c r="AB483" s="1"/>
  <c r="O485"/>
  <c r="Y485" s="1"/>
  <c r="P486"/>
  <c r="Z486" s="1"/>
  <c r="R487"/>
  <c r="AB487" s="1"/>
  <c r="O489"/>
  <c r="Y489" s="1"/>
  <c r="P490"/>
  <c r="Z490" s="1"/>
  <c r="R491"/>
  <c r="AB491" s="1"/>
  <c r="O493"/>
  <c r="Y493" s="1"/>
  <c r="P494"/>
  <c r="Z494" s="1"/>
  <c r="R495"/>
  <c r="AB495" s="1"/>
  <c r="O497"/>
  <c r="Y497" s="1"/>
  <c r="P498"/>
  <c r="Z498" s="1"/>
  <c r="R499"/>
  <c r="AB499" s="1"/>
  <c r="O501"/>
  <c r="Y501" s="1"/>
  <c r="P502"/>
  <c r="Z502" s="1"/>
  <c r="R503"/>
  <c r="AB503" s="1"/>
  <c r="O505"/>
  <c r="Y505" s="1"/>
  <c r="P506"/>
  <c r="Z506" s="1"/>
  <c r="R507"/>
  <c r="AB507" s="1"/>
  <c r="O509"/>
  <c r="Y509" s="1"/>
  <c r="P510"/>
  <c r="Z510" s="1"/>
  <c r="R511"/>
  <c r="AB511" s="1"/>
  <c r="O513"/>
  <c r="Y513" s="1"/>
  <c r="P514"/>
  <c r="Z514" s="1"/>
  <c r="R515"/>
  <c r="AB515" s="1"/>
  <c r="O517"/>
  <c r="Y517" s="1"/>
  <c r="P518"/>
  <c r="Z518" s="1"/>
  <c r="R519"/>
  <c r="AB519" s="1"/>
  <c r="O521"/>
  <c r="Y521" s="1"/>
  <c r="P522"/>
  <c r="Z522" s="1"/>
  <c r="R523"/>
  <c r="AB523" s="1"/>
  <c r="O525"/>
  <c r="Y525" s="1"/>
  <c r="P526"/>
  <c r="Z526" s="1"/>
  <c r="R527"/>
  <c r="AB527" s="1"/>
  <c r="O529"/>
  <c r="Y529" s="1"/>
  <c r="P530"/>
  <c r="Z530" s="1"/>
  <c r="R531"/>
  <c r="AB531" s="1"/>
  <c r="O533"/>
  <c r="Y533" s="1"/>
  <c r="P534"/>
  <c r="Z534" s="1"/>
  <c r="R535"/>
  <c r="AB535" s="1"/>
  <c r="O537"/>
  <c r="Y537" s="1"/>
  <c r="P538"/>
  <c r="Z538" s="1"/>
  <c r="R539"/>
  <c r="AB539" s="1"/>
  <c r="O541"/>
  <c r="Y541" s="1"/>
  <c r="P542"/>
  <c r="Z542" s="1"/>
  <c r="R543"/>
  <c r="AB543" s="1"/>
  <c r="O545"/>
  <c r="Y545" s="1"/>
  <c r="P546"/>
  <c r="Z546" s="1"/>
  <c r="R547"/>
  <c r="AB547" s="1"/>
  <c r="O549"/>
  <c r="Y549" s="1"/>
  <c r="P560"/>
  <c r="Z560" s="1"/>
  <c r="P550"/>
  <c r="Z550" s="1"/>
  <c r="R551"/>
  <c r="AB551" s="1"/>
  <c r="R562"/>
  <c r="AB562" s="1"/>
  <c r="O553"/>
  <c r="Y553" s="1"/>
  <c r="P564"/>
  <c r="Z564" s="1"/>
  <c r="P554"/>
  <c r="Z554" s="1"/>
  <c r="R555"/>
  <c r="AB555" s="1"/>
  <c r="R566"/>
  <c r="AB566" s="1"/>
  <c r="O557"/>
  <c r="Y557" s="1"/>
  <c r="P558"/>
  <c r="Z558" s="1"/>
  <c r="P569"/>
  <c r="Z569" s="1"/>
  <c r="P570"/>
  <c r="Z570" s="1"/>
  <c r="O480"/>
  <c r="Y480" s="1"/>
  <c r="Q471"/>
  <c r="AA471" s="1"/>
  <c r="Q482"/>
  <c r="AA482" s="1"/>
  <c r="O484"/>
  <c r="Y484" s="1"/>
  <c r="Q475"/>
  <c r="AA475" s="1"/>
  <c r="Q486"/>
  <c r="AA486" s="1"/>
  <c r="O488"/>
  <c r="Y488" s="1"/>
  <c r="Q479"/>
  <c r="AA479" s="1"/>
  <c r="Q490"/>
  <c r="AA490" s="1"/>
  <c r="R480"/>
  <c r="AB480" s="1"/>
  <c r="O492"/>
  <c r="Y492" s="1"/>
  <c r="O482"/>
  <c r="Y482" s="1"/>
  <c r="Q483"/>
  <c r="AA483" s="1"/>
  <c r="Q494"/>
  <c r="AA494" s="1"/>
  <c r="R484"/>
  <c r="AB484" s="1"/>
  <c r="O496"/>
  <c r="Y496" s="1"/>
  <c r="O486"/>
  <c r="Y486" s="1"/>
  <c r="Q487"/>
  <c r="AA487" s="1"/>
  <c r="Q498"/>
  <c r="AA498" s="1"/>
  <c r="R488"/>
  <c r="AB488" s="1"/>
  <c r="O500"/>
  <c r="Y500" s="1"/>
  <c r="O490"/>
  <c r="Y490" s="1"/>
  <c r="Q491"/>
  <c r="AA491" s="1"/>
  <c r="Q502"/>
  <c r="AA502" s="1"/>
  <c r="R492"/>
  <c r="AB492" s="1"/>
  <c r="O504"/>
  <c r="Y504" s="1"/>
  <c r="O494"/>
  <c r="Y494" s="1"/>
  <c r="Q495"/>
  <c r="AA495" s="1"/>
  <c r="Q506"/>
  <c r="AA506" s="1"/>
  <c r="R496"/>
  <c r="AB496" s="1"/>
  <c r="O508"/>
  <c r="Y508" s="1"/>
  <c r="O498"/>
  <c r="Y498" s="1"/>
  <c r="Q499"/>
  <c r="AA499" s="1"/>
  <c r="Q510"/>
  <c r="AA510" s="1"/>
  <c r="R500"/>
  <c r="AB500" s="1"/>
  <c r="O512"/>
  <c r="Y512" s="1"/>
  <c r="O502"/>
  <c r="Y502" s="1"/>
  <c r="Q503"/>
  <c r="AA503" s="1"/>
  <c r="Q514"/>
  <c r="AA514" s="1"/>
  <c r="R504"/>
  <c r="AB504" s="1"/>
  <c r="O516"/>
  <c r="Y516" s="1"/>
  <c r="O506"/>
  <c r="Y506" s="1"/>
  <c r="Q507"/>
  <c r="AA507" s="1"/>
  <c r="Q518"/>
  <c r="AA518" s="1"/>
  <c r="R508"/>
  <c r="AB508" s="1"/>
  <c r="O520"/>
  <c r="Y520" s="1"/>
  <c r="O510"/>
  <c r="Y510" s="1"/>
  <c r="Q511"/>
  <c r="AA511" s="1"/>
  <c r="Q522"/>
  <c r="AA522" s="1"/>
  <c r="R512"/>
  <c r="AB512" s="1"/>
  <c r="O524"/>
  <c r="Y524" s="1"/>
  <c r="O514"/>
  <c r="Y514" s="1"/>
  <c r="Q515"/>
  <c r="AA515" s="1"/>
  <c r="Q526"/>
  <c r="AA526" s="1"/>
  <c r="R516"/>
  <c r="AB516" s="1"/>
  <c r="O528"/>
  <c r="Y528" s="1"/>
  <c r="O518"/>
  <c r="Y518" s="1"/>
  <c r="Q519"/>
  <c r="AA519" s="1"/>
  <c r="Q530"/>
  <c r="AA530" s="1"/>
  <c r="R520"/>
  <c r="AB520" s="1"/>
  <c r="O532"/>
  <c r="Y532" s="1"/>
  <c r="O522"/>
  <c r="Y522" s="1"/>
  <c r="Q523"/>
  <c r="AA523" s="1"/>
  <c r="Q534"/>
  <c r="AA534" s="1"/>
  <c r="R524"/>
  <c r="AB524" s="1"/>
  <c r="O536"/>
  <c r="Y536" s="1"/>
  <c r="O526"/>
  <c r="Y526" s="1"/>
  <c r="Q527"/>
  <c r="AA527" s="1"/>
  <c r="Q538"/>
  <c r="AA538" s="1"/>
  <c r="R528"/>
  <c r="AB528" s="1"/>
  <c r="O540"/>
  <c r="Y540" s="1"/>
  <c r="O530"/>
  <c r="Y530" s="1"/>
  <c r="Q531"/>
  <c r="AA531" s="1"/>
  <c r="Q542"/>
  <c r="AA542" s="1"/>
  <c r="R532"/>
  <c r="AB532" s="1"/>
  <c r="O544"/>
  <c r="Y544" s="1"/>
  <c r="O534"/>
  <c r="Y534" s="1"/>
  <c r="Q535"/>
  <c r="AA535" s="1"/>
  <c r="Q546"/>
  <c r="AA546" s="1"/>
  <c r="R536"/>
  <c r="AB536" s="1"/>
  <c r="O548"/>
  <c r="Y548" s="1"/>
  <c r="O538"/>
  <c r="Y538" s="1"/>
  <c r="Q539"/>
  <c r="AA539" s="1"/>
  <c r="Q550"/>
  <c r="AA550" s="1"/>
  <c r="R540"/>
  <c r="AB540" s="1"/>
  <c r="O552"/>
  <c r="Y552" s="1"/>
  <c r="O542"/>
  <c r="Y542" s="1"/>
  <c r="Q543"/>
  <c r="AA543" s="1"/>
  <c r="Q554"/>
  <c r="AA554" s="1"/>
  <c r="R544"/>
  <c r="AB544" s="1"/>
  <c r="O556"/>
  <c r="Y556" s="1"/>
  <c r="O546"/>
  <c r="Y546" s="1"/>
  <c r="Q547"/>
  <c r="AA547" s="1"/>
  <c r="Q558"/>
  <c r="AA558" s="1"/>
  <c r="R548"/>
  <c r="AB548" s="1"/>
  <c r="O560"/>
  <c r="Y560" s="1"/>
  <c r="O550"/>
  <c r="Y550" s="1"/>
  <c r="Q551"/>
  <c r="AA551" s="1"/>
  <c r="R552"/>
  <c r="AB552" s="1"/>
  <c r="O554"/>
  <c r="Y554" s="1"/>
  <c r="Q555"/>
  <c r="AA555" s="1"/>
  <c r="R556"/>
  <c r="AB556" s="1"/>
  <c r="O558"/>
  <c r="Y558" s="1"/>
  <c r="Q559"/>
  <c r="AA559" s="1"/>
  <c r="R559"/>
  <c r="AB559" s="1"/>
  <c r="R560"/>
  <c r="AB560" s="1"/>
  <c r="P561"/>
  <c r="Z561" s="1"/>
  <c r="P562"/>
  <c r="Z562" s="1"/>
  <c r="R563"/>
  <c r="AB563" s="1"/>
  <c r="R564"/>
  <c r="AB564" s="1"/>
  <c r="P565"/>
  <c r="Z565" s="1"/>
  <c r="P566"/>
  <c r="Z566" s="1"/>
  <c r="R567"/>
  <c r="AB567" s="1"/>
  <c r="R568"/>
  <c r="AB568" s="1"/>
  <c r="Q480"/>
  <c r="AA480" s="1"/>
  <c r="Q484"/>
  <c r="AA484" s="1"/>
  <c r="Q488"/>
  <c r="AA488" s="1"/>
  <c r="Q492"/>
  <c r="AA492" s="1"/>
  <c r="Q496"/>
  <c r="AA496" s="1"/>
  <c r="Q500"/>
  <c r="AA500" s="1"/>
  <c r="Q504"/>
  <c r="AA504" s="1"/>
  <c r="Q508"/>
  <c r="AA508" s="1"/>
  <c r="Q512"/>
  <c r="AA512" s="1"/>
  <c r="Q516"/>
  <c r="AA516" s="1"/>
  <c r="Q520"/>
  <c r="AA520" s="1"/>
  <c r="Q524"/>
  <c r="AA524" s="1"/>
  <c r="Q528"/>
  <c r="AA528" s="1"/>
  <c r="Q532"/>
  <c r="AA532" s="1"/>
  <c r="Q536"/>
  <c r="AA536" s="1"/>
  <c r="Q540"/>
  <c r="AA540" s="1"/>
  <c r="Q544"/>
  <c r="AA544" s="1"/>
  <c r="Q548"/>
  <c r="AA548" s="1"/>
  <c r="O561"/>
  <c r="Y561" s="1"/>
  <c r="Q552"/>
  <c r="AA552" s="1"/>
  <c r="Q563"/>
  <c r="AA563" s="1"/>
  <c r="O565"/>
  <c r="Y565" s="1"/>
  <c r="Q556"/>
  <c r="AA556" s="1"/>
  <c r="Q567"/>
  <c r="AA567" s="1"/>
  <c r="Q821"/>
  <c r="AA821" s="1"/>
  <c r="R811"/>
  <c r="AB811" s="1"/>
  <c r="R815"/>
  <c r="AB815" s="1"/>
  <c r="R819"/>
  <c r="AB819" s="1"/>
  <c r="P825"/>
  <c r="Z825" s="1"/>
  <c r="P827"/>
  <c r="Z827" s="1"/>
  <c r="R827"/>
  <c r="AB827" s="1"/>
  <c r="R829"/>
  <c r="AB829" s="1"/>
  <c r="P829"/>
  <c r="Z829" s="1"/>
  <c r="P831"/>
  <c r="Z831" s="1"/>
  <c r="R831"/>
  <c r="AB831" s="1"/>
  <c r="R833"/>
  <c r="AB833" s="1"/>
  <c r="Q823"/>
  <c r="AA823" s="1"/>
  <c r="O571"/>
  <c r="Y571" s="1"/>
  <c r="R572"/>
  <c r="AB572" s="1"/>
  <c r="Q573"/>
  <c r="AA573" s="1"/>
  <c r="P574"/>
  <c r="Z574" s="1"/>
  <c r="O575"/>
  <c r="Y575" s="1"/>
  <c r="R576"/>
  <c r="AB576" s="1"/>
  <c r="Q577"/>
  <c r="AA577" s="1"/>
  <c r="P578"/>
  <c r="Z578" s="1"/>
  <c r="O579"/>
  <c r="Y579" s="1"/>
  <c r="R580"/>
  <c r="AB580" s="1"/>
  <c r="Q581"/>
  <c r="AA581" s="1"/>
  <c r="P582"/>
  <c r="Z582" s="1"/>
  <c r="O583"/>
  <c r="Y583" s="1"/>
  <c r="R584"/>
  <c r="AB584" s="1"/>
  <c r="Q585"/>
  <c r="AA585" s="1"/>
  <c r="P586"/>
  <c r="Z586" s="1"/>
  <c r="O587"/>
  <c r="Y587" s="1"/>
  <c r="R588"/>
  <c r="AB588" s="1"/>
  <c r="Q589"/>
  <c r="AA589" s="1"/>
  <c r="P590"/>
  <c r="Z590" s="1"/>
  <c r="O591"/>
  <c r="Y591" s="1"/>
  <c r="R592"/>
  <c r="AB592" s="1"/>
  <c r="Q593"/>
  <c r="AA593" s="1"/>
  <c r="P594"/>
  <c r="Z594" s="1"/>
  <c r="O595"/>
  <c r="Y595" s="1"/>
  <c r="R596"/>
  <c r="AB596" s="1"/>
  <c r="Q597"/>
  <c r="AA597" s="1"/>
  <c r="P598"/>
  <c r="Z598" s="1"/>
  <c r="O599"/>
  <c r="Y599" s="1"/>
  <c r="R600"/>
  <c r="AB600" s="1"/>
  <c r="Q601"/>
  <c r="AA601" s="1"/>
  <c r="P602"/>
  <c r="Z602" s="1"/>
  <c r="O603"/>
  <c r="Y603" s="1"/>
  <c r="R604"/>
  <c r="AB604" s="1"/>
  <c r="Q605"/>
  <c r="AA605" s="1"/>
  <c r="P606"/>
  <c r="Z606" s="1"/>
  <c r="O607"/>
  <c r="Y607" s="1"/>
  <c r="R608"/>
  <c r="AB608" s="1"/>
  <c r="Q609"/>
  <c r="AA609" s="1"/>
  <c r="P610"/>
  <c r="Z610" s="1"/>
  <c r="O611"/>
  <c r="Y611" s="1"/>
  <c r="R612"/>
  <c r="AB612" s="1"/>
  <c r="Q613"/>
  <c r="AA613" s="1"/>
  <c r="P614"/>
  <c r="Z614" s="1"/>
  <c r="O615"/>
  <c r="Y615" s="1"/>
  <c r="R616"/>
  <c r="AB616" s="1"/>
  <c r="Q617"/>
  <c r="AA617" s="1"/>
  <c r="P618"/>
  <c r="Z618" s="1"/>
  <c r="O619"/>
  <c r="Y619" s="1"/>
  <c r="R620"/>
  <c r="AB620" s="1"/>
  <c r="Q621"/>
  <c r="AA621" s="1"/>
  <c r="P622"/>
  <c r="Z622" s="1"/>
  <c r="O623"/>
  <c r="Y623" s="1"/>
  <c r="R624"/>
  <c r="AB624" s="1"/>
  <c r="Q625"/>
  <c r="AA625" s="1"/>
  <c r="P626"/>
  <c r="Z626" s="1"/>
  <c r="O627"/>
  <c r="Y627" s="1"/>
  <c r="R628"/>
  <c r="AB628" s="1"/>
  <c r="Q629"/>
  <c r="AA629" s="1"/>
  <c r="P630"/>
  <c r="Z630" s="1"/>
  <c r="O631"/>
  <c r="Y631" s="1"/>
  <c r="R632"/>
  <c r="AB632" s="1"/>
  <c r="Q633"/>
  <c r="AA633" s="1"/>
  <c r="P634"/>
  <c r="Z634" s="1"/>
  <c r="O635"/>
  <c r="Y635" s="1"/>
  <c r="R636"/>
  <c r="AB636" s="1"/>
  <c r="Q637"/>
  <c r="AA637" s="1"/>
  <c r="P638"/>
  <c r="Z638" s="1"/>
  <c r="O639"/>
  <c r="Y639" s="1"/>
  <c r="R640"/>
  <c r="AB640" s="1"/>
  <c r="Q641"/>
  <c r="AA641" s="1"/>
  <c r="P642"/>
  <c r="Z642" s="1"/>
  <c r="O643"/>
  <c r="Y643" s="1"/>
  <c r="R644"/>
  <c r="AB644" s="1"/>
  <c r="Q645"/>
  <c r="AA645" s="1"/>
  <c r="P646"/>
  <c r="Z646" s="1"/>
  <c r="O647"/>
  <c r="Y647" s="1"/>
  <c r="R648"/>
  <c r="AB648" s="1"/>
  <c r="Q649"/>
  <c r="AA649" s="1"/>
  <c r="P650"/>
  <c r="Z650" s="1"/>
  <c r="O651"/>
  <c r="Y651" s="1"/>
  <c r="R652"/>
  <c r="AB652" s="1"/>
  <c r="Q653"/>
  <c r="AA653" s="1"/>
  <c r="P654"/>
  <c r="Z654" s="1"/>
  <c r="O655"/>
  <c r="Y655" s="1"/>
  <c r="R656"/>
  <c r="AB656" s="1"/>
  <c r="Q657"/>
  <c r="AA657" s="1"/>
  <c r="P658"/>
  <c r="Z658" s="1"/>
  <c r="O659"/>
  <c r="Y659" s="1"/>
  <c r="R660"/>
  <c r="AB660" s="1"/>
  <c r="Q661"/>
  <c r="AA661" s="1"/>
  <c r="P662"/>
  <c r="Z662" s="1"/>
  <c r="O663"/>
  <c r="Y663" s="1"/>
  <c r="R664"/>
  <c r="AB664" s="1"/>
  <c r="Q665"/>
  <c r="AA665" s="1"/>
  <c r="P666"/>
  <c r="Z666" s="1"/>
  <c r="O667"/>
  <c r="Y667" s="1"/>
  <c r="R668"/>
  <c r="AB668" s="1"/>
  <c r="Q669"/>
  <c r="AA669" s="1"/>
  <c r="P670"/>
  <c r="Z670" s="1"/>
  <c r="O671"/>
  <c r="Y671" s="1"/>
  <c r="R672"/>
  <c r="AB672" s="1"/>
  <c r="Q673"/>
  <c r="AA673" s="1"/>
  <c r="P674"/>
  <c r="Z674" s="1"/>
  <c r="O675"/>
  <c r="Y675" s="1"/>
  <c r="R676"/>
  <c r="AB676" s="1"/>
  <c r="Q677"/>
  <c r="AA677" s="1"/>
  <c r="P678"/>
  <c r="Z678" s="1"/>
  <c r="O679"/>
  <c r="Y679" s="1"/>
  <c r="R680"/>
  <c r="AB680" s="1"/>
  <c r="Q681"/>
  <c r="AA681" s="1"/>
  <c r="P682"/>
  <c r="Z682" s="1"/>
  <c r="O683"/>
  <c r="Y683" s="1"/>
  <c r="R684"/>
  <c r="AB684" s="1"/>
  <c r="Q685"/>
  <c r="AA685" s="1"/>
  <c r="P686"/>
  <c r="Z686" s="1"/>
  <c r="O687"/>
  <c r="Y687" s="1"/>
  <c r="R688"/>
  <c r="AB688" s="1"/>
  <c r="Q689"/>
  <c r="AA689" s="1"/>
  <c r="P690"/>
  <c r="Z690" s="1"/>
  <c r="O691"/>
  <c r="Y691" s="1"/>
  <c r="R692"/>
  <c r="AB692" s="1"/>
  <c r="Q693"/>
  <c r="AA693" s="1"/>
  <c r="P694"/>
  <c r="Z694" s="1"/>
  <c r="O695"/>
  <c r="Y695" s="1"/>
  <c r="R696"/>
  <c r="AB696" s="1"/>
  <c r="Q697"/>
  <c r="AA697" s="1"/>
  <c r="P698"/>
  <c r="Z698" s="1"/>
  <c r="O699"/>
  <c r="Y699" s="1"/>
  <c r="R700"/>
  <c r="AB700" s="1"/>
  <c r="Q701"/>
  <c r="AA701" s="1"/>
  <c r="P702"/>
  <c r="Z702" s="1"/>
  <c r="O703"/>
  <c r="Y703" s="1"/>
  <c r="R704"/>
  <c r="AB704" s="1"/>
  <c r="Q705"/>
  <c r="AA705" s="1"/>
  <c r="P706"/>
  <c r="Z706" s="1"/>
  <c r="O707"/>
  <c r="Y707" s="1"/>
  <c r="R708"/>
  <c r="AB708" s="1"/>
  <c r="Q709"/>
  <c r="AA709" s="1"/>
  <c r="P710"/>
  <c r="Z710" s="1"/>
  <c r="O711"/>
  <c r="Y711" s="1"/>
  <c r="R712"/>
  <c r="AB712" s="1"/>
  <c r="Q713"/>
  <c r="AA713" s="1"/>
  <c r="P714"/>
  <c r="Z714" s="1"/>
  <c r="O715"/>
  <c r="Y715" s="1"/>
  <c r="R716"/>
  <c r="AB716" s="1"/>
  <c r="Q717"/>
  <c r="AA717" s="1"/>
  <c r="P718"/>
  <c r="Z718" s="1"/>
  <c r="O719"/>
  <c r="Y719" s="1"/>
  <c r="R720"/>
  <c r="AB720" s="1"/>
  <c r="Q721"/>
  <c r="AA721" s="1"/>
  <c r="P722"/>
  <c r="Z722" s="1"/>
  <c r="O723"/>
  <c r="Y723" s="1"/>
  <c r="R724"/>
  <c r="AB724" s="1"/>
  <c r="Q725"/>
  <c r="AA725" s="1"/>
  <c r="P726"/>
  <c r="Z726" s="1"/>
  <c r="O727"/>
  <c r="Y727" s="1"/>
  <c r="R728"/>
  <c r="AB728" s="1"/>
  <c r="Q729"/>
  <c r="AA729" s="1"/>
  <c r="P730"/>
  <c r="Z730" s="1"/>
  <c r="O731"/>
  <c r="Y731" s="1"/>
  <c r="R732"/>
  <c r="AB732" s="1"/>
  <c r="Q733"/>
  <c r="AA733" s="1"/>
  <c r="P734"/>
  <c r="Z734" s="1"/>
  <c r="O735"/>
  <c r="Y735" s="1"/>
  <c r="R736"/>
  <c r="AB736" s="1"/>
  <c r="Q737"/>
  <c r="AA737" s="1"/>
  <c r="P738"/>
  <c r="Z738" s="1"/>
  <c r="O739"/>
  <c r="Y739" s="1"/>
  <c r="R740"/>
  <c r="AB740" s="1"/>
  <c r="Q741"/>
  <c r="AA741" s="1"/>
  <c r="P742"/>
  <c r="Z742" s="1"/>
  <c r="O743"/>
  <c r="Y743" s="1"/>
  <c r="R744"/>
  <c r="AB744" s="1"/>
  <c r="Q745"/>
  <c r="AA745" s="1"/>
  <c r="P746"/>
  <c r="Z746" s="1"/>
  <c r="O747"/>
  <c r="Y747" s="1"/>
  <c r="R748"/>
  <c r="AB748" s="1"/>
  <c r="Q749"/>
  <c r="AA749" s="1"/>
  <c r="P750"/>
  <c r="Z750" s="1"/>
  <c r="O751"/>
  <c r="Y751" s="1"/>
  <c r="R752"/>
  <c r="AB752" s="1"/>
  <c r="Q753"/>
  <c r="AA753" s="1"/>
  <c r="P754"/>
  <c r="Z754" s="1"/>
  <c r="O755"/>
  <c r="Y755" s="1"/>
  <c r="R756"/>
  <c r="AB756" s="1"/>
  <c r="Q757"/>
  <c r="AA757" s="1"/>
  <c r="P758"/>
  <c r="Z758" s="1"/>
  <c r="O759"/>
  <c r="Y759" s="1"/>
  <c r="R760"/>
  <c r="AB760" s="1"/>
  <c r="Q761"/>
  <c r="AA761" s="1"/>
  <c r="P762"/>
  <c r="Z762" s="1"/>
  <c r="O763"/>
  <c r="Y763" s="1"/>
  <c r="R764"/>
  <c r="AB764" s="1"/>
  <c r="Q765"/>
  <c r="AA765" s="1"/>
  <c r="P766"/>
  <c r="Z766" s="1"/>
  <c r="O767"/>
  <c r="Y767" s="1"/>
  <c r="R768"/>
  <c r="AB768" s="1"/>
  <c r="Q769"/>
  <c r="AA769" s="1"/>
  <c r="P770"/>
  <c r="Z770" s="1"/>
  <c r="O771"/>
  <c r="Y771" s="1"/>
  <c r="R772"/>
  <c r="AB772" s="1"/>
  <c r="Q773"/>
  <c r="AA773" s="1"/>
  <c r="P774"/>
  <c r="Z774" s="1"/>
  <c r="O775"/>
  <c r="Y775" s="1"/>
  <c r="R776"/>
  <c r="AB776" s="1"/>
  <c r="Q777"/>
  <c r="AA777" s="1"/>
  <c r="P778"/>
  <c r="Z778" s="1"/>
  <c r="O779"/>
  <c r="Y779" s="1"/>
  <c r="R780"/>
  <c r="AB780" s="1"/>
  <c r="Q781"/>
  <c r="AA781" s="1"/>
  <c r="P782"/>
  <c r="Z782" s="1"/>
  <c r="O783"/>
  <c r="Y783" s="1"/>
  <c r="R784"/>
  <c r="AB784" s="1"/>
  <c r="Q785"/>
  <c r="AA785" s="1"/>
  <c r="P786"/>
  <c r="Z786" s="1"/>
  <c r="O787"/>
  <c r="Y787" s="1"/>
  <c r="R788"/>
  <c r="AB788" s="1"/>
  <c r="Q789"/>
  <c r="AA789" s="1"/>
  <c r="P790"/>
  <c r="Z790" s="1"/>
  <c r="O791"/>
  <c r="Y791" s="1"/>
  <c r="R792"/>
  <c r="AB792" s="1"/>
  <c r="Q793"/>
  <c r="AA793" s="1"/>
  <c r="P794"/>
  <c r="Z794" s="1"/>
  <c r="O795"/>
  <c r="Y795" s="1"/>
  <c r="R796"/>
  <c r="AB796" s="1"/>
  <c r="Q797"/>
  <c r="AA797" s="1"/>
  <c r="P798"/>
  <c r="Z798" s="1"/>
  <c r="O799"/>
  <c r="Y799" s="1"/>
  <c r="R800"/>
  <c r="AB800" s="1"/>
  <c r="Q801"/>
  <c r="AA801" s="1"/>
  <c r="P802"/>
  <c r="Z802" s="1"/>
  <c r="O803"/>
  <c r="Y803" s="1"/>
  <c r="R804"/>
  <c r="AB804" s="1"/>
  <c r="Q805"/>
  <c r="AA805" s="1"/>
  <c r="P806"/>
  <c r="Z806" s="1"/>
  <c r="O807"/>
  <c r="Y807" s="1"/>
  <c r="R808"/>
  <c r="AB808" s="1"/>
  <c r="Q809"/>
  <c r="AA809" s="1"/>
  <c r="P810"/>
  <c r="Z810" s="1"/>
  <c r="O811"/>
  <c r="Y811" s="1"/>
  <c r="P813"/>
  <c r="Z813" s="1"/>
  <c r="P817"/>
  <c r="Z817" s="1"/>
  <c r="Q824"/>
  <c r="AA824" s="1"/>
  <c r="Q826"/>
  <c r="AA826" s="1"/>
  <c r="O826"/>
  <c r="Y826" s="1"/>
  <c r="O828"/>
  <c r="Y828" s="1"/>
  <c r="Q828"/>
  <c r="AA828" s="1"/>
  <c r="Q830"/>
  <c r="AA830" s="1"/>
  <c r="O830"/>
  <c r="Y830" s="1"/>
  <c r="O832"/>
  <c r="Y832" s="1"/>
  <c r="P811"/>
  <c r="Z811" s="1"/>
  <c r="O812"/>
  <c r="Y812" s="1"/>
  <c r="R813"/>
  <c r="AB813" s="1"/>
  <c r="Q814"/>
  <c r="AA814" s="1"/>
  <c r="P815"/>
  <c r="Z815" s="1"/>
  <c r="O816"/>
  <c r="Y816" s="1"/>
  <c r="R817"/>
  <c r="AB817" s="1"/>
  <c r="Q818"/>
  <c r="AA818" s="1"/>
  <c r="P819"/>
  <c r="Z819" s="1"/>
  <c r="O820"/>
  <c r="Y820" s="1"/>
  <c r="P822"/>
  <c r="Z822" s="1"/>
  <c r="Q812"/>
  <c r="AA812" s="1"/>
  <c r="O814"/>
  <c r="Y814" s="1"/>
  <c r="O818"/>
  <c r="Y818" s="1"/>
  <c r="O822"/>
  <c r="Y822" s="1"/>
  <c r="Z1306"/>
  <c r="O1067"/>
  <c r="Y1067" s="1"/>
  <c r="R1068"/>
  <c r="AB1068" s="1"/>
  <c r="Q1069"/>
  <c r="AA1069" s="1"/>
  <c r="P1070"/>
  <c r="Z1070" s="1"/>
  <c r="O1071"/>
  <c r="Y1071" s="1"/>
  <c r="R1072"/>
  <c r="AB1072" s="1"/>
  <c r="Q1073"/>
  <c r="AA1073" s="1"/>
  <c r="P1074"/>
  <c r="Z1074" s="1"/>
  <c r="O1075"/>
  <c r="Y1075" s="1"/>
  <c r="Y1306"/>
  <c r="Q834"/>
  <c r="AA834" s="1"/>
  <c r="Q846"/>
  <c r="AA846" s="1"/>
  <c r="P847"/>
  <c r="Z847" s="1"/>
  <c r="O848"/>
  <c r="Y848" s="1"/>
  <c r="R849"/>
  <c r="AB849" s="1"/>
  <c r="Q850"/>
  <c r="AA850" s="1"/>
  <c r="P851"/>
  <c r="Z851" s="1"/>
  <c r="O852"/>
  <c r="Y852" s="1"/>
  <c r="R853"/>
  <c r="AB853" s="1"/>
  <c r="Q854"/>
  <c r="AA854" s="1"/>
  <c r="P855"/>
  <c r="Z855" s="1"/>
  <c r="O856"/>
  <c r="Y856" s="1"/>
  <c r="R857"/>
  <c r="AB857" s="1"/>
  <c r="Q858"/>
  <c r="AA858" s="1"/>
  <c r="P859"/>
  <c r="Z859" s="1"/>
  <c r="O860"/>
  <c r="Y860" s="1"/>
  <c r="R861"/>
  <c r="AB861" s="1"/>
  <c r="Q862"/>
  <c r="AA862" s="1"/>
  <c r="P863"/>
  <c r="Z863" s="1"/>
  <c r="O864"/>
  <c r="Y864" s="1"/>
  <c r="R865"/>
  <c r="AB865" s="1"/>
  <c r="Q866"/>
  <c r="AA866" s="1"/>
  <c r="P867"/>
  <c r="Z867" s="1"/>
  <c r="O868"/>
  <c r="Y868" s="1"/>
  <c r="R869"/>
  <c r="AB869" s="1"/>
  <c r="Q870"/>
  <c r="AA870" s="1"/>
  <c r="P871"/>
  <c r="Z871" s="1"/>
  <c r="O872"/>
  <c r="Y872" s="1"/>
  <c r="R873"/>
  <c r="AB873" s="1"/>
  <c r="Q874"/>
  <c r="AA874" s="1"/>
  <c r="P875"/>
  <c r="Z875" s="1"/>
  <c r="O876"/>
  <c r="Y876" s="1"/>
  <c r="R877"/>
  <c r="AB877" s="1"/>
  <c r="Q878"/>
  <c r="AA878" s="1"/>
  <c r="P879"/>
  <c r="Z879" s="1"/>
  <c r="O880"/>
  <c r="Y880" s="1"/>
  <c r="R881"/>
  <c r="AB881" s="1"/>
  <c r="Q882"/>
  <c r="AA882" s="1"/>
  <c r="P883"/>
  <c r="Z883" s="1"/>
  <c r="O884"/>
  <c r="Y884" s="1"/>
  <c r="R885"/>
  <c r="AB885" s="1"/>
  <c r="Q886"/>
  <c r="AA886" s="1"/>
  <c r="P887"/>
  <c r="Z887" s="1"/>
  <c r="O888"/>
  <c r="Y888" s="1"/>
  <c r="R889"/>
  <c r="AB889" s="1"/>
  <c r="Q890"/>
  <c r="AA890" s="1"/>
  <c r="P891"/>
  <c r="Z891" s="1"/>
  <c r="O892"/>
  <c r="Y892" s="1"/>
  <c r="R893"/>
  <c r="AB893" s="1"/>
  <c r="Q894"/>
  <c r="AA894" s="1"/>
  <c r="P895"/>
  <c r="Z895" s="1"/>
  <c r="O896"/>
  <c r="Y896" s="1"/>
  <c r="R897"/>
  <c r="AB897" s="1"/>
  <c r="Q898"/>
  <c r="AA898" s="1"/>
  <c r="P899"/>
  <c r="Z899" s="1"/>
  <c r="O900"/>
  <c r="Y900" s="1"/>
  <c r="R901"/>
  <c r="AB901" s="1"/>
  <c r="Q902"/>
  <c r="AA902" s="1"/>
  <c r="P903"/>
  <c r="Z903" s="1"/>
  <c r="O904"/>
  <c r="Y904" s="1"/>
  <c r="R905"/>
  <c r="AB905" s="1"/>
  <c r="Q906"/>
  <c r="AA906" s="1"/>
  <c r="P907"/>
  <c r="Z907" s="1"/>
  <c r="O908"/>
  <c r="Y908" s="1"/>
  <c r="R909"/>
  <c r="AB909" s="1"/>
  <c r="Q910"/>
  <c r="AA910" s="1"/>
  <c r="P911"/>
  <c r="Z911" s="1"/>
  <c r="O912"/>
  <c r="Y912" s="1"/>
  <c r="R913"/>
  <c r="AB913" s="1"/>
  <c r="Q914"/>
  <c r="AA914" s="1"/>
  <c r="P915"/>
  <c r="Z915" s="1"/>
  <c r="O916"/>
  <c r="Y916" s="1"/>
  <c r="R917"/>
  <c r="AB917" s="1"/>
  <c r="Q918"/>
  <c r="AA918" s="1"/>
  <c r="P919"/>
  <c r="Z919" s="1"/>
  <c r="O920"/>
  <c r="Y920" s="1"/>
  <c r="R921"/>
  <c r="AB921" s="1"/>
  <c r="Q922"/>
  <c r="AA922" s="1"/>
  <c r="P923"/>
  <c r="Z923" s="1"/>
  <c r="O924"/>
  <c r="Y924" s="1"/>
  <c r="R925"/>
  <c r="AB925" s="1"/>
  <c r="Q926"/>
  <c r="AA926" s="1"/>
  <c r="P927"/>
  <c r="Z927" s="1"/>
  <c r="O928"/>
  <c r="Y928" s="1"/>
  <c r="R929"/>
  <c r="AB929" s="1"/>
  <c r="Q930"/>
  <c r="AA930" s="1"/>
  <c r="P931"/>
  <c r="Z931" s="1"/>
  <c r="O932"/>
  <c r="Y932" s="1"/>
  <c r="R933"/>
  <c r="AB933" s="1"/>
  <c r="Q934"/>
  <c r="AA934" s="1"/>
  <c r="P935"/>
  <c r="Z935" s="1"/>
  <c r="O936"/>
  <c r="Y936" s="1"/>
  <c r="R937"/>
  <c r="AB937" s="1"/>
  <c r="Q938"/>
  <c r="AA938" s="1"/>
  <c r="P939"/>
  <c r="Z939" s="1"/>
  <c r="O940"/>
  <c r="Y940" s="1"/>
  <c r="R941"/>
  <c r="AB941" s="1"/>
  <c r="Q942"/>
  <c r="AA942" s="1"/>
  <c r="P943"/>
  <c r="Z943" s="1"/>
  <c r="O944"/>
  <c r="Y944" s="1"/>
  <c r="R945"/>
  <c r="AB945" s="1"/>
  <c r="Q946"/>
  <c r="AA946" s="1"/>
  <c r="P947"/>
  <c r="Z947" s="1"/>
  <c r="O948"/>
  <c r="Y948" s="1"/>
  <c r="R949"/>
  <c r="AB949" s="1"/>
  <c r="Q950"/>
  <c r="AA950" s="1"/>
  <c r="P951"/>
  <c r="Z951" s="1"/>
  <c r="O952"/>
  <c r="Y952" s="1"/>
  <c r="R953"/>
  <c r="AB953" s="1"/>
  <c r="Q954"/>
  <c r="AA954" s="1"/>
  <c r="P955"/>
  <c r="Z955" s="1"/>
  <c r="O956"/>
  <c r="Y956" s="1"/>
  <c r="R957"/>
  <c r="AB957" s="1"/>
  <c r="Q958"/>
  <c r="AA958" s="1"/>
  <c r="P959"/>
  <c r="Z959" s="1"/>
  <c r="O960"/>
  <c r="Y960" s="1"/>
  <c r="R961"/>
  <c r="AB961" s="1"/>
  <c r="Q962"/>
  <c r="AA962" s="1"/>
  <c r="P963"/>
  <c r="Z963" s="1"/>
  <c r="O964"/>
  <c r="Y964" s="1"/>
  <c r="R965"/>
  <c r="AB965" s="1"/>
  <c r="Q966"/>
  <c r="AA966" s="1"/>
  <c r="P967"/>
  <c r="Z967" s="1"/>
  <c r="O968"/>
  <c r="Y968" s="1"/>
  <c r="R969"/>
  <c r="AB969" s="1"/>
  <c r="Q970"/>
  <c r="AA970" s="1"/>
  <c r="P971"/>
  <c r="Z971" s="1"/>
  <c r="O972"/>
  <c r="Y972" s="1"/>
  <c r="R973"/>
  <c r="AB973" s="1"/>
  <c r="Q974"/>
  <c r="AA974" s="1"/>
  <c r="P975"/>
  <c r="Z975" s="1"/>
  <c r="O976"/>
  <c r="Y976" s="1"/>
  <c r="R977"/>
  <c r="AB977" s="1"/>
  <c r="Q978"/>
  <c r="AA978" s="1"/>
  <c r="P979"/>
  <c r="Z979" s="1"/>
  <c r="O980"/>
  <c r="Y980" s="1"/>
  <c r="R981"/>
  <c r="AB981" s="1"/>
  <c r="Q982"/>
  <c r="AA982" s="1"/>
  <c r="P983"/>
  <c r="Z983" s="1"/>
  <c r="O984"/>
  <c r="Y984" s="1"/>
  <c r="R985"/>
  <c r="AB985" s="1"/>
  <c r="Q986"/>
  <c r="AA986" s="1"/>
  <c r="P987"/>
  <c r="Z987" s="1"/>
  <c r="O988"/>
  <c r="Y988" s="1"/>
  <c r="R989"/>
  <c r="AB989" s="1"/>
  <c r="Q990"/>
  <c r="AA990" s="1"/>
  <c r="P991"/>
  <c r="Z991" s="1"/>
  <c r="O992"/>
  <c r="Y992" s="1"/>
  <c r="R993"/>
  <c r="AB993" s="1"/>
  <c r="Q994"/>
  <c r="AA994" s="1"/>
  <c r="P995"/>
  <c r="Z995" s="1"/>
  <c r="O996"/>
  <c r="Y996" s="1"/>
  <c r="R997"/>
  <c r="AB997" s="1"/>
  <c r="Q998"/>
  <c r="AA998" s="1"/>
  <c r="P999"/>
  <c r="Z999" s="1"/>
  <c r="O1000"/>
  <c r="Y1000" s="1"/>
  <c r="R1001"/>
  <c r="AB1001" s="1"/>
  <c r="Q1002"/>
  <c r="AA1002" s="1"/>
  <c r="P1003"/>
  <c r="Z1003" s="1"/>
  <c r="O1004"/>
  <c r="Y1004" s="1"/>
  <c r="R1005"/>
  <c r="AB1005" s="1"/>
  <c r="Q1006"/>
  <c r="AA1006" s="1"/>
  <c r="P1007"/>
  <c r="Z1007" s="1"/>
  <c r="O1008"/>
  <c r="Y1008" s="1"/>
  <c r="R1009"/>
  <c r="AB1009" s="1"/>
  <c r="Q1010"/>
  <c r="AA1010" s="1"/>
  <c r="P1011"/>
  <c r="Z1011" s="1"/>
  <c r="O1012"/>
  <c r="Y1012" s="1"/>
  <c r="R1013"/>
  <c r="AB1013" s="1"/>
  <c r="Q1014"/>
  <c r="AA1014" s="1"/>
  <c r="P1015"/>
  <c r="Z1015" s="1"/>
  <c r="O1016"/>
  <c r="Y1016" s="1"/>
  <c r="R1017"/>
  <c r="AB1017" s="1"/>
  <c r="Q1018"/>
  <c r="AA1018" s="1"/>
  <c r="P1019"/>
  <c r="Z1019" s="1"/>
  <c r="O1020"/>
  <c r="Y1020" s="1"/>
  <c r="R1021"/>
  <c r="AB1021" s="1"/>
  <c r="Q1022"/>
  <c r="AA1022" s="1"/>
  <c r="P1023"/>
  <c r="Z1023" s="1"/>
  <c r="O1024"/>
  <c r="Y1024" s="1"/>
  <c r="R1025"/>
  <c r="AB1025" s="1"/>
  <c r="Q1026"/>
  <c r="AA1026" s="1"/>
  <c r="P1027"/>
  <c r="Z1027" s="1"/>
  <c r="O1028"/>
  <c r="Y1028" s="1"/>
  <c r="R1029"/>
  <c r="AB1029" s="1"/>
  <c r="Q1030"/>
  <c r="AA1030" s="1"/>
  <c r="P1031"/>
  <c r="Z1031" s="1"/>
  <c r="O1032"/>
  <c r="Y1032" s="1"/>
  <c r="R1033"/>
  <c r="AB1033" s="1"/>
  <c r="Q1034"/>
  <c r="AA1034" s="1"/>
  <c r="P1035"/>
  <c r="Z1035" s="1"/>
  <c r="O1036"/>
  <c r="Y1036" s="1"/>
  <c r="R1037"/>
  <c r="AB1037" s="1"/>
  <c r="Q1038"/>
  <c r="AA1038" s="1"/>
  <c r="P1039"/>
  <c r="Z1039" s="1"/>
  <c r="O1040"/>
  <c r="Y1040" s="1"/>
  <c r="R1041"/>
  <c r="AB1041" s="1"/>
  <c r="Q1042"/>
  <c r="AA1042" s="1"/>
  <c r="P1043"/>
  <c r="Z1043" s="1"/>
  <c r="O1044"/>
  <c r="Y1044" s="1"/>
  <c r="R1045"/>
  <c r="AB1045" s="1"/>
  <c r="Q1046"/>
  <c r="AA1046" s="1"/>
  <c r="P1047"/>
  <c r="Z1047" s="1"/>
  <c r="O1048"/>
  <c r="Y1048" s="1"/>
  <c r="R1049"/>
  <c r="AB1049" s="1"/>
  <c r="Q1050"/>
  <c r="AA1050" s="1"/>
  <c r="P1051"/>
  <c r="Z1051" s="1"/>
  <c r="O1052"/>
  <c r="Y1052" s="1"/>
  <c r="R1063"/>
  <c r="AB1063" s="1"/>
  <c r="R1053"/>
  <c r="AB1053" s="1"/>
  <c r="Q1064"/>
  <c r="AA1064" s="1"/>
  <c r="Q1054"/>
  <c r="AA1054" s="1"/>
  <c r="P1065"/>
  <c r="Z1065" s="1"/>
  <c r="P1055"/>
  <c r="Z1055" s="1"/>
  <c r="O1066"/>
  <c r="Y1066" s="1"/>
  <c r="O1056"/>
  <c r="Y1056" s="1"/>
  <c r="R1067"/>
  <c r="AB1067" s="1"/>
  <c r="R1057"/>
  <c r="AB1057" s="1"/>
  <c r="Q1068"/>
  <c r="AA1068" s="1"/>
  <c r="Q1058"/>
  <c r="AA1058" s="1"/>
  <c r="P1069"/>
  <c r="Z1069" s="1"/>
  <c r="P1059"/>
  <c r="Z1059" s="1"/>
  <c r="O1070"/>
  <c r="Y1070" s="1"/>
  <c r="O1060"/>
  <c r="Y1060" s="1"/>
  <c r="R1071"/>
  <c r="AB1071" s="1"/>
  <c r="R1061"/>
  <c r="AB1061" s="1"/>
  <c r="Q1062"/>
  <c r="AA1062" s="1"/>
  <c r="P834"/>
  <c r="Z834" s="1"/>
  <c r="O835"/>
  <c r="Y835" s="1"/>
  <c r="R836"/>
  <c r="AB836" s="1"/>
  <c r="Q837"/>
  <c r="AA837" s="1"/>
  <c r="P838"/>
  <c r="Z838" s="1"/>
  <c r="O839"/>
  <c r="Y839" s="1"/>
  <c r="R840"/>
  <c r="AB840" s="1"/>
  <c r="Q841"/>
  <c r="AA841" s="1"/>
  <c r="P842"/>
  <c r="Z842" s="1"/>
  <c r="O843"/>
  <c r="Y843" s="1"/>
  <c r="R844"/>
  <c r="AB844" s="1"/>
  <c r="Q1067"/>
  <c r="AA1067" s="1"/>
  <c r="P1068"/>
  <c r="Z1068" s="1"/>
  <c r="O1069"/>
  <c r="Y1069" s="1"/>
  <c r="R1070"/>
  <c r="AB1070" s="1"/>
  <c r="P1061"/>
  <c r="Z1061" s="1"/>
  <c r="O1062"/>
  <c r="Y1062" s="1"/>
  <c r="Q1065"/>
  <c r="AA1065" s="1"/>
  <c r="P1066"/>
  <c r="Z1066" s="1"/>
  <c r="R1310"/>
  <c r="AB1310" s="1"/>
  <c r="Q1311"/>
  <c r="AA1311" s="1"/>
  <c r="P1312"/>
  <c r="Z1312" s="1"/>
  <c r="O1313"/>
  <c r="Y1313" s="1"/>
  <c r="Q1315"/>
  <c r="AA1315" s="1"/>
  <c r="P1316"/>
  <c r="Z1316" s="1"/>
  <c r="O1317"/>
  <c r="Y1317" s="1"/>
  <c r="R1318"/>
  <c r="AB1318" s="1"/>
  <c r="Q1319"/>
  <c r="AA1319" s="1"/>
  <c r="Q1320"/>
  <c r="AA1320" s="1"/>
  <c r="P1321"/>
  <c r="Z1321" s="1"/>
  <c r="O1322"/>
  <c r="Y1322" s="1"/>
  <c r="R1323"/>
  <c r="AB1323" s="1"/>
  <c r="P1315"/>
  <c r="Z1315" s="1"/>
  <c r="O1316"/>
  <c r="Y1316" s="1"/>
  <c r="R1317"/>
  <c r="AB1317" s="1"/>
  <c r="P1320"/>
  <c r="Z1320" s="1"/>
  <c r="O1321"/>
  <c r="Y1321" s="1"/>
  <c r="R1322"/>
  <c r="AB1322" s="1"/>
  <c r="O1315"/>
  <c r="Y1315" s="1"/>
  <c r="R1316"/>
  <c r="AB1316" s="1"/>
  <c r="Q1317"/>
  <c r="AA1317" s="1"/>
  <c r="P1318"/>
  <c r="Z1318" s="1"/>
  <c r="O1319"/>
  <c r="Y1319" s="1"/>
  <c r="O1320"/>
  <c r="Y1320" s="1"/>
  <c r="R1321"/>
  <c r="AB1321" s="1"/>
  <c r="Q1322"/>
  <c r="AA1322" s="1"/>
  <c r="P1323"/>
  <c r="Z1323" s="1"/>
  <c r="P485" i="1"/>
  <c r="AA485" s="1"/>
  <c r="P318"/>
  <c r="AA318" s="1"/>
  <c r="P11"/>
  <c r="Q11"/>
  <c r="P469"/>
  <c r="AA469" s="1"/>
  <c r="P421"/>
  <c r="AA421" s="1"/>
  <c r="P405"/>
  <c r="AA405" s="1"/>
  <c r="P286"/>
  <c r="AA286" s="1"/>
  <c r="P517"/>
  <c r="AA517" s="1"/>
  <c r="P501"/>
  <c r="AA501" s="1"/>
  <c r="P350"/>
  <c r="AA350" s="1"/>
  <c r="O11"/>
  <c r="R867"/>
  <c r="AC867" s="1"/>
  <c r="R851"/>
  <c r="AC851" s="1"/>
  <c r="R800"/>
  <c r="AC800" s="1"/>
  <c r="R784"/>
  <c r="AC784" s="1"/>
  <c r="R736"/>
  <c r="AC736" s="1"/>
  <c r="R720"/>
  <c r="AC720" s="1"/>
  <c r="R672"/>
  <c r="AC672" s="1"/>
  <c r="R656"/>
  <c r="AC656" s="1"/>
  <c r="R608"/>
  <c r="AC608" s="1"/>
  <c r="R592"/>
  <c r="AC592" s="1"/>
  <c r="R544"/>
  <c r="AC544" s="1"/>
  <c r="R528"/>
  <c r="AC528" s="1"/>
  <c r="P453"/>
  <c r="AA453" s="1"/>
  <c r="P437"/>
  <c r="AA437" s="1"/>
  <c r="P382"/>
  <c r="AA382" s="1"/>
  <c r="R859"/>
  <c r="AC859" s="1"/>
  <c r="R840"/>
  <c r="AC840" s="1"/>
  <c r="R832"/>
  <c r="AC832" s="1"/>
  <c r="R824"/>
  <c r="AC824" s="1"/>
  <c r="R816"/>
  <c r="AC816" s="1"/>
  <c r="R808"/>
  <c r="AC808" s="1"/>
  <c r="R792"/>
  <c r="AC792" s="1"/>
  <c r="R776"/>
  <c r="AC776" s="1"/>
  <c r="R768"/>
  <c r="AC768" s="1"/>
  <c r="R760"/>
  <c r="AC760" s="1"/>
  <c r="R752"/>
  <c r="AC752" s="1"/>
  <c r="R744"/>
  <c r="AC744" s="1"/>
  <c r="R728"/>
  <c r="AC728" s="1"/>
  <c r="R712"/>
  <c r="AC712" s="1"/>
  <c r="R704"/>
  <c r="AC704" s="1"/>
  <c r="R696"/>
  <c r="AC696" s="1"/>
  <c r="R688"/>
  <c r="AC688" s="1"/>
  <c r="R680"/>
  <c r="AC680" s="1"/>
  <c r="R664"/>
  <c r="AC664" s="1"/>
  <c r="R648"/>
  <c r="AC648" s="1"/>
  <c r="R640"/>
  <c r="AC640" s="1"/>
  <c r="R632"/>
  <c r="AC632" s="1"/>
  <c r="R624"/>
  <c r="AC624" s="1"/>
  <c r="R616"/>
  <c r="AC616" s="1"/>
  <c r="R600"/>
  <c r="AC600" s="1"/>
  <c r="R584"/>
  <c r="AC584" s="1"/>
  <c r="R576"/>
  <c r="AC576" s="1"/>
  <c r="R568"/>
  <c r="AC568" s="1"/>
  <c r="R560"/>
  <c r="AC560" s="1"/>
  <c r="R552"/>
  <c r="AC552" s="1"/>
  <c r="R536"/>
  <c r="AC536" s="1"/>
  <c r="R240"/>
  <c r="AC240" s="1"/>
  <c r="R176"/>
  <c r="AC176" s="1"/>
  <c r="R112"/>
  <c r="AC112" s="1"/>
  <c r="R48"/>
  <c r="AC48" s="1"/>
  <c r="R11"/>
  <c r="P509"/>
  <c r="AA509" s="1"/>
  <c r="P493"/>
  <c r="AA493" s="1"/>
  <c r="P477"/>
  <c r="AA477" s="1"/>
  <c r="P461"/>
  <c r="AA461" s="1"/>
  <c r="P445"/>
  <c r="AA445" s="1"/>
  <c r="P429"/>
  <c r="AA429" s="1"/>
  <c r="P413"/>
  <c r="AA413" s="1"/>
  <c r="P397"/>
  <c r="AA397" s="1"/>
  <c r="P366"/>
  <c r="AA366" s="1"/>
  <c r="P334"/>
  <c r="AA334" s="1"/>
  <c r="P302"/>
  <c r="AA302" s="1"/>
  <c r="P270"/>
  <c r="AA270" s="1"/>
  <c r="Q865"/>
  <c r="AB865" s="1"/>
  <c r="Q857"/>
  <c r="AB857" s="1"/>
  <c r="Q846"/>
  <c r="AB846" s="1"/>
  <c r="Q838"/>
  <c r="AB838" s="1"/>
  <c r="Q830"/>
  <c r="AB830" s="1"/>
  <c r="Q822"/>
  <c r="AB822" s="1"/>
  <c r="Q814"/>
  <c r="AB814" s="1"/>
  <c r="Q806"/>
  <c r="AB806" s="1"/>
  <c r="Q798"/>
  <c r="AB798" s="1"/>
  <c r="Q790"/>
  <c r="AB790" s="1"/>
  <c r="Q782"/>
  <c r="AB782" s="1"/>
  <c r="Q774"/>
  <c r="AB774" s="1"/>
  <c r="Q766"/>
  <c r="AB766" s="1"/>
  <c r="Q758"/>
  <c r="AB758" s="1"/>
  <c r="Q750"/>
  <c r="AB750" s="1"/>
  <c r="Q742"/>
  <c r="AB742" s="1"/>
  <c r="Q734"/>
  <c r="AB734" s="1"/>
  <c r="Q726"/>
  <c r="AB726" s="1"/>
  <c r="Q718"/>
  <c r="AB718" s="1"/>
  <c r="Q710"/>
  <c r="AB710" s="1"/>
  <c r="Q702"/>
  <c r="AB702" s="1"/>
  <c r="Q694"/>
  <c r="AB694" s="1"/>
  <c r="Q686"/>
  <c r="AB686" s="1"/>
  <c r="Q678"/>
  <c r="AB678" s="1"/>
  <c r="Q670"/>
  <c r="AB670" s="1"/>
  <c r="Q662"/>
  <c r="AB662" s="1"/>
  <c r="Q654"/>
  <c r="AB654" s="1"/>
  <c r="Q646"/>
  <c r="AB646" s="1"/>
  <c r="Q638"/>
  <c r="AB638" s="1"/>
  <c r="Q630"/>
  <c r="AB630" s="1"/>
  <c r="Q622"/>
  <c r="AB622" s="1"/>
  <c r="Q614"/>
  <c r="AB614" s="1"/>
  <c r="Q606"/>
  <c r="AB606" s="1"/>
  <c r="Q598"/>
  <c r="AB598" s="1"/>
  <c r="Q590"/>
  <c r="AB590" s="1"/>
  <c r="Q582"/>
  <c r="AB582" s="1"/>
  <c r="Q574"/>
  <c r="AB574" s="1"/>
  <c r="Q566"/>
  <c r="AB566" s="1"/>
  <c r="Q558"/>
  <c r="AB558" s="1"/>
  <c r="Q550"/>
  <c r="AB550" s="1"/>
  <c r="Q542"/>
  <c r="AB542" s="1"/>
  <c r="Q534"/>
  <c r="AB534" s="1"/>
  <c r="Q526"/>
  <c r="AB526" s="1"/>
  <c r="Q512"/>
  <c r="AB512" s="1"/>
  <c r="Q496"/>
  <c r="AB496" s="1"/>
  <c r="Q480"/>
  <c r="AB480" s="1"/>
  <c r="Q464"/>
  <c r="AB464" s="1"/>
  <c r="Q448"/>
  <c r="AB448" s="1"/>
  <c r="Q432"/>
  <c r="AB432" s="1"/>
  <c r="Q416"/>
  <c r="AB416" s="1"/>
  <c r="Q400"/>
  <c r="AB400" s="1"/>
  <c r="Q372"/>
  <c r="AB372" s="1"/>
  <c r="Q340"/>
  <c r="AB340" s="1"/>
  <c r="Q308"/>
  <c r="AB308" s="1"/>
  <c r="Q276"/>
  <c r="AB276" s="1"/>
  <c r="Q250"/>
  <c r="AB250" s="1"/>
  <c r="Q221"/>
  <c r="AB221" s="1"/>
  <c r="Q157"/>
  <c r="AB157" s="1"/>
  <c r="Q93"/>
  <c r="AB93" s="1"/>
  <c r="Q29"/>
  <c r="Q870"/>
  <c r="AB870" s="1"/>
  <c r="Q868"/>
  <c r="AB868" s="1"/>
  <c r="Q866"/>
  <c r="AB866" s="1"/>
  <c r="Q863"/>
  <c r="AB863" s="1"/>
  <c r="Q861"/>
  <c r="AB861" s="1"/>
  <c r="Q859"/>
  <c r="AB859" s="1"/>
  <c r="Q856"/>
  <c r="AB856" s="1"/>
  <c r="Q855"/>
  <c r="AB855" s="1"/>
  <c r="Q852"/>
  <c r="AB852" s="1"/>
  <c r="Q847"/>
  <c r="AB847" s="1"/>
  <c r="Q844"/>
  <c r="AB844" s="1"/>
  <c r="Q842"/>
  <c r="AB842" s="1"/>
  <c r="Q840"/>
  <c r="AB840" s="1"/>
  <c r="Q836"/>
  <c r="AB836" s="1"/>
  <c r="Q834"/>
  <c r="AB834" s="1"/>
  <c r="Q831"/>
  <c r="AB831" s="1"/>
  <c r="Q829"/>
  <c r="AB829" s="1"/>
  <c r="Q826"/>
  <c r="AB826" s="1"/>
  <c r="Q823"/>
  <c r="AB823" s="1"/>
  <c r="Q821"/>
  <c r="AB821" s="1"/>
  <c r="Q819"/>
  <c r="AB819" s="1"/>
  <c r="Q816"/>
  <c r="AB816" s="1"/>
  <c r="Q813"/>
  <c r="AB813" s="1"/>
  <c r="Q811"/>
  <c r="AB811" s="1"/>
  <c r="Q809"/>
  <c r="AB809" s="1"/>
  <c r="Q805"/>
  <c r="AB805" s="1"/>
  <c r="Q802"/>
  <c r="AB802" s="1"/>
  <c r="Q800"/>
  <c r="AB800" s="1"/>
  <c r="Q797"/>
  <c r="AB797" s="1"/>
  <c r="Q795"/>
  <c r="AB795" s="1"/>
  <c r="Q794"/>
  <c r="AB794" s="1"/>
  <c r="Q792"/>
  <c r="AB792" s="1"/>
  <c r="Q788"/>
  <c r="AB788" s="1"/>
  <c r="Q785"/>
  <c r="AB785" s="1"/>
  <c r="Q783"/>
  <c r="AB783" s="1"/>
  <c r="Q780"/>
  <c r="AB780" s="1"/>
  <c r="Q778"/>
  <c r="AB778" s="1"/>
  <c r="Q775"/>
  <c r="AB775" s="1"/>
  <c r="Q772"/>
  <c r="AB772" s="1"/>
  <c r="Q770"/>
  <c r="AB770" s="1"/>
  <c r="Q768"/>
  <c r="AB768" s="1"/>
  <c r="Q763"/>
  <c r="AB763" s="1"/>
  <c r="Q761"/>
  <c r="AB761" s="1"/>
  <c r="Q760"/>
  <c r="AB760" s="1"/>
  <c r="Q757"/>
  <c r="AB757" s="1"/>
  <c r="Q755"/>
  <c r="AB755" s="1"/>
  <c r="Q753"/>
  <c r="AB753" s="1"/>
  <c r="Q752"/>
  <c r="AB752" s="1"/>
  <c r="Q748"/>
  <c r="AB748" s="1"/>
  <c r="Q746"/>
  <c r="AB746" s="1"/>
  <c r="Q744"/>
  <c r="AB744" s="1"/>
  <c r="Q741"/>
  <c r="AB741" s="1"/>
  <c r="Q739"/>
  <c r="AB739" s="1"/>
  <c r="Q737"/>
  <c r="AB737" s="1"/>
  <c r="Q735"/>
  <c r="AB735" s="1"/>
  <c r="Q731"/>
  <c r="AB731" s="1"/>
  <c r="Q729"/>
  <c r="AB729" s="1"/>
  <c r="Q727"/>
  <c r="AB727" s="1"/>
  <c r="Q724"/>
  <c r="AB724" s="1"/>
  <c r="Q722"/>
  <c r="AB722" s="1"/>
  <c r="Q719"/>
  <c r="AB719" s="1"/>
  <c r="Q716"/>
  <c r="AB716" s="1"/>
  <c r="Q714"/>
  <c r="AB714" s="1"/>
  <c r="Q712"/>
  <c r="AB712" s="1"/>
  <c r="Q708"/>
  <c r="AB708" s="1"/>
  <c r="Q707"/>
  <c r="AB707" s="1"/>
  <c r="Q705"/>
  <c r="AB705" s="1"/>
  <c r="Q701"/>
  <c r="AB701" s="1"/>
  <c r="Q699"/>
  <c r="AB699" s="1"/>
  <c r="Q698"/>
  <c r="AB698" s="1"/>
  <c r="Q696"/>
  <c r="AB696" s="1"/>
  <c r="Q693"/>
  <c r="AB693" s="1"/>
  <c r="Q691"/>
  <c r="AB691" s="1"/>
  <c r="Q689"/>
  <c r="AB689" s="1"/>
  <c r="Q688"/>
  <c r="AB688" s="1"/>
  <c r="Q684"/>
  <c r="AB684" s="1"/>
  <c r="Q681"/>
  <c r="AB681" s="1"/>
  <c r="Q680"/>
  <c r="AB680" s="1"/>
  <c r="Q677"/>
  <c r="AB677" s="1"/>
  <c r="Q675"/>
  <c r="AB675" s="1"/>
  <c r="Q672"/>
  <c r="AB672" s="1"/>
  <c r="Q669"/>
  <c r="AB669" s="1"/>
  <c r="Q667"/>
  <c r="AB667" s="1"/>
  <c r="Q666"/>
  <c r="AB666" s="1"/>
  <c r="Q663"/>
  <c r="AB663" s="1"/>
  <c r="Q661"/>
  <c r="AB661" s="1"/>
  <c r="Q659"/>
  <c r="AB659" s="1"/>
  <c r="Q657"/>
  <c r="AB657" s="1"/>
  <c r="Q656"/>
  <c r="AB656" s="1"/>
  <c r="Q652"/>
  <c r="AB652" s="1"/>
  <c r="Q650"/>
  <c r="AB650" s="1"/>
  <c r="Q648"/>
  <c r="AB648" s="1"/>
  <c r="Q644"/>
  <c r="AB644" s="1"/>
  <c r="Q642"/>
  <c r="AB642" s="1"/>
  <c r="Q641"/>
  <c r="AB641" s="1"/>
  <c r="Q639"/>
  <c r="AB639" s="1"/>
  <c r="Q635"/>
  <c r="AB635" s="1"/>
  <c r="Q634"/>
  <c r="AB634" s="1"/>
  <c r="Q632"/>
  <c r="AB632" s="1"/>
  <c r="Q628"/>
  <c r="AB628" s="1"/>
  <c r="Q626"/>
  <c r="AB626" s="1"/>
  <c r="Q623"/>
  <c r="AB623" s="1"/>
  <c r="Q621"/>
  <c r="AB621" s="1"/>
  <c r="Q619"/>
  <c r="AB619" s="1"/>
  <c r="Q616"/>
  <c r="AB616" s="1"/>
  <c r="Q613"/>
  <c r="AB613" s="1"/>
  <c r="Q612"/>
  <c r="AB612" s="1"/>
  <c r="Q610"/>
  <c r="AB610" s="1"/>
  <c r="Q608"/>
  <c r="AB608" s="1"/>
  <c r="Q605"/>
  <c r="AB605" s="1"/>
  <c r="Q603"/>
  <c r="AB603" s="1"/>
  <c r="Q601"/>
  <c r="AB601" s="1"/>
  <c r="Q599"/>
  <c r="AB599" s="1"/>
  <c r="Q595"/>
  <c r="AB595" s="1"/>
  <c r="Q593"/>
  <c r="AB593" s="1"/>
  <c r="Q592"/>
  <c r="AB592" s="1"/>
  <c r="Q588"/>
  <c r="AB588" s="1"/>
  <c r="Q586"/>
  <c r="AB586" s="1"/>
  <c r="Q585"/>
  <c r="AB585" s="1"/>
  <c r="Q584"/>
  <c r="AB584" s="1"/>
  <c r="Q579"/>
  <c r="AB579" s="1"/>
  <c r="Q577"/>
  <c r="AB577" s="1"/>
  <c r="Q576"/>
  <c r="AB576" s="1"/>
  <c r="Q573"/>
  <c r="AB573" s="1"/>
  <c r="Q572"/>
  <c r="AB572" s="1"/>
  <c r="Q570"/>
  <c r="AB570" s="1"/>
  <c r="Q567"/>
  <c r="AB567" s="1"/>
  <c r="Q565"/>
  <c r="AB565" s="1"/>
  <c r="Q563"/>
  <c r="AB563" s="1"/>
  <c r="Q562"/>
  <c r="AB562" s="1"/>
  <c r="Q560"/>
  <c r="AB560" s="1"/>
  <c r="Q556"/>
  <c r="AB556" s="1"/>
  <c r="Q554"/>
  <c r="AB554" s="1"/>
  <c r="Q552"/>
  <c r="AB552" s="1"/>
  <c r="Q549"/>
  <c r="AB549" s="1"/>
  <c r="Q548"/>
  <c r="AB548" s="1"/>
  <c r="Q546"/>
  <c r="AB546" s="1"/>
  <c r="Q544"/>
  <c r="AB544" s="1"/>
  <c r="Q541"/>
  <c r="AB541" s="1"/>
  <c r="Q540"/>
  <c r="AB540" s="1"/>
  <c r="Q537"/>
  <c r="AB537" s="1"/>
  <c r="Q535"/>
  <c r="AB535" s="1"/>
  <c r="Q532"/>
  <c r="AB532" s="1"/>
  <c r="Q530"/>
  <c r="AB530" s="1"/>
  <c r="Q527"/>
  <c r="AB527" s="1"/>
  <c r="Q524"/>
  <c r="AB524" s="1"/>
  <c r="Q522"/>
  <c r="AB522" s="1"/>
  <c r="Q519"/>
  <c r="AB519" s="1"/>
  <c r="Q517"/>
  <c r="AB517" s="1"/>
  <c r="Q515"/>
  <c r="AB515" s="1"/>
  <c r="Q513"/>
  <c r="AB513" s="1"/>
  <c r="Q510"/>
  <c r="AB510" s="1"/>
  <c r="Q507"/>
  <c r="AB507" s="1"/>
  <c r="Q504"/>
  <c r="AB504" s="1"/>
  <c r="Q502"/>
  <c r="AB502" s="1"/>
  <c r="Q500"/>
  <c r="AB500" s="1"/>
  <c r="Q498"/>
  <c r="AB498" s="1"/>
  <c r="Q494"/>
  <c r="AB494" s="1"/>
  <c r="Q492"/>
  <c r="AB492" s="1"/>
  <c r="Q491"/>
  <c r="AB491" s="1"/>
  <c r="Q489"/>
  <c r="AB489" s="1"/>
  <c r="Q487"/>
  <c r="AB487" s="1"/>
  <c r="Q485"/>
  <c r="AB485" s="1"/>
  <c r="Q484"/>
  <c r="AB484" s="1"/>
  <c r="Q481"/>
  <c r="AB481" s="1"/>
  <c r="Q479"/>
  <c r="AB479" s="1"/>
  <c r="Q477"/>
  <c r="AB477" s="1"/>
  <c r="Q475"/>
  <c r="AB475" s="1"/>
  <c r="Q473"/>
  <c r="AB473" s="1"/>
  <c r="Q471"/>
  <c r="AB471" s="1"/>
  <c r="Q469"/>
  <c r="AB469" s="1"/>
  <c r="Q467"/>
  <c r="AB467" s="1"/>
  <c r="Q465"/>
  <c r="AB465" s="1"/>
  <c r="Q463"/>
  <c r="AB463" s="1"/>
  <c r="Q461"/>
  <c r="AB461" s="1"/>
  <c r="Q459"/>
  <c r="AB459" s="1"/>
  <c r="Q457"/>
  <c r="AB457" s="1"/>
  <c r="Q455"/>
  <c r="AB455" s="1"/>
  <c r="Q453"/>
  <c r="AB453" s="1"/>
  <c r="Q452"/>
  <c r="AB452" s="1"/>
  <c r="Q449"/>
  <c r="AB449" s="1"/>
  <c r="Q446"/>
  <c r="AB446" s="1"/>
  <c r="Q445"/>
  <c r="AB445" s="1"/>
  <c r="Q442"/>
  <c r="AB442" s="1"/>
  <c r="Q440"/>
  <c r="AB440" s="1"/>
  <c r="Q438"/>
  <c r="AB438" s="1"/>
  <c r="Q435"/>
  <c r="AB435" s="1"/>
  <c r="Q433"/>
  <c r="AB433" s="1"/>
  <c r="Q431"/>
  <c r="AB431" s="1"/>
  <c r="Q429"/>
  <c r="AB429" s="1"/>
  <c r="Q427"/>
  <c r="AB427" s="1"/>
  <c r="Q425"/>
  <c r="AB425" s="1"/>
  <c r="Q423"/>
  <c r="AB423" s="1"/>
  <c r="Q421"/>
  <c r="AB421" s="1"/>
  <c r="Q419"/>
  <c r="AB419" s="1"/>
  <c r="Q417"/>
  <c r="AB417" s="1"/>
  <c r="Q414"/>
  <c r="AB414" s="1"/>
  <c r="Q412"/>
  <c r="AB412" s="1"/>
  <c r="Q410"/>
  <c r="AB410" s="1"/>
  <c r="Q409"/>
  <c r="AB409" s="1"/>
  <c r="Q408"/>
  <c r="AB408" s="1"/>
  <c r="Q405"/>
  <c r="AB405" s="1"/>
  <c r="Q404"/>
  <c r="AB404" s="1"/>
  <c r="Q402"/>
  <c r="AB402" s="1"/>
  <c r="Q399"/>
  <c r="AB399" s="1"/>
  <c r="Q396"/>
  <c r="AB396" s="1"/>
  <c r="Q394"/>
  <c r="AB394" s="1"/>
  <c r="Q392"/>
  <c r="AB392" s="1"/>
  <c r="Q390"/>
  <c r="AB390" s="1"/>
  <c r="Q388"/>
  <c r="AB388" s="1"/>
  <c r="Q386"/>
  <c r="AB386" s="1"/>
  <c r="Q383"/>
  <c r="AB383" s="1"/>
  <c r="Q382"/>
  <c r="AB382" s="1"/>
  <c r="Q380"/>
  <c r="AB380" s="1"/>
  <c r="Q377"/>
  <c r="AB377" s="1"/>
  <c r="Q376"/>
  <c r="AB376" s="1"/>
  <c r="Q374"/>
  <c r="AB374" s="1"/>
  <c r="Q371"/>
  <c r="AB371" s="1"/>
  <c r="Q369"/>
  <c r="AB369" s="1"/>
  <c r="Q367"/>
  <c r="AB367" s="1"/>
  <c r="Q365"/>
  <c r="AB365" s="1"/>
  <c r="Q363"/>
  <c r="AB363" s="1"/>
  <c r="Q361"/>
  <c r="AB361" s="1"/>
  <c r="Q359"/>
  <c r="AB359" s="1"/>
  <c r="Q357"/>
  <c r="AB357" s="1"/>
  <c r="Q355"/>
  <c r="AB355" s="1"/>
  <c r="Q353"/>
  <c r="AB353" s="1"/>
  <c r="Q351"/>
  <c r="AB351" s="1"/>
  <c r="Q348"/>
  <c r="AB348" s="1"/>
  <c r="Q347"/>
  <c r="AB347" s="1"/>
  <c r="Q345"/>
  <c r="AB345" s="1"/>
  <c r="Q343"/>
  <c r="AB343" s="1"/>
  <c r="Q341"/>
  <c r="AB341" s="1"/>
  <c r="Q338"/>
  <c r="AB338" s="1"/>
  <c r="Q335"/>
  <c r="AB335" s="1"/>
  <c r="Q333"/>
  <c r="AB333" s="1"/>
  <c r="Q331"/>
  <c r="AB331" s="1"/>
  <c r="Q329"/>
  <c r="AB329" s="1"/>
  <c r="Q328"/>
  <c r="AB328" s="1"/>
  <c r="Q325"/>
  <c r="AB325" s="1"/>
  <c r="Q323"/>
  <c r="AB323" s="1"/>
  <c r="Q322"/>
  <c r="AB322" s="1"/>
  <c r="Q315"/>
  <c r="AB315" s="1"/>
  <c r="Q248"/>
  <c r="AB248" s="1"/>
  <c r="Q247"/>
  <c r="AB247" s="1"/>
  <c r="Q244"/>
  <c r="AB244" s="1"/>
  <c r="Q242"/>
  <c r="AB242" s="1"/>
  <c r="Q240"/>
  <c r="AB240" s="1"/>
  <c r="Q238"/>
  <c r="AB238" s="1"/>
  <c r="Q236"/>
  <c r="AB236" s="1"/>
  <c r="Q234"/>
  <c r="AB234" s="1"/>
  <c r="Q232"/>
  <c r="AB232" s="1"/>
  <c r="Q230"/>
  <c r="AB230" s="1"/>
  <c r="Q228"/>
  <c r="AB228" s="1"/>
  <c r="Q225"/>
  <c r="AB225" s="1"/>
  <c r="Q224"/>
  <c r="AB224" s="1"/>
  <c r="Q222"/>
  <c r="AB222" s="1"/>
  <c r="Q219"/>
  <c r="AB219" s="1"/>
  <c r="Q217"/>
  <c r="AB217" s="1"/>
  <c r="Q215"/>
  <c r="AB215" s="1"/>
  <c r="Q213"/>
  <c r="AB213" s="1"/>
  <c r="Q211"/>
  <c r="AB211" s="1"/>
  <c r="Q209"/>
  <c r="AB209" s="1"/>
  <c r="Q207"/>
  <c r="AB207" s="1"/>
  <c r="Q204"/>
  <c r="AB204" s="1"/>
  <c r="Q202"/>
  <c r="AB202" s="1"/>
  <c r="Q200"/>
  <c r="AB200" s="1"/>
  <c r="Q198"/>
  <c r="AB198" s="1"/>
  <c r="Q196"/>
  <c r="AB196" s="1"/>
  <c r="Q194"/>
  <c r="AB194" s="1"/>
  <c r="Q191"/>
  <c r="AB191" s="1"/>
  <c r="Q190"/>
  <c r="AB190" s="1"/>
  <c r="Q188"/>
  <c r="AB188" s="1"/>
  <c r="Q185"/>
  <c r="AB185" s="1"/>
  <c r="Q183"/>
  <c r="AB183" s="1"/>
  <c r="Q180"/>
  <c r="AB180" s="1"/>
  <c r="Q178"/>
  <c r="AB178" s="1"/>
  <c r="Q177"/>
  <c r="AB177" s="1"/>
  <c r="Q175"/>
  <c r="AB175" s="1"/>
  <c r="Q173"/>
  <c r="AB173" s="1"/>
  <c r="Q171"/>
  <c r="AB171" s="1"/>
  <c r="Q169"/>
  <c r="AB169" s="1"/>
  <c r="Q167"/>
  <c r="AB167" s="1"/>
  <c r="Q165"/>
  <c r="AB165" s="1"/>
  <c r="Q163"/>
  <c r="AB163" s="1"/>
  <c r="Q162"/>
  <c r="AB162" s="1"/>
  <c r="Q159"/>
  <c r="AB159" s="1"/>
  <c r="Q155"/>
  <c r="AB155" s="1"/>
  <c r="Q153"/>
  <c r="AB153" s="1"/>
  <c r="Q152"/>
  <c r="AB152" s="1"/>
  <c r="Q150"/>
  <c r="AB150" s="1"/>
  <c r="Q148"/>
  <c r="AB148" s="1"/>
  <c r="Q145"/>
  <c r="AB145" s="1"/>
  <c r="Q143"/>
  <c r="AB143" s="1"/>
  <c r="Q142"/>
  <c r="AB142" s="1"/>
  <c r="Q141"/>
  <c r="AB141" s="1"/>
  <c r="Q138"/>
  <c r="AB138" s="1"/>
  <c r="Q136"/>
  <c r="AB136" s="1"/>
  <c r="Q134"/>
  <c r="AB134" s="1"/>
  <c r="Q131"/>
  <c r="AB131" s="1"/>
  <c r="Q130"/>
  <c r="AB130" s="1"/>
  <c r="Q128"/>
  <c r="AB128" s="1"/>
  <c r="Q126"/>
  <c r="AB126" s="1"/>
  <c r="Q124"/>
  <c r="AB124" s="1"/>
  <c r="Q122"/>
  <c r="AB122" s="1"/>
  <c r="Q119"/>
  <c r="AB119" s="1"/>
  <c r="Q117"/>
  <c r="AB117" s="1"/>
  <c r="Q115"/>
  <c r="AB115" s="1"/>
  <c r="Q114"/>
  <c r="AB114" s="1"/>
  <c r="Q111"/>
  <c r="AB111" s="1"/>
  <c r="Q109"/>
  <c r="AB109" s="1"/>
  <c r="Q107"/>
  <c r="AB107" s="1"/>
  <c r="Q106"/>
  <c r="AB106" s="1"/>
  <c r="Q104"/>
  <c r="AB104" s="1"/>
  <c r="Q102"/>
  <c r="AB102" s="1"/>
  <c r="Q100"/>
  <c r="AB100" s="1"/>
  <c r="Q98"/>
  <c r="AB98" s="1"/>
  <c r="Q95"/>
  <c r="AB95" s="1"/>
  <c r="Q91"/>
  <c r="AB91" s="1"/>
  <c r="Q89"/>
  <c r="AB89" s="1"/>
  <c r="Q88"/>
  <c r="AB88" s="1"/>
  <c r="Q85"/>
  <c r="AB85" s="1"/>
  <c r="Q84"/>
  <c r="AB84" s="1"/>
  <c r="Q82"/>
  <c r="AB82" s="1"/>
  <c r="Q80"/>
  <c r="AB80" s="1"/>
  <c r="Q78"/>
  <c r="AB78" s="1"/>
  <c r="Q77"/>
  <c r="AB77" s="1"/>
  <c r="Q75"/>
  <c r="AB75" s="1"/>
  <c r="Q73"/>
  <c r="AB73" s="1"/>
  <c r="Q72"/>
  <c r="AB72" s="1"/>
  <c r="Q70"/>
  <c r="AB70" s="1"/>
  <c r="Q67"/>
  <c r="AB67" s="1"/>
  <c r="Q65"/>
  <c r="AB65" s="1"/>
  <c r="Q64"/>
  <c r="AB64" s="1"/>
  <c r="Q62"/>
  <c r="AB62" s="1"/>
  <c r="Q60"/>
  <c r="AB60" s="1"/>
  <c r="Q57"/>
  <c r="AB57" s="1"/>
  <c r="Q55"/>
  <c r="AB55" s="1"/>
  <c r="Q53"/>
  <c r="AB53" s="1"/>
  <c r="Q52"/>
  <c r="AB52" s="1"/>
  <c r="Q49"/>
  <c r="AB49" s="1"/>
  <c r="Q48"/>
  <c r="AB48" s="1"/>
  <c r="Q47"/>
  <c r="AB47" s="1"/>
  <c r="Q44"/>
  <c r="AB44" s="1"/>
  <c r="Q42"/>
  <c r="AB42" s="1"/>
  <c r="Q41"/>
  <c r="AB41" s="1"/>
  <c r="Q39"/>
  <c r="Q36"/>
  <c r="Q35"/>
  <c r="Q33"/>
  <c r="Q31"/>
  <c r="Q28"/>
  <c r="Q27"/>
  <c r="Q25"/>
  <c r="Q23"/>
  <c r="Q21"/>
  <c r="Q20"/>
  <c r="Q18"/>
  <c r="Q16"/>
  <c r="Q14"/>
  <c r="Q13"/>
  <c r="Q871"/>
  <c r="AB871" s="1"/>
  <c r="Q869"/>
  <c r="AB869" s="1"/>
  <c r="Q867"/>
  <c r="AB867" s="1"/>
  <c r="Q864"/>
  <c r="AB864" s="1"/>
  <c r="Q862"/>
  <c r="AB862" s="1"/>
  <c r="Q860"/>
  <c r="AB860" s="1"/>
  <c r="Q858"/>
  <c r="AB858" s="1"/>
  <c r="Q854"/>
  <c r="AB854" s="1"/>
  <c r="Q853"/>
  <c r="AB853" s="1"/>
  <c r="Q851"/>
  <c r="AB851" s="1"/>
  <c r="Q845"/>
  <c r="AB845" s="1"/>
  <c r="Q843"/>
  <c r="AB843" s="1"/>
  <c r="Q841"/>
  <c r="AB841" s="1"/>
  <c r="Q839"/>
  <c r="AB839" s="1"/>
  <c r="Q837"/>
  <c r="AB837" s="1"/>
  <c r="Q835"/>
  <c r="AB835" s="1"/>
  <c r="Q833"/>
  <c r="AB833" s="1"/>
  <c r="Q832"/>
  <c r="AB832" s="1"/>
  <c r="Q828"/>
  <c r="AB828" s="1"/>
  <c r="Q827"/>
  <c r="AB827" s="1"/>
  <c r="Q825"/>
  <c r="AB825" s="1"/>
  <c r="Q824"/>
  <c r="AB824" s="1"/>
  <c r="Q820"/>
  <c r="AB820" s="1"/>
  <c r="Q818"/>
  <c r="AB818" s="1"/>
  <c r="Q817"/>
  <c r="AB817" s="1"/>
  <c r="Q815"/>
  <c r="AB815" s="1"/>
  <c r="Q812"/>
  <c r="AB812" s="1"/>
  <c r="Q810"/>
  <c r="AB810" s="1"/>
  <c r="Q808"/>
  <c r="AB808" s="1"/>
  <c r="Q807"/>
  <c r="AB807" s="1"/>
  <c r="Q804"/>
  <c r="AB804" s="1"/>
  <c r="Q803"/>
  <c r="AB803" s="1"/>
  <c r="Q801"/>
  <c r="AB801" s="1"/>
  <c r="Q799"/>
  <c r="AB799" s="1"/>
  <c r="Q796"/>
  <c r="AB796" s="1"/>
  <c r="Q793"/>
  <c r="AB793" s="1"/>
  <c r="Q791"/>
  <c r="AB791" s="1"/>
  <c r="Q789"/>
  <c r="AB789" s="1"/>
  <c r="Q787"/>
  <c r="AB787" s="1"/>
  <c r="Q786"/>
  <c r="AB786" s="1"/>
  <c r="Q784"/>
  <c r="AB784" s="1"/>
  <c r="Q781"/>
  <c r="AB781" s="1"/>
  <c r="Q779"/>
  <c r="AB779" s="1"/>
  <c r="Q777"/>
  <c r="AB777" s="1"/>
  <c r="Q776"/>
  <c r="AB776" s="1"/>
  <c r="Q773"/>
  <c r="AB773" s="1"/>
  <c r="Q771"/>
  <c r="AB771" s="1"/>
  <c r="Q769"/>
  <c r="AB769" s="1"/>
  <c r="Q767"/>
  <c r="AB767" s="1"/>
  <c r="Q765"/>
  <c r="AB765" s="1"/>
  <c r="Q764"/>
  <c r="AB764" s="1"/>
  <c r="Q762"/>
  <c r="AB762" s="1"/>
  <c r="Q759"/>
  <c r="AB759" s="1"/>
  <c r="Q756"/>
  <c r="AB756" s="1"/>
  <c r="Q754"/>
  <c r="AB754" s="1"/>
  <c r="Q751"/>
  <c r="AB751" s="1"/>
  <c r="Q749"/>
  <c r="AB749" s="1"/>
  <c r="Q747"/>
  <c r="AB747" s="1"/>
  <c r="Q745"/>
  <c r="AB745" s="1"/>
  <c r="Q743"/>
  <c r="AB743" s="1"/>
  <c r="Q740"/>
  <c r="AB740" s="1"/>
  <c r="Q738"/>
  <c r="AB738" s="1"/>
  <c r="Q736"/>
  <c r="AB736" s="1"/>
  <c r="Q733"/>
  <c r="AB733" s="1"/>
  <c r="Q732"/>
  <c r="AB732" s="1"/>
  <c r="Q730"/>
  <c r="AB730" s="1"/>
  <c r="Q728"/>
  <c r="AB728" s="1"/>
  <c r="Q725"/>
  <c r="AB725" s="1"/>
  <c r="Q723"/>
  <c r="AB723" s="1"/>
  <c r="Q721"/>
  <c r="AB721" s="1"/>
  <c r="Q720"/>
  <c r="AB720" s="1"/>
  <c r="Q717"/>
  <c r="AB717" s="1"/>
  <c r="Q715"/>
  <c r="AB715" s="1"/>
  <c r="Q713"/>
  <c r="AB713" s="1"/>
  <c r="Q711"/>
  <c r="AB711" s="1"/>
  <c r="Q709"/>
  <c r="AB709" s="1"/>
  <c r="Q706"/>
  <c r="AB706" s="1"/>
  <c r="Q704"/>
  <c r="AB704" s="1"/>
  <c r="Q703"/>
  <c r="AB703" s="1"/>
  <c r="Q700"/>
  <c r="AB700" s="1"/>
  <c r="Q697"/>
  <c r="AB697" s="1"/>
  <c r="Q695"/>
  <c r="AB695" s="1"/>
  <c r="Q692"/>
  <c r="AB692" s="1"/>
  <c r="Q690"/>
  <c r="AB690" s="1"/>
  <c r="Q687"/>
  <c r="AB687" s="1"/>
  <c r="Q685"/>
  <c r="AB685" s="1"/>
  <c r="Q683"/>
  <c r="AB683" s="1"/>
  <c r="Q682"/>
  <c r="AB682" s="1"/>
  <c r="Q679"/>
  <c r="AB679" s="1"/>
  <c r="Q676"/>
  <c r="AB676" s="1"/>
  <c r="Q674"/>
  <c r="AB674" s="1"/>
  <c r="Q673"/>
  <c r="AB673" s="1"/>
  <c r="Q671"/>
  <c r="AB671" s="1"/>
  <c r="Q668"/>
  <c r="AB668" s="1"/>
  <c r="Q665"/>
  <c r="AB665" s="1"/>
  <c r="Q664"/>
  <c r="AB664" s="1"/>
  <c r="Q660"/>
  <c r="AB660" s="1"/>
  <c r="Q658"/>
  <c r="AB658" s="1"/>
  <c r="Q655"/>
  <c r="AB655" s="1"/>
  <c r="Q653"/>
  <c r="AB653" s="1"/>
  <c r="Q651"/>
  <c r="AB651" s="1"/>
  <c r="Q649"/>
  <c r="AB649" s="1"/>
  <c r="Q647"/>
  <c r="AB647" s="1"/>
  <c r="Q645"/>
  <c r="AB645" s="1"/>
  <c r="Q643"/>
  <c r="AB643" s="1"/>
  <c r="Q640"/>
  <c r="AB640" s="1"/>
  <c r="Q637"/>
  <c r="AB637" s="1"/>
  <c r="Q636"/>
  <c r="AB636" s="1"/>
  <c r="Q633"/>
  <c r="AB633" s="1"/>
  <c r="Q631"/>
  <c r="AB631" s="1"/>
  <c r="Q629"/>
  <c r="AB629" s="1"/>
  <c r="Q627"/>
  <c r="AB627" s="1"/>
  <c r="Q625"/>
  <c r="AB625" s="1"/>
  <c r="Q624"/>
  <c r="AB624" s="1"/>
  <c r="Q620"/>
  <c r="AB620" s="1"/>
  <c r="Q618"/>
  <c r="AB618" s="1"/>
  <c r="Q617"/>
  <c r="AB617" s="1"/>
  <c r="Q615"/>
  <c r="AB615" s="1"/>
  <c r="Q611"/>
  <c r="AB611" s="1"/>
  <c r="Q609"/>
  <c r="AB609" s="1"/>
  <c r="Q607"/>
  <c r="AB607" s="1"/>
  <c r="Q604"/>
  <c r="AB604" s="1"/>
  <c r="Q602"/>
  <c r="AB602" s="1"/>
  <c r="Q600"/>
  <c r="AB600" s="1"/>
  <c r="Q597"/>
  <c r="AB597" s="1"/>
  <c r="Q596"/>
  <c r="AB596" s="1"/>
  <c r="Q594"/>
  <c r="AB594" s="1"/>
  <c r="Q591"/>
  <c r="AB591" s="1"/>
  <c r="Q589"/>
  <c r="AB589" s="1"/>
  <c r="Q587"/>
  <c r="AB587" s="1"/>
  <c r="Q583"/>
  <c r="AB583" s="1"/>
  <c r="Q581"/>
  <c r="AB581" s="1"/>
  <c r="Q580"/>
  <c r="AB580" s="1"/>
  <c r="Q578"/>
  <c r="AB578" s="1"/>
  <c r="Q575"/>
  <c r="AB575" s="1"/>
  <c r="Q571"/>
  <c r="AB571" s="1"/>
  <c r="Q569"/>
  <c r="AB569" s="1"/>
  <c r="Q568"/>
  <c r="AB568" s="1"/>
  <c r="Q564"/>
  <c r="AB564" s="1"/>
  <c r="Q561"/>
  <c r="AB561" s="1"/>
  <c r="Q559"/>
  <c r="AB559" s="1"/>
  <c r="Q557"/>
  <c r="AB557" s="1"/>
  <c r="Q555"/>
  <c r="AB555" s="1"/>
  <c r="Q553"/>
  <c r="AB553" s="1"/>
  <c r="Q551"/>
  <c r="AB551" s="1"/>
  <c r="Q547"/>
  <c r="AB547" s="1"/>
  <c r="Q545"/>
  <c r="AB545" s="1"/>
  <c r="Q543"/>
  <c r="AB543" s="1"/>
  <c r="Q539"/>
  <c r="AB539" s="1"/>
  <c r="Q538"/>
  <c r="AB538" s="1"/>
  <c r="Q536"/>
  <c r="AB536" s="1"/>
  <c r="Q533"/>
  <c r="AB533" s="1"/>
  <c r="Q531"/>
  <c r="AB531" s="1"/>
  <c r="Q529"/>
  <c r="AB529" s="1"/>
  <c r="Q528"/>
  <c r="AB528" s="1"/>
  <c r="Q525"/>
  <c r="AB525" s="1"/>
  <c r="Q523"/>
  <c r="AB523" s="1"/>
  <c r="Q521"/>
  <c r="AB521" s="1"/>
  <c r="Q520"/>
  <c r="AB520" s="1"/>
  <c r="Q518"/>
  <c r="AB518" s="1"/>
  <c r="Q516"/>
  <c r="AB516" s="1"/>
  <c r="Q514"/>
  <c r="AB514" s="1"/>
  <c r="Q511"/>
  <c r="AB511" s="1"/>
  <c r="Q509"/>
  <c r="AB509" s="1"/>
  <c r="Q508"/>
  <c r="AB508" s="1"/>
  <c r="Q506"/>
  <c r="AB506" s="1"/>
  <c r="Q505"/>
  <c r="AB505" s="1"/>
  <c r="Q503"/>
  <c r="AB503" s="1"/>
  <c r="Q501"/>
  <c r="AB501" s="1"/>
  <c r="Q499"/>
  <c r="AB499" s="1"/>
  <c r="Q497"/>
  <c r="AB497" s="1"/>
  <c r="Q495"/>
  <c r="AB495" s="1"/>
  <c r="Q493"/>
  <c r="AB493" s="1"/>
  <c r="Q490"/>
  <c r="AB490" s="1"/>
  <c r="Q488"/>
  <c r="AB488" s="1"/>
  <c r="Q486"/>
  <c r="AB486" s="1"/>
  <c r="Q483"/>
  <c r="AB483" s="1"/>
  <c r="Q482"/>
  <c r="AB482" s="1"/>
  <c r="Q478"/>
  <c r="AB478" s="1"/>
  <c r="Q476"/>
  <c r="AB476" s="1"/>
  <c r="Q474"/>
  <c r="AB474" s="1"/>
  <c r="Q472"/>
  <c r="AB472" s="1"/>
  <c r="Q470"/>
  <c r="AB470" s="1"/>
  <c r="Q468"/>
  <c r="AB468" s="1"/>
  <c r="Q466"/>
  <c r="AB466" s="1"/>
  <c r="Q462"/>
  <c r="AB462" s="1"/>
  <c r="Q460"/>
  <c r="AB460" s="1"/>
  <c r="Q458"/>
  <c r="AB458" s="1"/>
  <c r="Q456"/>
  <c r="AB456" s="1"/>
  <c r="Q454"/>
  <c r="AB454" s="1"/>
  <c r="Q451"/>
  <c r="AB451" s="1"/>
  <c r="Q450"/>
  <c r="AB450" s="1"/>
  <c r="Q447"/>
  <c r="AB447" s="1"/>
  <c r="Q444"/>
  <c r="AB444" s="1"/>
  <c r="Q443"/>
  <c r="AB443" s="1"/>
  <c r="Q441"/>
  <c r="AB441" s="1"/>
  <c r="Q439"/>
  <c r="AB439" s="1"/>
  <c r="Q437"/>
  <c r="AB437" s="1"/>
  <c r="Q436"/>
  <c r="AB436" s="1"/>
  <c r="Q434"/>
  <c r="AB434" s="1"/>
  <c r="Q430"/>
  <c r="AB430" s="1"/>
  <c r="Q428"/>
  <c r="AB428" s="1"/>
  <c r="Q426"/>
  <c r="AB426" s="1"/>
  <c r="Q424"/>
  <c r="AB424" s="1"/>
  <c r="Q422"/>
  <c r="AB422" s="1"/>
  <c r="Q420"/>
  <c r="AB420" s="1"/>
  <c r="Q418"/>
  <c r="AB418" s="1"/>
  <c r="Q415"/>
  <c r="AB415" s="1"/>
  <c r="Q413"/>
  <c r="AB413" s="1"/>
  <c r="Q411"/>
  <c r="AB411" s="1"/>
  <c r="Q407"/>
  <c r="AB407" s="1"/>
  <c r="Q406"/>
  <c r="AB406" s="1"/>
  <c r="Q403"/>
  <c r="AB403" s="1"/>
  <c r="Q401"/>
  <c r="AB401" s="1"/>
  <c r="Q398"/>
  <c r="AB398" s="1"/>
  <c r="Q397"/>
  <c r="AB397" s="1"/>
  <c r="Q395"/>
  <c r="AB395" s="1"/>
  <c r="Q393"/>
  <c r="AB393" s="1"/>
  <c r="Q391"/>
  <c r="AB391" s="1"/>
  <c r="Q389"/>
  <c r="AB389" s="1"/>
  <c r="Q387"/>
  <c r="AB387" s="1"/>
  <c r="Q385"/>
  <c r="AB385" s="1"/>
  <c r="Q384"/>
  <c r="AB384" s="1"/>
  <c r="Q381"/>
  <c r="AB381" s="1"/>
  <c r="Q379"/>
  <c r="AB379" s="1"/>
  <c r="Q378"/>
  <c r="AB378" s="1"/>
  <c r="Q375"/>
  <c r="AB375" s="1"/>
  <c r="Q373"/>
  <c r="AB373" s="1"/>
  <c r="Q370"/>
  <c r="AB370" s="1"/>
  <c r="Q368"/>
  <c r="AB368" s="1"/>
  <c r="Q366"/>
  <c r="AB366" s="1"/>
  <c r="Q364"/>
  <c r="AB364" s="1"/>
  <c r="Q362"/>
  <c r="AB362" s="1"/>
  <c r="Q360"/>
  <c r="AB360" s="1"/>
  <c r="Q358"/>
  <c r="AB358" s="1"/>
  <c r="Q356"/>
  <c r="AB356" s="1"/>
  <c r="Q354"/>
  <c r="AB354" s="1"/>
  <c r="Q352"/>
  <c r="AB352" s="1"/>
  <c r="Q350"/>
  <c r="AB350" s="1"/>
  <c r="Q349"/>
  <c r="AB349" s="1"/>
  <c r="Q346"/>
  <c r="AB346" s="1"/>
  <c r="Q344"/>
  <c r="AB344" s="1"/>
  <c r="Q342"/>
  <c r="AB342" s="1"/>
  <c r="Q339"/>
  <c r="AB339" s="1"/>
  <c r="Q337"/>
  <c r="AB337" s="1"/>
  <c r="Q336"/>
  <c r="AB336" s="1"/>
  <c r="Q334"/>
  <c r="AB334" s="1"/>
  <c r="Q332"/>
  <c r="AB332" s="1"/>
  <c r="Q330"/>
  <c r="AB330" s="1"/>
  <c r="Q327"/>
  <c r="AB327" s="1"/>
  <c r="Q326"/>
  <c r="AB326" s="1"/>
  <c r="Q324"/>
  <c r="AB324" s="1"/>
  <c r="Q321"/>
  <c r="AB321" s="1"/>
  <c r="Q320"/>
  <c r="AB320" s="1"/>
  <c r="Q319"/>
  <c r="AB319" s="1"/>
  <c r="Q318"/>
  <c r="AB318" s="1"/>
  <c r="Q317"/>
  <c r="AB317" s="1"/>
  <c r="Q316"/>
  <c r="AB316" s="1"/>
  <c r="Q314"/>
  <c r="AB314" s="1"/>
  <c r="Q313"/>
  <c r="AB313" s="1"/>
  <c r="Q312"/>
  <c r="AB312" s="1"/>
  <c r="Q311"/>
  <c r="AB311" s="1"/>
  <c r="Q310"/>
  <c r="AB310" s="1"/>
  <c r="Q309"/>
  <c r="AB309" s="1"/>
  <c r="Q307"/>
  <c r="AB307" s="1"/>
  <c r="Q306"/>
  <c r="AB306" s="1"/>
  <c r="Q305"/>
  <c r="AB305" s="1"/>
  <c r="Q304"/>
  <c r="AB304" s="1"/>
  <c r="Q303"/>
  <c r="AB303" s="1"/>
  <c r="Q302"/>
  <c r="AB302" s="1"/>
  <c r="Q301"/>
  <c r="AB301" s="1"/>
  <c r="Q300"/>
  <c r="AB300" s="1"/>
  <c r="Q299"/>
  <c r="AB299" s="1"/>
  <c r="Q298"/>
  <c r="AB298" s="1"/>
  <c r="Q297"/>
  <c r="AB297" s="1"/>
  <c r="Q296"/>
  <c r="AB296" s="1"/>
  <c r="Q295"/>
  <c r="AB295" s="1"/>
  <c r="Q294"/>
  <c r="AB294" s="1"/>
  <c r="Q293"/>
  <c r="AB293" s="1"/>
  <c r="Q292"/>
  <c r="AB292" s="1"/>
  <c r="Q291"/>
  <c r="AB291" s="1"/>
  <c r="Q290"/>
  <c r="AB290" s="1"/>
  <c r="Q289"/>
  <c r="AB289" s="1"/>
  <c r="Q288"/>
  <c r="AB288" s="1"/>
  <c r="Q287"/>
  <c r="AB287" s="1"/>
  <c r="Q286"/>
  <c r="AB286" s="1"/>
  <c r="Q285"/>
  <c r="AB285" s="1"/>
  <c r="Q284"/>
  <c r="AB284" s="1"/>
  <c r="Q283"/>
  <c r="AB283" s="1"/>
  <c r="Q282"/>
  <c r="AB282" s="1"/>
  <c r="Q281"/>
  <c r="AB281" s="1"/>
  <c r="Q280"/>
  <c r="AB280" s="1"/>
  <c r="Q279"/>
  <c r="AB279" s="1"/>
  <c r="Q278"/>
  <c r="AB278" s="1"/>
  <c r="Q277"/>
  <c r="AB277" s="1"/>
  <c r="Q275"/>
  <c r="AB275" s="1"/>
  <c r="Q274"/>
  <c r="AB274" s="1"/>
  <c r="Q273"/>
  <c r="AB273" s="1"/>
  <c r="Q272"/>
  <c r="AB272" s="1"/>
  <c r="Q271"/>
  <c r="AB271" s="1"/>
  <c r="Q270"/>
  <c r="AB270" s="1"/>
  <c r="Q269"/>
  <c r="AB269" s="1"/>
  <c r="Q268"/>
  <c r="AB268" s="1"/>
  <c r="Q267"/>
  <c r="AB267" s="1"/>
  <c r="Q266"/>
  <c r="AB266" s="1"/>
  <c r="Q265"/>
  <c r="AB265" s="1"/>
  <c r="Q264"/>
  <c r="AB264" s="1"/>
  <c r="Q263"/>
  <c r="AB263" s="1"/>
  <c r="Q262"/>
  <c r="AB262" s="1"/>
  <c r="Q261"/>
  <c r="AB261" s="1"/>
  <c r="Q260"/>
  <c r="AB260" s="1"/>
  <c r="Q259"/>
  <c r="AB259" s="1"/>
  <c r="Q258"/>
  <c r="AB258" s="1"/>
  <c r="Q257"/>
  <c r="AB257" s="1"/>
  <c r="Q256"/>
  <c r="AB256" s="1"/>
  <c r="Q255"/>
  <c r="AB255" s="1"/>
  <c r="Q254"/>
  <c r="AB254" s="1"/>
  <c r="Q253"/>
  <c r="AB253" s="1"/>
  <c r="Q252"/>
  <c r="AB252" s="1"/>
  <c r="Q251"/>
  <c r="AB251" s="1"/>
  <c r="Q249"/>
  <c r="AB249" s="1"/>
  <c r="Q246"/>
  <c r="AB246" s="1"/>
  <c r="Q245"/>
  <c r="AB245" s="1"/>
  <c r="Q243"/>
  <c r="AB243" s="1"/>
  <c r="Q241"/>
  <c r="AB241" s="1"/>
  <c r="Q239"/>
  <c r="AB239" s="1"/>
  <c r="Q237"/>
  <c r="AB237" s="1"/>
  <c r="Q235"/>
  <c r="AB235" s="1"/>
  <c r="Q233"/>
  <c r="AB233" s="1"/>
  <c r="Q231"/>
  <c r="AB231" s="1"/>
  <c r="Q229"/>
  <c r="AB229" s="1"/>
  <c r="Q227"/>
  <c r="AB227" s="1"/>
  <c r="Q226"/>
  <c r="AB226" s="1"/>
  <c r="Q223"/>
  <c r="AB223" s="1"/>
  <c r="Q220"/>
  <c r="AB220" s="1"/>
  <c r="Q218"/>
  <c r="AB218" s="1"/>
  <c r="Q216"/>
  <c r="AB216" s="1"/>
  <c r="Q214"/>
  <c r="AB214" s="1"/>
  <c r="Q212"/>
  <c r="AB212" s="1"/>
  <c r="Q210"/>
  <c r="AB210" s="1"/>
  <c r="Q208"/>
  <c r="AB208" s="1"/>
  <c r="Q206"/>
  <c r="AB206" s="1"/>
  <c r="Q205"/>
  <c r="AB205" s="1"/>
  <c r="Q203"/>
  <c r="AB203" s="1"/>
  <c r="Q201"/>
  <c r="AB201" s="1"/>
  <c r="Q199"/>
  <c r="AB199" s="1"/>
  <c r="Q197"/>
  <c r="AB197" s="1"/>
  <c r="Q195"/>
  <c r="AB195" s="1"/>
  <c r="Q193"/>
  <c r="AB193" s="1"/>
  <c r="Q192"/>
  <c r="AB192" s="1"/>
  <c r="Q189"/>
  <c r="AB189" s="1"/>
  <c r="Q187"/>
  <c r="AB187" s="1"/>
  <c r="Q186"/>
  <c r="AB186" s="1"/>
  <c r="Q184"/>
  <c r="AB184" s="1"/>
  <c r="Q182"/>
  <c r="AB182" s="1"/>
  <c r="Q181"/>
  <c r="AB181" s="1"/>
  <c r="Q179"/>
  <c r="AB179" s="1"/>
  <c r="Q176"/>
  <c r="AB176" s="1"/>
  <c r="Q174"/>
  <c r="AB174" s="1"/>
  <c r="Q172"/>
  <c r="AB172" s="1"/>
  <c r="Q170"/>
  <c r="AB170" s="1"/>
  <c r="Q168"/>
  <c r="AB168" s="1"/>
  <c r="Q166"/>
  <c r="AB166" s="1"/>
  <c r="Q164"/>
  <c r="AB164" s="1"/>
  <c r="Q161"/>
  <c r="AB161" s="1"/>
  <c r="Q160"/>
  <c r="AB160" s="1"/>
  <c r="Q158"/>
  <c r="AB158" s="1"/>
  <c r="Q156"/>
  <c r="AB156" s="1"/>
  <c r="Q154"/>
  <c r="AB154" s="1"/>
  <c r="Q151"/>
  <c r="AB151" s="1"/>
  <c r="Q149"/>
  <c r="AB149" s="1"/>
  <c r="Q147"/>
  <c r="AB147" s="1"/>
  <c r="Q146"/>
  <c r="AB146" s="1"/>
  <c r="Q144"/>
  <c r="AB144" s="1"/>
  <c r="Q140"/>
  <c r="AB140" s="1"/>
  <c r="Q139"/>
  <c r="AB139" s="1"/>
  <c r="Q137"/>
  <c r="AB137" s="1"/>
  <c r="Q135"/>
  <c r="AB135" s="1"/>
  <c r="Q133"/>
  <c r="AB133" s="1"/>
  <c r="Q132"/>
  <c r="AB132" s="1"/>
  <c r="Q129"/>
  <c r="AB129" s="1"/>
  <c r="Q127"/>
  <c r="AB127" s="1"/>
  <c r="Q125"/>
  <c r="AB125" s="1"/>
  <c r="Q123"/>
  <c r="AB123" s="1"/>
  <c r="Q121"/>
  <c r="AB121" s="1"/>
  <c r="Q120"/>
  <c r="AB120" s="1"/>
  <c r="Q118"/>
  <c r="AB118" s="1"/>
  <c r="Q116"/>
  <c r="AB116" s="1"/>
  <c r="Q113"/>
  <c r="AB113" s="1"/>
  <c r="Q112"/>
  <c r="AB112" s="1"/>
  <c r="Q110"/>
  <c r="AB110" s="1"/>
  <c r="Q108"/>
  <c r="AB108" s="1"/>
  <c r="Q105"/>
  <c r="AB105" s="1"/>
  <c r="Q103"/>
  <c r="AB103" s="1"/>
  <c r="Q101"/>
  <c r="AB101" s="1"/>
  <c r="Q99"/>
  <c r="AB99" s="1"/>
  <c r="Q97"/>
  <c r="AB97" s="1"/>
  <c r="Q96"/>
  <c r="AB96" s="1"/>
  <c r="Q94"/>
  <c r="AB94" s="1"/>
  <c r="Q92"/>
  <c r="AB92" s="1"/>
  <c r="Q90"/>
  <c r="AB90" s="1"/>
  <c r="Q87"/>
  <c r="AB87" s="1"/>
  <c r="Q86"/>
  <c r="AB86" s="1"/>
  <c r="Q83"/>
  <c r="AB83" s="1"/>
  <c r="Q81"/>
  <c r="AB81" s="1"/>
  <c r="Q79"/>
  <c r="AB79" s="1"/>
  <c r="Q76"/>
  <c r="AB76" s="1"/>
  <c r="Q74"/>
  <c r="AB74" s="1"/>
  <c r="Q71"/>
  <c r="AB71" s="1"/>
  <c r="Q69"/>
  <c r="AB69" s="1"/>
  <c r="Q68"/>
  <c r="AB68" s="1"/>
  <c r="Q66"/>
  <c r="AB66" s="1"/>
  <c r="Q63"/>
  <c r="AB63" s="1"/>
  <c r="Q61"/>
  <c r="AB61" s="1"/>
  <c r="Q59"/>
  <c r="AB59" s="1"/>
  <c r="Q58"/>
  <c r="AB58" s="1"/>
  <c r="Q56"/>
  <c r="AB56" s="1"/>
  <c r="Q54"/>
  <c r="AB54" s="1"/>
  <c r="Q51"/>
  <c r="AB51" s="1"/>
  <c r="Q50"/>
  <c r="AB50" s="1"/>
  <c r="Q46"/>
  <c r="AB46" s="1"/>
  <c r="Q45"/>
  <c r="AB45" s="1"/>
  <c r="Q43"/>
  <c r="AB43" s="1"/>
  <c r="Q40"/>
  <c r="AB40" s="1"/>
  <c r="Q38"/>
  <c r="Q37"/>
  <c r="Q34"/>
  <c r="Q32"/>
  <c r="Q30"/>
  <c r="Q26"/>
  <c r="Q24"/>
  <c r="Q22"/>
  <c r="Q19"/>
  <c r="Q17"/>
  <c r="Q15"/>
  <c r="Q12"/>
  <c r="R871"/>
  <c r="AC871" s="1"/>
  <c r="R870"/>
  <c r="AC870" s="1"/>
  <c r="R869"/>
  <c r="AC869" s="1"/>
  <c r="R868"/>
  <c r="AC868" s="1"/>
  <c r="R866"/>
  <c r="AC866" s="1"/>
  <c r="R865"/>
  <c r="AC865" s="1"/>
  <c r="R864"/>
  <c r="AC864" s="1"/>
  <c r="R863"/>
  <c r="AC863" s="1"/>
  <c r="R862"/>
  <c r="AC862" s="1"/>
  <c r="R861"/>
  <c r="AC861" s="1"/>
  <c r="R860"/>
  <c r="AC860" s="1"/>
  <c r="R858"/>
  <c r="AC858" s="1"/>
  <c r="R857"/>
  <c r="AC857" s="1"/>
  <c r="R856"/>
  <c r="AC856" s="1"/>
  <c r="R855"/>
  <c r="AC855" s="1"/>
  <c r="R854"/>
  <c r="AC854" s="1"/>
  <c r="R853"/>
  <c r="AC853" s="1"/>
  <c r="R852"/>
  <c r="AC852" s="1"/>
  <c r="R847"/>
  <c r="R846"/>
  <c r="AC846" s="1"/>
  <c r="R845"/>
  <c r="AC845" s="1"/>
  <c r="R844"/>
  <c r="AC844" s="1"/>
  <c r="R843"/>
  <c r="AC843" s="1"/>
  <c r="R842"/>
  <c r="AC842" s="1"/>
  <c r="R841"/>
  <c r="AC841" s="1"/>
  <c r="R839"/>
  <c r="AC839" s="1"/>
  <c r="R838"/>
  <c r="AC838" s="1"/>
  <c r="R837"/>
  <c r="AC837" s="1"/>
  <c r="R836"/>
  <c r="AC836" s="1"/>
  <c r="R835"/>
  <c r="AC835" s="1"/>
  <c r="R834"/>
  <c r="AC834" s="1"/>
  <c r="R833"/>
  <c r="AC833" s="1"/>
  <c r="R831"/>
  <c r="AC831" s="1"/>
  <c r="R830"/>
  <c r="AC830" s="1"/>
  <c r="R829"/>
  <c r="AC829" s="1"/>
  <c r="R828"/>
  <c r="AC828" s="1"/>
  <c r="R827"/>
  <c r="AC827" s="1"/>
  <c r="R826"/>
  <c r="AC826" s="1"/>
  <c r="R825"/>
  <c r="AC825" s="1"/>
  <c r="R823"/>
  <c r="AC823" s="1"/>
  <c r="R822"/>
  <c r="AC822" s="1"/>
  <c r="R821"/>
  <c r="AC821" s="1"/>
  <c r="R820"/>
  <c r="AC820" s="1"/>
  <c r="R819"/>
  <c r="AC819" s="1"/>
  <c r="R818"/>
  <c r="AC818" s="1"/>
  <c r="R817"/>
  <c r="AC817" s="1"/>
  <c r="R815"/>
  <c r="AC815" s="1"/>
  <c r="R814"/>
  <c r="AC814" s="1"/>
  <c r="R813"/>
  <c r="AC813" s="1"/>
  <c r="R812"/>
  <c r="AC812" s="1"/>
  <c r="R811"/>
  <c r="AC811" s="1"/>
  <c r="R810"/>
  <c r="AC810" s="1"/>
  <c r="R809"/>
  <c r="AC809" s="1"/>
  <c r="R807"/>
  <c r="AC807" s="1"/>
  <c r="R806"/>
  <c r="AC806" s="1"/>
  <c r="R805"/>
  <c r="AC805" s="1"/>
  <c r="R804"/>
  <c r="AC804" s="1"/>
  <c r="R803"/>
  <c r="AC803" s="1"/>
  <c r="R802"/>
  <c r="AC802" s="1"/>
  <c r="R801"/>
  <c r="AC801" s="1"/>
  <c r="R799"/>
  <c r="AC799" s="1"/>
  <c r="R798"/>
  <c r="AC798" s="1"/>
  <c r="R797"/>
  <c r="AC797" s="1"/>
  <c r="R796"/>
  <c r="AC796" s="1"/>
  <c r="R795"/>
  <c r="AC795" s="1"/>
  <c r="R794"/>
  <c r="AC794" s="1"/>
  <c r="R793"/>
  <c r="AC793" s="1"/>
  <c r="R791"/>
  <c r="AC791" s="1"/>
  <c r="R790"/>
  <c r="AC790" s="1"/>
  <c r="R789"/>
  <c r="AC789" s="1"/>
  <c r="R788"/>
  <c r="AC788" s="1"/>
  <c r="R787"/>
  <c r="AC787" s="1"/>
  <c r="R786"/>
  <c r="AC786" s="1"/>
  <c r="R785"/>
  <c r="AC785" s="1"/>
  <c r="R783"/>
  <c r="AC783" s="1"/>
  <c r="R782"/>
  <c r="AC782" s="1"/>
  <c r="R781"/>
  <c r="AC781" s="1"/>
  <c r="R780"/>
  <c r="AC780" s="1"/>
  <c r="R779"/>
  <c r="AC779" s="1"/>
  <c r="R778"/>
  <c r="AC778" s="1"/>
  <c r="R777"/>
  <c r="AC777" s="1"/>
  <c r="R775"/>
  <c r="AC775" s="1"/>
  <c r="R774"/>
  <c r="AC774" s="1"/>
  <c r="R773"/>
  <c r="AC773" s="1"/>
  <c r="R772"/>
  <c r="AC772" s="1"/>
  <c r="R771"/>
  <c r="AC771" s="1"/>
  <c r="R770"/>
  <c r="AC770" s="1"/>
  <c r="R769"/>
  <c r="AC769" s="1"/>
  <c r="R767"/>
  <c r="AC767" s="1"/>
  <c r="R766"/>
  <c r="AC766" s="1"/>
  <c r="R765"/>
  <c r="AC765" s="1"/>
  <c r="R764"/>
  <c r="AC764" s="1"/>
  <c r="R763"/>
  <c r="AC763" s="1"/>
  <c r="R762"/>
  <c r="AC762" s="1"/>
  <c r="R761"/>
  <c r="AC761" s="1"/>
  <c r="R759"/>
  <c r="AC759" s="1"/>
  <c r="R758"/>
  <c r="AC758" s="1"/>
  <c r="R757"/>
  <c r="AC757" s="1"/>
  <c r="R756"/>
  <c r="AC756" s="1"/>
  <c r="R755"/>
  <c r="AC755" s="1"/>
  <c r="R754"/>
  <c r="AC754" s="1"/>
  <c r="R753"/>
  <c r="AC753" s="1"/>
  <c r="R751"/>
  <c r="AC751" s="1"/>
  <c r="R750"/>
  <c r="AC750" s="1"/>
  <c r="R749"/>
  <c r="AC749" s="1"/>
  <c r="R748"/>
  <c r="AC748" s="1"/>
  <c r="R747"/>
  <c r="AC747" s="1"/>
  <c r="R746"/>
  <c r="AC746" s="1"/>
  <c r="R745"/>
  <c r="AC745" s="1"/>
  <c r="R743"/>
  <c r="AC743" s="1"/>
  <c r="R742"/>
  <c r="AC742" s="1"/>
  <c r="R741"/>
  <c r="AC741" s="1"/>
  <c r="R740"/>
  <c r="AC740" s="1"/>
  <c r="R739"/>
  <c r="AC739" s="1"/>
  <c r="R738"/>
  <c r="AC738" s="1"/>
  <c r="R737"/>
  <c r="AC737" s="1"/>
  <c r="R735"/>
  <c r="AC735" s="1"/>
  <c r="R734"/>
  <c r="AC734" s="1"/>
  <c r="R733"/>
  <c r="AC733" s="1"/>
  <c r="R732"/>
  <c r="AC732" s="1"/>
  <c r="R731"/>
  <c r="AC731" s="1"/>
  <c r="R730"/>
  <c r="AC730" s="1"/>
  <c r="R729"/>
  <c r="AC729" s="1"/>
  <c r="R727"/>
  <c r="AC727" s="1"/>
  <c r="R726"/>
  <c r="AC726" s="1"/>
  <c r="R725"/>
  <c r="AC725" s="1"/>
  <c r="R724"/>
  <c r="AC724" s="1"/>
  <c r="R723"/>
  <c r="AC723" s="1"/>
  <c r="R722"/>
  <c r="AC722" s="1"/>
  <c r="R721"/>
  <c r="AC721" s="1"/>
  <c r="R719"/>
  <c r="AC719" s="1"/>
  <c r="R718"/>
  <c r="AC718" s="1"/>
  <c r="R717"/>
  <c r="AC717" s="1"/>
  <c r="R716"/>
  <c r="AC716" s="1"/>
  <c r="R715"/>
  <c r="AC715" s="1"/>
  <c r="R714"/>
  <c r="AC714" s="1"/>
  <c r="R713"/>
  <c r="AC713" s="1"/>
  <c r="R711"/>
  <c r="AC711" s="1"/>
  <c r="R710"/>
  <c r="AC710" s="1"/>
  <c r="R709"/>
  <c r="AC709" s="1"/>
  <c r="R708"/>
  <c r="AC708" s="1"/>
  <c r="R707"/>
  <c r="AC707" s="1"/>
  <c r="R706"/>
  <c r="AC706" s="1"/>
  <c r="R705"/>
  <c r="AC705" s="1"/>
  <c r="R703"/>
  <c r="AC703" s="1"/>
  <c r="R702"/>
  <c r="AC702" s="1"/>
  <c r="R701"/>
  <c r="AC701" s="1"/>
  <c r="R700"/>
  <c r="AC700" s="1"/>
  <c r="R699"/>
  <c r="AC699" s="1"/>
  <c r="R698"/>
  <c r="AC698" s="1"/>
  <c r="R697"/>
  <c r="AC697" s="1"/>
  <c r="R695"/>
  <c r="AC695" s="1"/>
  <c r="R694"/>
  <c r="AC694" s="1"/>
  <c r="R693"/>
  <c r="AC693" s="1"/>
  <c r="R692"/>
  <c r="AC692" s="1"/>
  <c r="R691"/>
  <c r="AC691" s="1"/>
  <c r="R690"/>
  <c r="AC690" s="1"/>
  <c r="R689"/>
  <c r="AC689" s="1"/>
  <c r="R687"/>
  <c r="AC687" s="1"/>
  <c r="R686"/>
  <c r="AC686" s="1"/>
  <c r="R685"/>
  <c r="AC685" s="1"/>
  <c r="R684"/>
  <c r="AC684" s="1"/>
  <c r="R683"/>
  <c r="AC683" s="1"/>
  <c r="R682"/>
  <c r="AC682" s="1"/>
  <c r="R681"/>
  <c r="AC681" s="1"/>
  <c r="R679"/>
  <c r="AC679" s="1"/>
  <c r="R678"/>
  <c r="AC678" s="1"/>
  <c r="R677"/>
  <c r="AC677" s="1"/>
  <c r="R676"/>
  <c r="AC676" s="1"/>
  <c r="R675"/>
  <c r="AC675" s="1"/>
  <c r="R674"/>
  <c r="AC674" s="1"/>
  <c r="R673"/>
  <c r="AC673" s="1"/>
  <c r="R671"/>
  <c r="AC671" s="1"/>
  <c r="R670"/>
  <c r="AC670" s="1"/>
  <c r="R669"/>
  <c r="AC669" s="1"/>
  <c r="R668"/>
  <c r="AC668" s="1"/>
  <c r="R667"/>
  <c r="AC667" s="1"/>
  <c r="R666"/>
  <c r="AC666" s="1"/>
  <c r="R665"/>
  <c r="AC665" s="1"/>
  <c r="R663"/>
  <c r="AC663" s="1"/>
  <c r="R662"/>
  <c r="AC662" s="1"/>
  <c r="R661"/>
  <c r="AC661" s="1"/>
  <c r="R660"/>
  <c r="AC660" s="1"/>
  <c r="R659"/>
  <c r="AC659" s="1"/>
  <c r="R658"/>
  <c r="AC658" s="1"/>
  <c r="R657"/>
  <c r="AC657" s="1"/>
  <c r="R655"/>
  <c r="AC655" s="1"/>
  <c r="R654"/>
  <c r="AC654" s="1"/>
  <c r="R653"/>
  <c r="AC653" s="1"/>
  <c r="R652"/>
  <c r="AC652" s="1"/>
  <c r="R651"/>
  <c r="AC651" s="1"/>
  <c r="R650"/>
  <c r="AC650" s="1"/>
  <c r="R649"/>
  <c r="AC649" s="1"/>
  <c r="R647"/>
  <c r="AC647" s="1"/>
  <c r="R646"/>
  <c r="AC646" s="1"/>
  <c r="R645"/>
  <c r="AC645" s="1"/>
  <c r="R644"/>
  <c r="AC644" s="1"/>
  <c r="R643"/>
  <c r="AC643" s="1"/>
  <c r="R642"/>
  <c r="AC642" s="1"/>
  <c r="R641"/>
  <c r="AC641" s="1"/>
  <c r="R639"/>
  <c r="AC639" s="1"/>
  <c r="R638"/>
  <c r="AC638" s="1"/>
  <c r="R637"/>
  <c r="AC637" s="1"/>
  <c r="R636"/>
  <c r="AC636" s="1"/>
  <c r="R635"/>
  <c r="AC635" s="1"/>
  <c r="R634"/>
  <c r="AC634" s="1"/>
  <c r="R633"/>
  <c r="AC633" s="1"/>
  <c r="R631"/>
  <c r="AC631" s="1"/>
  <c r="R630"/>
  <c r="AC630" s="1"/>
  <c r="R629"/>
  <c r="AC629" s="1"/>
  <c r="R628"/>
  <c r="AC628" s="1"/>
  <c r="R627"/>
  <c r="AC627" s="1"/>
  <c r="R626"/>
  <c r="AC626" s="1"/>
  <c r="R625"/>
  <c r="AC625" s="1"/>
  <c r="R623"/>
  <c r="AC623" s="1"/>
  <c r="R622"/>
  <c r="AC622" s="1"/>
  <c r="R621"/>
  <c r="AC621" s="1"/>
  <c r="R620"/>
  <c r="AC620" s="1"/>
  <c r="R619"/>
  <c r="AC619" s="1"/>
  <c r="R618"/>
  <c r="AC618" s="1"/>
  <c r="R617"/>
  <c r="AC617" s="1"/>
  <c r="R615"/>
  <c r="AC615" s="1"/>
  <c r="R614"/>
  <c r="AC614" s="1"/>
  <c r="R613"/>
  <c r="AC613" s="1"/>
  <c r="R612"/>
  <c r="AC612" s="1"/>
  <c r="R611"/>
  <c r="AC611" s="1"/>
  <c r="R610"/>
  <c r="AC610" s="1"/>
  <c r="R609"/>
  <c r="AC609" s="1"/>
  <c r="R607"/>
  <c r="AC607" s="1"/>
  <c r="R606"/>
  <c r="AC606" s="1"/>
  <c r="R605"/>
  <c r="AC605" s="1"/>
  <c r="R604"/>
  <c r="AC604" s="1"/>
  <c r="R603"/>
  <c r="AC603" s="1"/>
  <c r="R602"/>
  <c r="AC602" s="1"/>
  <c r="R601"/>
  <c r="AC601" s="1"/>
  <c r="R599"/>
  <c r="AC599" s="1"/>
  <c r="R598"/>
  <c r="AC598" s="1"/>
  <c r="R597"/>
  <c r="AC597" s="1"/>
  <c r="R596"/>
  <c r="AC596" s="1"/>
  <c r="R595"/>
  <c r="AC595" s="1"/>
  <c r="R594"/>
  <c r="AC594" s="1"/>
  <c r="R593"/>
  <c r="AC593" s="1"/>
  <c r="R591"/>
  <c r="AC591" s="1"/>
  <c r="R590"/>
  <c r="AC590" s="1"/>
  <c r="R589"/>
  <c r="AC589" s="1"/>
  <c r="R588"/>
  <c r="AC588" s="1"/>
  <c r="R587"/>
  <c r="AC587" s="1"/>
  <c r="R586"/>
  <c r="AC586" s="1"/>
  <c r="R585"/>
  <c r="AC585" s="1"/>
  <c r="R583"/>
  <c r="AC583" s="1"/>
  <c r="R582"/>
  <c r="AC582" s="1"/>
  <c r="R581"/>
  <c r="AC581" s="1"/>
  <c r="R580"/>
  <c r="AC580" s="1"/>
  <c r="R579"/>
  <c r="AC579" s="1"/>
  <c r="R578"/>
  <c r="AC578" s="1"/>
  <c r="R577"/>
  <c r="AC577" s="1"/>
  <c r="R575"/>
  <c r="AC575" s="1"/>
  <c r="R574"/>
  <c r="AC574" s="1"/>
  <c r="R573"/>
  <c r="AC573" s="1"/>
  <c r="R572"/>
  <c r="AC572" s="1"/>
  <c r="R571"/>
  <c r="AC571" s="1"/>
  <c r="R570"/>
  <c r="AC570" s="1"/>
  <c r="R569"/>
  <c r="AC569" s="1"/>
  <c r="R567"/>
  <c r="AC567" s="1"/>
  <c r="R566"/>
  <c r="AC566" s="1"/>
  <c r="R565"/>
  <c r="AC565" s="1"/>
  <c r="R564"/>
  <c r="AC564" s="1"/>
  <c r="R563"/>
  <c r="AC563" s="1"/>
  <c r="R562"/>
  <c r="AC562" s="1"/>
  <c r="R561"/>
  <c r="AC561" s="1"/>
  <c r="R559"/>
  <c r="AC559" s="1"/>
  <c r="R558"/>
  <c r="AC558" s="1"/>
  <c r="R557"/>
  <c r="AC557" s="1"/>
  <c r="R556"/>
  <c r="AC556" s="1"/>
  <c r="R555"/>
  <c r="AC555" s="1"/>
  <c r="R554"/>
  <c r="AC554" s="1"/>
  <c r="R553"/>
  <c r="AC553" s="1"/>
  <c r="R551"/>
  <c r="AC551" s="1"/>
  <c r="R550"/>
  <c r="AC550" s="1"/>
  <c r="R549"/>
  <c r="AC549" s="1"/>
  <c r="R548"/>
  <c r="AC548" s="1"/>
  <c r="R547"/>
  <c r="AC547" s="1"/>
  <c r="R546"/>
  <c r="AC546" s="1"/>
  <c r="R545"/>
  <c r="AC545" s="1"/>
  <c r="R543"/>
  <c r="AC543" s="1"/>
  <c r="R542"/>
  <c r="AC542" s="1"/>
  <c r="R541"/>
  <c r="AC541" s="1"/>
  <c r="R540"/>
  <c r="AC540" s="1"/>
  <c r="R539"/>
  <c r="AC539" s="1"/>
  <c r="R538"/>
  <c r="AC538" s="1"/>
  <c r="R537"/>
  <c r="AC537" s="1"/>
  <c r="R535"/>
  <c r="AC535" s="1"/>
  <c r="R534"/>
  <c r="AC534" s="1"/>
  <c r="R533"/>
  <c r="AC533" s="1"/>
  <c r="R532"/>
  <c r="AC532" s="1"/>
  <c r="R531"/>
  <c r="AC531" s="1"/>
  <c r="R530"/>
  <c r="AC530" s="1"/>
  <c r="R529"/>
  <c r="AC529" s="1"/>
  <c r="R527"/>
  <c r="AC527" s="1"/>
  <c r="R526"/>
  <c r="AC526" s="1"/>
  <c r="R525"/>
  <c r="AC525" s="1"/>
  <c r="R524"/>
  <c r="AC524" s="1"/>
  <c r="R523"/>
  <c r="AC523" s="1"/>
  <c r="R522"/>
  <c r="AC522" s="1"/>
  <c r="R521"/>
  <c r="AC521" s="1"/>
  <c r="R520"/>
  <c r="AC520" s="1"/>
  <c r="R519"/>
  <c r="AC519" s="1"/>
  <c r="R518"/>
  <c r="AC518" s="1"/>
  <c r="R517"/>
  <c r="AC517" s="1"/>
  <c r="R516"/>
  <c r="AC516" s="1"/>
  <c r="R515"/>
  <c r="AC515" s="1"/>
  <c r="R514"/>
  <c r="AC514" s="1"/>
  <c r="R513"/>
  <c r="AC513" s="1"/>
  <c r="R512"/>
  <c r="AC512" s="1"/>
  <c r="R511"/>
  <c r="AC511" s="1"/>
  <c r="R510"/>
  <c r="AC510" s="1"/>
  <c r="R509"/>
  <c r="AC509" s="1"/>
  <c r="R508"/>
  <c r="AC508" s="1"/>
  <c r="R507"/>
  <c r="AC507" s="1"/>
  <c r="R506"/>
  <c r="AC506" s="1"/>
  <c r="R505"/>
  <c r="AC505" s="1"/>
  <c r="R504"/>
  <c r="AC504" s="1"/>
  <c r="R503"/>
  <c r="AC503" s="1"/>
  <c r="R502"/>
  <c r="AC502" s="1"/>
  <c r="R501"/>
  <c r="AC501" s="1"/>
  <c r="R500"/>
  <c r="AC500" s="1"/>
  <c r="R499"/>
  <c r="AC499" s="1"/>
  <c r="R498"/>
  <c r="AC498" s="1"/>
  <c r="R497"/>
  <c r="AC497" s="1"/>
  <c r="R496"/>
  <c r="AC496" s="1"/>
  <c r="R495"/>
  <c r="AC495" s="1"/>
  <c r="R494"/>
  <c r="AC494" s="1"/>
  <c r="R493"/>
  <c r="AC493" s="1"/>
  <c r="R492"/>
  <c r="AC492" s="1"/>
  <c r="R491"/>
  <c r="AC491" s="1"/>
  <c r="R490"/>
  <c r="AC490" s="1"/>
  <c r="R489"/>
  <c r="AC489" s="1"/>
  <c r="R488"/>
  <c r="AC488" s="1"/>
  <c r="R487"/>
  <c r="AC487" s="1"/>
  <c r="R486"/>
  <c r="AC486" s="1"/>
  <c r="R485"/>
  <c r="AC485" s="1"/>
  <c r="R484"/>
  <c r="AC484" s="1"/>
  <c r="R483"/>
  <c r="AC483" s="1"/>
  <c r="R482"/>
  <c r="AC482" s="1"/>
  <c r="R481"/>
  <c r="AC481" s="1"/>
  <c r="R480"/>
  <c r="AC480" s="1"/>
  <c r="R479"/>
  <c r="AC479" s="1"/>
  <c r="R478"/>
  <c r="AC478" s="1"/>
  <c r="R477"/>
  <c r="AC477" s="1"/>
  <c r="R476"/>
  <c r="AC476" s="1"/>
  <c r="R475"/>
  <c r="AC475" s="1"/>
  <c r="R474"/>
  <c r="AC474" s="1"/>
  <c r="R473"/>
  <c r="AC473" s="1"/>
  <c r="R472"/>
  <c r="AC472" s="1"/>
  <c r="R471"/>
  <c r="AC471" s="1"/>
  <c r="R470"/>
  <c r="AC470" s="1"/>
  <c r="R469"/>
  <c r="AC469" s="1"/>
  <c r="R468"/>
  <c r="AC468" s="1"/>
  <c r="R467"/>
  <c r="AC467" s="1"/>
  <c r="R466"/>
  <c r="AC466" s="1"/>
  <c r="R465"/>
  <c r="AC465" s="1"/>
  <c r="R464"/>
  <c r="AC464" s="1"/>
  <c r="R463"/>
  <c r="AC463" s="1"/>
  <c r="R462"/>
  <c r="AC462" s="1"/>
  <c r="R461"/>
  <c r="AC461" s="1"/>
  <c r="R460"/>
  <c r="AC460" s="1"/>
  <c r="R459"/>
  <c r="AC459" s="1"/>
  <c r="R458"/>
  <c r="AC458" s="1"/>
  <c r="R457"/>
  <c r="AC457" s="1"/>
  <c r="R456"/>
  <c r="AC456" s="1"/>
  <c r="R455"/>
  <c r="AC455" s="1"/>
  <c r="R454"/>
  <c r="AC454" s="1"/>
  <c r="R453"/>
  <c r="AC453" s="1"/>
  <c r="R452"/>
  <c r="AC452" s="1"/>
  <c r="R451"/>
  <c r="AC451" s="1"/>
  <c r="R450"/>
  <c r="AC450" s="1"/>
  <c r="R449"/>
  <c r="AC449" s="1"/>
  <c r="R448"/>
  <c r="AC448" s="1"/>
  <c r="R447"/>
  <c r="AC447" s="1"/>
  <c r="R446"/>
  <c r="AC446" s="1"/>
  <c r="R445"/>
  <c r="AC445" s="1"/>
  <c r="R444"/>
  <c r="AC444" s="1"/>
  <c r="R443"/>
  <c r="AC443" s="1"/>
  <c r="R442"/>
  <c r="AC442" s="1"/>
  <c r="R441"/>
  <c r="AC441" s="1"/>
  <c r="R440"/>
  <c r="AC440" s="1"/>
  <c r="R439"/>
  <c r="AC439" s="1"/>
  <c r="R438"/>
  <c r="AC438" s="1"/>
  <c r="R437"/>
  <c r="AC437" s="1"/>
  <c r="R436"/>
  <c r="AC436" s="1"/>
  <c r="R435"/>
  <c r="AC435" s="1"/>
  <c r="R434"/>
  <c r="AC434" s="1"/>
  <c r="R433"/>
  <c r="AC433" s="1"/>
  <c r="R432"/>
  <c r="AC432" s="1"/>
  <c r="R431"/>
  <c r="AC431" s="1"/>
  <c r="R430"/>
  <c r="AC430" s="1"/>
  <c r="R429"/>
  <c r="AC429" s="1"/>
  <c r="R428"/>
  <c r="AC428" s="1"/>
  <c r="R427"/>
  <c r="AC427" s="1"/>
  <c r="R426"/>
  <c r="AC426" s="1"/>
  <c r="R425"/>
  <c r="AC425" s="1"/>
  <c r="R424"/>
  <c r="AC424" s="1"/>
  <c r="R423"/>
  <c r="AC423" s="1"/>
  <c r="R422"/>
  <c r="AC422" s="1"/>
  <c r="R421"/>
  <c r="AC421" s="1"/>
  <c r="R420"/>
  <c r="AC420" s="1"/>
  <c r="R419"/>
  <c r="AC419" s="1"/>
  <c r="R418"/>
  <c r="AC418" s="1"/>
  <c r="R417"/>
  <c r="AC417" s="1"/>
  <c r="R416"/>
  <c r="AC416" s="1"/>
  <c r="R415"/>
  <c r="AC415" s="1"/>
  <c r="R414"/>
  <c r="AC414" s="1"/>
  <c r="R413"/>
  <c r="AC413" s="1"/>
  <c r="R412"/>
  <c r="AC412" s="1"/>
  <c r="R411"/>
  <c r="AC411" s="1"/>
  <c r="R410"/>
  <c r="AC410" s="1"/>
  <c r="R409"/>
  <c r="AC409" s="1"/>
  <c r="R408"/>
  <c r="AC408" s="1"/>
  <c r="R407"/>
  <c r="AC407" s="1"/>
  <c r="R406"/>
  <c r="AC406" s="1"/>
  <c r="R405"/>
  <c r="AC405" s="1"/>
  <c r="R404"/>
  <c r="AC404" s="1"/>
  <c r="R403"/>
  <c r="AC403" s="1"/>
  <c r="R402"/>
  <c r="AC402" s="1"/>
  <c r="R401"/>
  <c r="AC401" s="1"/>
  <c r="R400"/>
  <c r="AC400" s="1"/>
  <c r="R399"/>
  <c r="AC399" s="1"/>
  <c r="R398"/>
  <c r="AC398" s="1"/>
  <c r="R397"/>
  <c r="AC397" s="1"/>
  <c r="R396"/>
  <c r="AC396" s="1"/>
  <c r="R395"/>
  <c r="AC395" s="1"/>
  <c r="R394"/>
  <c r="AC394" s="1"/>
  <c r="R393"/>
  <c r="AC393" s="1"/>
  <c r="R392"/>
  <c r="AC392" s="1"/>
  <c r="R391"/>
  <c r="AC391" s="1"/>
  <c r="R390"/>
  <c r="AC390" s="1"/>
  <c r="R389"/>
  <c r="AC389" s="1"/>
  <c r="R388"/>
  <c r="AC388" s="1"/>
  <c r="R387"/>
  <c r="AC387" s="1"/>
  <c r="R386"/>
  <c r="AC386" s="1"/>
  <c r="R385"/>
  <c r="AC385" s="1"/>
  <c r="R384"/>
  <c r="AC384" s="1"/>
  <c r="R383"/>
  <c r="AC383" s="1"/>
  <c r="R382"/>
  <c r="AC382" s="1"/>
  <c r="R381"/>
  <c r="AC381" s="1"/>
  <c r="R380"/>
  <c r="AC380" s="1"/>
  <c r="R379"/>
  <c r="AC379" s="1"/>
  <c r="R378"/>
  <c r="AC378" s="1"/>
  <c r="R377"/>
  <c r="AC377" s="1"/>
  <c r="R376"/>
  <c r="AC376" s="1"/>
  <c r="R375"/>
  <c r="AC375" s="1"/>
  <c r="R374"/>
  <c r="AC374" s="1"/>
  <c r="R373"/>
  <c r="AC373" s="1"/>
  <c r="R372"/>
  <c r="AC372" s="1"/>
  <c r="R371"/>
  <c r="AC371" s="1"/>
  <c r="R370"/>
  <c r="AC370" s="1"/>
  <c r="R369"/>
  <c r="AC369" s="1"/>
  <c r="R368"/>
  <c r="AC368" s="1"/>
  <c r="R367"/>
  <c r="AC367" s="1"/>
  <c r="R366"/>
  <c r="AC366" s="1"/>
  <c r="R365"/>
  <c r="AC365" s="1"/>
  <c r="R364"/>
  <c r="AC364" s="1"/>
  <c r="R363"/>
  <c r="AC363" s="1"/>
  <c r="R362"/>
  <c r="AC362" s="1"/>
  <c r="R361"/>
  <c r="AC361" s="1"/>
  <c r="R360"/>
  <c r="AC360" s="1"/>
  <c r="R359"/>
  <c r="AC359" s="1"/>
  <c r="R358"/>
  <c r="AC358" s="1"/>
  <c r="R357"/>
  <c r="AC357" s="1"/>
  <c r="R356"/>
  <c r="AC356" s="1"/>
  <c r="R355"/>
  <c r="AC355" s="1"/>
  <c r="R354"/>
  <c r="AC354" s="1"/>
  <c r="R353"/>
  <c r="AC353" s="1"/>
  <c r="R352"/>
  <c r="AC352" s="1"/>
  <c r="R351"/>
  <c r="AC351" s="1"/>
  <c r="R350"/>
  <c r="AC350" s="1"/>
  <c r="R349"/>
  <c r="AC349" s="1"/>
  <c r="R348"/>
  <c r="AC348" s="1"/>
  <c r="R347"/>
  <c r="AC347" s="1"/>
  <c r="R346"/>
  <c r="AC346" s="1"/>
  <c r="R345"/>
  <c r="AC345" s="1"/>
  <c r="R344"/>
  <c r="AC344" s="1"/>
  <c r="R343"/>
  <c r="AC343" s="1"/>
  <c r="R342"/>
  <c r="AC342" s="1"/>
  <c r="R341"/>
  <c r="AC341" s="1"/>
  <c r="R340"/>
  <c r="AC340" s="1"/>
  <c r="R339"/>
  <c r="AC339" s="1"/>
  <c r="R338"/>
  <c r="AC338" s="1"/>
  <c r="R337"/>
  <c r="AC337" s="1"/>
  <c r="R336"/>
  <c r="AC336" s="1"/>
  <c r="R335"/>
  <c r="AC335" s="1"/>
  <c r="R334"/>
  <c r="AC334" s="1"/>
  <c r="R333"/>
  <c r="AC333" s="1"/>
  <c r="R332"/>
  <c r="AC332" s="1"/>
  <c r="R331"/>
  <c r="AC331" s="1"/>
  <c r="R330"/>
  <c r="AC330" s="1"/>
  <c r="R329"/>
  <c r="AC329" s="1"/>
  <c r="R328"/>
  <c r="AC328" s="1"/>
  <c r="R327"/>
  <c r="AC327" s="1"/>
  <c r="R326"/>
  <c r="AC326" s="1"/>
  <c r="R325"/>
  <c r="AC325" s="1"/>
  <c r="R324"/>
  <c r="AC324" s="1"/>
  <c r="R323"/>
  <c r="AC323" s="1"/>
  <c r="R322"/>
  <c r="AC322" s="1"/>
  <c r="R321"/>
  <c r="AC321" s="1"/>
  <c r="R320"/>
  <c r="AC320" s="1"/>
  <c r="R319"/>
  <c r="AC319" s="1"/>
  <c r="R318"/>
  <c r="AC318" s="1"/>
  <c r="R317"/>
  <c r="AC317" s="1"/>
  <c r="R316"/>
  <c r="AC316" s="1"/>
  <c r="R315"/>
  <c r="AC315" s="1"/>
  <c r="R314"/>
  <c r="AC314" s="1"/>
  <c r="R313"/>
  <c r="AC313" s="1"/>
  <c r="R312"/>
  <c r="AC312" s="1"/>
  <c r="R311"/>
  <c r="AC311" s="1"/>
  <c r="R310"/>
  <c r="AC310" s="1"/>
  <c r="R309"/>
  <c r="AC309" s="1"/>
  <c r="R308"/>
  <c r="AC308" s="1"/>
  <c r="R307"/>
  <c r="AC307" s="1"/>
  <c r="R306"/>
  <c r="AC306" s="1"/>
  <c r="R305"/>
  <c r="AC305" s="1"/>
  <c r="R304"/>
  <c r="AC304" s="1"/>
  <c r="R303"/>
  <c r="AC303" s="1"/>
  <c r="R302"/>
  <c r="AC302" s="1"/>
  <c r="R301"/>
  <c r="AC301" s="1"/>
  <c r="R300"/>
  <c r="AC300" s="1"/>
  <c r="R299"/>
  <c r="AC299" s="1"/>
  <c r="R298"/>
  <c r="AC298" s="1"/>
  <c r="R297"/>
  <c r="AC297" s="1"/>
  <c r="R296"/>
  <c r="AC296" s="1"/>
  <c r="R295"/>
  <c r="AC295" s="1"/>
  <c r="R294"/>
  <c r="AC294" s="1"/>
  <c r="R293"/>
  <c r="AC293" s="1"/>
  <c r="R292"/>
  <c r="AC292" s="1"/>
  <c r="R291"/>
  <c r="AC291" s="1"/>
  <c r="R290"/>
  <c r="AC290" s="1"/>
  <c r="R289"/>
  <c r="AC289" s="1"/>
  <c r="R288"/>
  <c r="AC288" s="1"/>
  <c r="R287"/>
  <c r="AC287" s="1"/>
  <c r="R286"/>
  <c r="AC286" s="1"/>
  <c r="R285"/>
  <c r="AC285" s="1"/>
  <c r="R284"/>
  <c r="AC284" s="1"/>
  <c r="R283"/>
  <c r="AC283" s="1"/>
  <c r="R282"/>
  <c r="AC282" s="1"/>
  <c r="R281"/>
  <c r="AC281" s="1"/>
  <c r="R280"/>
  <c r="AC280" s="1"/>
  <c r="R279"/>
  <c r="AC279" s="1"/>
  <c r="R278"/>
  <c r="AC278" s="1"/>
  <c r="R277"/>
  <c r="AC277" s="1"/>
  <c r="R276"/>
  <c r="AC276" s="1"/>
  <c r="R275"/>
  <c r="AC275" s="1"/>
  <c r="R274"/>
  <c r="AC274" s="1"/>
  <c r="R273"/>
  <c r="AC273" s="1"/>
  <c r="R272"/>
  <c r="AC272" s="1"/>
  <c r="R271"/>
  <c r="AC271" s="1"/>
  <c r="R270"/>
  <c r="AC270" s="1"/>
  <c r="R269"/>
  <c r="AC269" s="1"/>
  <c r="R268"/>
  <c r="AC268" s="1"/>
  <c r="R267"/>
  <c r="AC267" s="1"/>
  <c r="R266"/>
  <c r="AC266" s="1"/>
  <c r="R265"/>
  <c r="AC265" s="1"/>
  <c r="R264"/>
  <c r="AC264" s="1"/>
  <c r="R263"/>
  <c r="AC263" s="1"/>
  <c r="R262"/>
  <c r="AC262" s="1"/>
  <c r="R261"/>
  <c r="AC261" s="1"/>
  <c r="R260"/>
  <c r="AC260" s="1"/>
  <c r="R259"/>
  <c r="AC259" s="1"/>
  <c r="R258"/>
  <c r="AC258" s="1"/>
  <c r="R257"/>
  <c r="AC257" s="1"/>
  <c r="R256"/>
  <c r="AC256" s="1"/>
  <c r="R255"/>
  <c r="AC255" s="1"/>
  <c r="R254"/>
  <c r="AC254" s="1"/>
  <c r="R253"/>
  <c r="AC253" s="1"/>
  <c r="R252"/>
  <c r="AC252" s="1"/>
  <c r="R251"/>
  <c r="AC251" s="1"/>
  <c r="R250"/>
  <c r="AC250" s="1"/>
  <c r="R249"/>
  <c r="AC249" s="1"/>
  <c r="R248"/>
  <c r="AC248" s="1"/>
  <c r="R247"/>
  <c r="AC247" s="1"/>
  <c r="R246"/>
  <c r="AC246" s="1"/>
  <c r="R245"/>
  <c r="AC245" s="1"/>
  <c r="R244"/>
  <c r="AC244" s="1"/>
  <c r="R243"/>
  <c r="AC243" s="1"/>
  <c r="R242"/>
  <c r="AC242" s="1"/>
  <c r="R241"/>
  <c r="AC241" s="1"/>
  <c r="R239"/>
  <c r="AC239" s="1"/>
  <c r="R238"/>
  <c r="AC238" s="1"/>
  <c r="R237"/>
  <c r="AC237" s="1"/>
  <c r="R236"/>
  <c r="AC236" s="1"/>
  <c r="R235"/>
  <c r="AC235" s="1"/>
  <c r="R234"/>
  <c r="AC234" s="1"/>
  <c r="R233"/>
  <c r="AC233" s="1"/>
  <c r="R232"/>
  <c r="AC232" s="1"/>
  <c r="R231"/>
  <c r="AC231" s="1"/>
  <c r="R230"/>
  <c r="AC230" s="1"/>
  <c r="R229"/>
  <c r="AC229" s="1"/>
  <c r="R228"/>
  <c r="AC228" s="1"/>
  <c r="R227"/>
  <c r="AC227" s="1"/>
  <c r="R226"/>
  <c r="AC226" s="1"/>
  <c r="R225"/>
  <c r="AC225" s="1"/>
  <c r="R224"/>
  <c r="AC224" s="1"/>
  <c r="R223"/>
  <c r="AC223" s="1"/>
  <c r="R222"/>
  <c r="AC222" s="1"/>
  <c r="R221"/>
  <c r="AC221" s="1"/>
  <c r="R220"/>
  <c r="AC220" s="1"/>
  <c r="R219"/>
  <c r="AC219" s="1"/>
  <c r="R218"/>
  <c r="AC218" s="1"/>
  <c r="R217"/>
  <c r="AC217" s="1"/>
  <c r="R216"/>
  <c r="AC216" s="1"/>
  <c r="R215"/>
  <c r="AC215" s="1"/>
  <c r="R214"/>
  <c r="AC214" s="1"/>
  <c r="R213"/>
  <c r="AC213" s="1"/>
  <c r="R212"/>
  <c r="AC212" s="1"/>
  <c r="R211"/>
  <c r="AC211" s="1"/>
  <c r="R210"/>
  <c r="AC210" s="1"/>
  <c r="R209"/>
  <c r="AC209" s="1"/>
  <c r="R208"/>
  <c r="AC208" s="1"/>
  <c r="R207"/>
  <c r="AC207" s="1"/>
  <c r="R206"/>
  <c r="AC206" s="1"/>
  <c r="R205"/>
  <c r="AC205" s="1"/>
  <c r="R204"/>
  <c r="AC204" s="1"/>
  <c r="R203"/>
  <c r="AC203" s="1"/>
  <c r="R202"/>
  <c r="AC202" s="1"/>
  <c r="R201"/>
  <c r="AC201" s="1"/>
  <c r="R200"/>
  <c r="AC200" s="1"/>
  <c r="R199"/>
  <c r="AC199" s="1"/>
  <c r="R198"/>
  <c r="AC198" s="1"/>
  <c r="R197"/>
  <c r="AC197" s="1"/>
  <c r="R196"/>
  <c r="AC196" s="1"/>
  <c r="R195"/>
  <c r="AC195" s="1"/>
  <c r="R194"/>
  <c r="AC194" s="1"/>
  <c r="R193"/>
  <c r="AC193" s="1"/>
  <c r="R192"/>
  <c r="AC192" s="1"/>
  <c r="R191"/>
  <c r="AC191" s="1"/>
  <c r="R190"/>
  <c r="AC190" s="1"/>
  <c r="R189"/>
  <c r="AC189" s="1"/>
  <c r="R188"/>
  <c r="AC188" s="1"/>
  <c r="R187"/>
  <c r="AC187" s="1"/>
  <c r="R186"/>
  <c r="AC186" s="1"/>
  <c r="R185"/>
  <c r="AC185" s="1"/>
  <c r="R184"/>
  <c r="AC184" s="1"/>
  <c r="R183"/>
  <c r="AC183" s="1"/>
  <c r="R182"/>
  <c r="AC182" s="1"/>
  <c r="R181"/>
  <c r="AC181" s="1"/>
  <c r="R180"/>
  <c r="AC180" s="1"/>
  <c r="R179"/>
  <c r="AC179" s="1"/>
  <c r="R178"/>
  <c r="AC178" s="1"/>
  <c r="R177"/>
  <c r="AC177" s="1"/>
  <c r="R175"/>
  <c r="AC175" s="1"/>
  <c r="R174"/>
  <c r="AC174" s="1"/>
  <c r="R173"/>
  <c r="AC173" s="1"/>
  <c r="R172"/>
  <c r="AC172" s="1"/>
  <c r="R171"/>
  <c r="AC171" s="1"/>
  <c r="R170"/>
  <c r="AC170" s="1"/>
  <c r="R169"/>
  <c r="AC169" s="1"/>
  <c r="R168"/>
  <c r="AC168" s="1"/>
  <c r="R167"/>
  <c r="AC167" s="1"/>
  <c r="R166"/>
  <c r="AC166" s="1"/>
  <c r="R165"/>
  <c r="AC165" s="1"/>
  <c r="R164"/>
  <c r="AC164" s="1"/>
  <c r="R163"/>
  <c r="AC163" s="1"/>
  <c r="R162"/>
  <c r="AC162" s="1"/>
  <c r="R161"/>
  <c r="AC161" s="1"/>
  <c r="R160"/>
  <c r="AC160" s="1"/>
  <c r="R159"/>
  <c r="AC159" s="1"/>
  <c r="R158"/>
  <c r="AC158" s="1"/>
  <c r="R157"/>
  <c r="AC157" s="1"/>
  <c r="R156"/>
  <c r="AC156" s="1"/>
  <c r="R155"/>
  <c r="AC155" s="1"/>
  <c r="R154"/>
  <c r="AC154" s="1"/>
  <c r="R153"/>
  <c r="AC153" s="1"/>
  <c r="R152"/>
  <c r="AC152" s="1"/>
  <c r="R151"/>
  <c r="AC151" s="1"/>
  <c r="R150"/>
  <c r="AC150" s="1"/>
  <c r="R149"/>
  <c r="AC149" s="1"/>
  <c r="R148"/>
  <c r="AC148" s="1"/>
  <c r="R147"/>
  <c r="AC147" s="1"/>
  <c r="R146"/>
  <c r="AC146" s="1"/>
  <c r="R145"/>
  <c r="AC145" s="1"/>
  <c r="R144"/>
  <c r="AC144" s="1"/>
  <c r="R143"/>
  <c r="AC143" s="1"/>
  <c r="R142"/>
  <c r="AC142" s="1"/>
  <c r="R141"/>
  <c r="AC141" s="1"/>
  <c r="R140"/>
  <c r="AC140" s="1"/>
  <c r="R139"/>
  <c r="AC139" s="1"/>
  <c r="R138"/>
  <c r="AC138" s="1"/>
  <c r="R137"/>
  <c r="AC137" s="1"/>
  <c r="R136"/>
  <c r="AC136" s="1"/>
  <c r="R135"/>
  <c r="AC135" s="1"/>
  <c r="R134"/>
  <c r="AC134" s="1"/>
  <c r="R133"/>
  <c r="AC133" s="1"/>
  <c r="R132"/>
  <c r="AC132" s="1"/>
  <c r="R131"/>
  <c r="AC131" s="1"/>
  <c r="R130"/>
  <c r="AC130" s="1"/>
  <c r="R129"/>
  <c r="AC129" s="1"/>
  <c r="R128"/>
  <c r="AC128" s="1"/>
  <c r="R127"/>
  <c r="AC127" s="1"/>
  <c r="R126"/>
  <c r="AC126" s="1"/>
  <c r="R125"/>
  <c r="AC125" s="1"/>
  <c r="R124"/>
  <c r="AC124" s="1"/>
  <c r="R123"/>
  <c r="AC123" s="1"/>
  <c r="R122"/>
  <c r="AC122" s="1"/>
  <c r="R121"/>
  <c r="AC121" s="1"/>
  <c r="R120"/>
  <c r="AC120" s="1"/>
  <c r="R119"/>
  <c r="AC119" s="1"/>
  <c r="R118"/>
  <c r="AC118" s="1"/>
  <c r="R117"/>
  <c r="AC117" s="1"/>
  <c r="R116"/>
  <c r="AC116" s="1"/>
  <c r="R115"/>
  <c r="AC115" s="1"/>
  <c r="R114"/>
  <c r="AC114" s="1"/>
  <c r="R113"/>
  <c r="AC113" s="1"/>
  <c r="R111"/>
  <c r="AC111" s="1"/>
  <c r="R110"/>
  <c r="AC110" s="1"/>
  <c r="R109"/>
  <c r="AC109" s="1"/>
  <c r="R108"/>
  <c r="AC108" s="1"/>
  <c r="R107"/>
  <c r="AC107" s="1"/>
  <c r="R106"/>
  <c r="AC106" s="1"/>
  <c r="R105"/>
  <c r="AC105" s="1"/>
  <c r="R104"/>
  <c r="AC104" s="1"/>
  <c r="R103"/>
  <c r="AC103" s="1"/>
  <c r="R102"/>
  <c r="AC102" s="1"/>
  <c r="R101"/>
  <c r="AC101" s="1"/>
  <c r="R100"/>
  <c r="AC100" s="1"/>
  <c r="R99"/>
  <c r="AC99" s="1"/>
  <c r="R98"/>
  <c r="AC98" s="1"/>
  <c r="R97"/>
  <c r="AC97" s="1"/>
  <c r="R96"/>
  <c r="AC96" s="1"/>
  <c r="R95"/>
  <c r="AC95" s="1"/>
  <c r="R94"/>
  <c r="AC94" s="1"/>
  <c r="R93"/>
  <c r="AC93" s="1"/>
  <c r="R92"/>
  <c r="AC92" s="1"/>
  <c r="R91"/>
  <c r="AC91" s="1"/>
  <c r="R90"/>
  <c r="AC90" s="1"/>
  <c r="R89"/>
  <c r="AC89" s="1"/>
  <c r="R88"/>
  <c r="AC88" s="1"/>
  <c r="R87"/>
  <c r="AC87" s="1"/>
  <c r="R86"/>
  <c r="AC86" s="1"/>
  <c r="R85"/>
  <c r="AC85" s="1"/>
  <c r="R84"/>
  <c r="AC84" s="1"/>
  <c r="R83"/>
  <c r="AC83" s="1"/>
  <c r="R82"/>
  <c r="AC82" s="1"/>
  <c r="R81"/>
  <c r="AC81" s="1"/>
  <c r="R80"/>
  <c r="AC80" s="1"/>
  <c r="R79"/>
  <c r="AC79" s="1"/>
  <c r="R78"/>
  <c r="AC78" s="1"/>
  <c r="R77"/>
  <c r="AC77" s="1"/>
  <c r="R76"/>
  <c r="AC76" s="1"/>
  <c r="R75"/>
  <c r="AC75" s="1"/>
  <c r="R74"/>
  <c r="AC74" s="1"/>
  <c r="R73"/>
  <c r="AC73" s="1"/>
  <c r="R72"/>
  <c r="AC72" s="1"/>
  <c r="R71"/>
  <c r="AC71" s="1"/>
  <c r="R70"/>
  <c r="AC70" s="1"/>
  <c r="R69"/>
  <c r="AC69" s="1"/>
  <c r="R68"/>
  <c r="AC68" s="1"/>
  <c r="R67"/>
  <c r="AC67" s="1"/>
  <c r="R66"/>
  <c r="AC66" s="1"/>
  <c r="R65"/>
  <c r="AC65" s="1"/>
  <c r="R64"/>
  <c r="AC64" s="1"/>
  <c r="R63"/>
  <c r="AC63" s="1"/>
  <c r="R62"/>
  <c r="AC62" s="1"/>
  <c r="R61"/>
  <c r="AC61" s="1"/>
  <c r="R60"/>
  <c r="AC60" s="1"/>
  <c r="R59"/>
  <c r="AC59" s="1"/>
  <c r="R58"/>
  <c r="AC58" s="1"/>
  <c r="R57"/>
  <c r="AC57" s="1"/>
  <c r="R56"/>
  <c r="AC56" s="1"/>
  <c r="R55"/>
  <c r="AC55" s="1"/>
  <c r="R54"/>
  <c r="AC54" s="1"/>
  <c r="R53"/>
  <c r="AC53" s="1"/>
  <c r="R52"/>
  <c r="AC52" s="1"/>
  <c r="R51"/>
  <c r="AC51" s="1"/>
  <c r="R50"/>
  <c r="AC50" s="1"/>
  <c r="R49"/>
  <c r="AC49" s="1"/>
  <c r="R47"/>
  <c r="AC47" s="1"/>
  <c r="R46"/>
  <c r="AC46" s="1"/>
  <c r="R45"/>
  <c r="AC45" s="1"/>
  <c r="R44"/>
  <c r="AC44" s="1"/>
  <c r="R43"/>
  <c r="AC43" s="1"/>
  <c r="R42"/>
  <c r="AC42" s="1"/>
  <c r="R41"/>
  <c r="AC41" s="1"/>
  <c r="R40"/>
  <c r="AC40" s="1"/>
  <c r="R39"/>
  <c r="R38"/>
  <c r="R37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P871"/>
  <c r="AA871" s="1"/>
  <c r="P870"/>
  <c r="AA870" s="1"/>
  <c r="P869"/>
  <c r="AA869" s="1"/>
  <c r="P868"/>
  <c r="AA868" s="1"/>
  <c r="P867"/>
  <c r="AA867" s="1"/>
  <c r="P866"/>
  <c r="AA866" s="1"/>
  <c r="P865"/>
  <c r="AA865" s="1"/>
  <c r="P864"/>
  <c r="AA864" s="1"/>
  <c r="P863"/>
  <c r="AA863" s="1"/>
  <c r="P862"/>
  <c r="AA862" s="1"/>
  <c r="P861"/>
  <c r="AA861" s="1"/>
  <c r="P860"/>
  <c r="AA860" s="1"/>
  <c r="P859"/>
  <c r="AA859" s="1"/>
  <c r="P858"/>
  <c r="AA858" s="1"/>
  <c r="P857"/>
  <c r="AA857" s="1"/>
  <c r="P856"/>
  <c r="AA856" s="1"/>
  <c r="P855"/>
  <c r="AA855" s="1"/>
  <c r="P854"/>
  <c r="AA854" s="1"/>
  <c r="P853"/>
  <c r="AA853" s="1"/>
  <c r="P852"/>
  <c r="AA852" s="1"/>
  <c r="P851"/>
  <c r="AA851" s="1"/>
  <c r="P847"/>
  <c r="AA847" s="1"/>
  <c r="P846"/>
  <c r="AA846" s="1"/>
  <c r="P845"/>
  <c r="AA845" s="1"/>
  <c r="P844"/>
  <c r="AA844" s="1"/>
  <c r="P843"/>
  <c r="AA843" s="1"/>
  <c r="P842"/>
  <c r="AA842" s="1"/>
  <c r="P841"/>
  <c r="AA841" s="1"/>
  <c r="P840"/>
  <c r="AA840" s="1"/>
  <c r="P839"/>
  <c r="AA839" s="1"/>
  <c r="P838"/>
  <c r="AA838" s="1"/>
  <c r="P837"/>
  <c r="AA837" s="1"/>
  <c r="P836"/>
  <c r="AA836" s="1"/>
  <c r="P835"/>
  <c r="AA835" s="1"/>
  <c r="P834"/>
  <c r="AA834" s="1"/>
  <c r="P833"/>
  <c r="AA833" s="1"/>
  <c r="P832"/>
  <c r="AA832" s="1"/>
  <c r="P831"/>
  <c r="AA831" s="1"/>
  <c r="P830"/>
  <c r="AA830" s="1"/>
  <c r="P829"/>
  <c r="AA829" s="1"/>
  <c r="P828"/>
  <c r="AA828" s="1"/>
  <c r="P827"/>
  <c r="AA827" s="1"/>
  <c r="P826"/>
  <c r="AA826" s="1"/>
  <c r="P825"/>
  <c r="AA825" s="1"/>
  <c r="P824"/>
  <c r="AA824" s="1"/>
  <c r="P823"/>
  <c r="AA823" s="1"/>
  <c r="P822"/>
  <c r="AA822" s="1"/>
  <c r="P821"/>
  <c r="AA821" s="1"/>
  <c r="P820"/>
  <c r="AA820" s="1"/>
  <c r="P819"/>
  <c r="AA819" s="1"/>
  <c r="P818"/>
  <c r="AA818" s="1"/>
  <c r="P817"/>
  <c r="AA817" s="1"/>
  <c r="P816"/>
  <c r="AA816" s="1"/>
  <c r="P815"/>
  <c r="AA815" s="1"/>
  <c r="P814"/>
  <c r="AA814" s="1"/>
  <c r="P813"/>
  <c r="AA813" s="1"/>
  <c r="P812"/>
  <c r="AA812" s="1"/>
  <c r="P811"/>
  <c r="AA811" s="1"/>
  <c r="P810"/>
  <c r="AA810" s="1"/>
  <c r="P809"/>
  <c r="AA809" s="1"/>
  <c r="P808"/>
  <c r="AA808" s="1"/>
  <c r="P807"/>
  <c r="AA807" s="1"/>
  <c r="P806"/>
  <c r="AA806" s="1"/>
  <c r="P805"/>
  <c r="AA805" s="1"/>
  <c r="P804"/>
  <c r="AA804" s="1"/>
  <c r="P803"/>
  <c r="AA803" s="1"/>
  <c r="P802"/>
  <c r="AA802" s="1"/>
  <c r="P801"/>
  <c r="AA801" s="1"/>
  <c r="P800"/>
  <c r="AA800" s="1"/>
  <c r="P799"/>
  <c r="AA799" s="1"/>
  <c r="P798"/>
  <c r="AA798" s="1"/>
  <c r="P797"/>
  <c r="AA797" s="1"/>
  <c r="P796"/>
  <c r="AA796" s="1"/>
  <c r="P795"/>
  <c r="AA795" s="1"/>
  <c r="P794"/>
  <c r="AA794" s="1"/>
  <c r="P793"/>
  <c r="AA793" s="1"/>
  <c r="P792"/>
  <c r="AA792" s="1"/>
  <c r="P791"/>
  <c r="AA791" s="1"/>
  <c r="P790"/>
  <c r="AA790" s="1"/>
  <c r="P789"/>
  <c r="AA789" s="1"/>
  <c r="P788"/>
  <c r="AA788" s="1"/>
  <c r="P787"/>
  <c r="AA787" s="1"/>
  <c r="P786"/>
  <c r="AA786" s="1"/>
  <c r="P785"/>
  <c r="AA785" s="1"/>
  <c r="P784"/>
  <c r="AA784" s="1"/>
  <c r="P783"/>
  <c r="AA783" s="1"/>
  <c r="P782"/>
  <c r="AA782" s="1"/>
  <c r="P781"/>
  <c r="AA781" s="1"/>
  <c r="P780"/>
  <c r="AA780" s="1"/>
  <c r="P779"/>
  <c r="AA779" s="1"/>
  <c r="P778"/>
  <c r="AA778" s="1"/>
  <c r="P777"/>
  <c r="AA777" s="1"/>
  <c r="P776"/>
  <c r="AA776" s="1"/>
  <c r="P775"/>
  <c r="AA775" s="1"/>
  <c r="P774"/>
  <c r="AA774" s="1"/>
  <c r="P773"/>
  <c r="AA773" s="1"/>
  <c r="P772"/>
  <c r="AA772" s="1"/>
  <c r="P771"/>
  <c r="AA771" s="1"/>
  <c r="P770"/>
  <c r="AA770" s="1"/>
  <c r="P769"/>
  <c r="AA769" s="1"/>
  <c r="P768"/>
  <c r="AA768" s="1"/>
  <c r="P767"/>
  <c r="AA767" s="1"/>
  <c r="P766"/>
  <c r="AA766" s="1"/>
  <c r="P765"/>
  <c r="AA765" s="1"/>
  <c r="P764"/>
  <c r="AA764" s="1"/>
  <c r="P763"/>
  <c r="AA763" s="1"/>
  <c r="P762"/>
  <c r="AA762" s="1"/>
  <c r="P761"/>
  <c r="AA761" s="1"/>
  <c r="P760"/>
  <c r="AA760" s="1"/>
  <c r="P759"/>
  <c r="AA759" s="1"/>
  <c r="P758"/>
  <c r="AA758" s="1"/>
  <c r="P757"/>
  <c r="AA757" s="1"/>
  <c r="P756"/>
  <c r="AA756" s="1"/>
  <c r="P755"/>
  <c r="AA755" s="1"/>
  <c r="P754"/>
  <c r="AA754" s="1"/>
  <c r="P753"/>
  <c r="AA753" s="1"/>
  <c r="P752"/>
  <c r="AA752" s="1"/>
  <c r="P751"/>
  <c r="AA751" s="1"/>
  <c r="P750"/>
  <c r="AA750" s="1"/>
  <c r="P749"/>
  <c r="AA749" s="1"/>
  <c r="P748"/>
  <c r="AA748" s="1"/>
  <c r="P747"/>
  <c r="AA747" s="1"/>
  <c r="P746"/>
  <c r="AA746" s="1"/>
  <c r="P745"/>
  <c r="AA745" s="1"/>
  <c r="P744"/>
  <c r="AA744" s="1"/>
  <c r="P743"/>
  <c r="AA743" s="1"/>
  <c r="P742"/>
  <c r="AA742" s="1"/>
  <c r="P741"/>
  <c r="AA741" s="1"/>
  <c r="P740"/>
  <c r="AA740" s="1"/>
  <c r="P739"/>
  <c r="AA739" s="1"/>
  <c r="P738"/>
  <c r="AA738" s="1"/>
  <c r="P737"/>
  <c r="AA737" s="1"/>
  <c r="P736"/>
  <c r="AA736" s="1"/>
  <c r="P735"/>
  <c r="AA735" s="1"/>
  <c r="P734"/>
  <c r="AA734" s="1"/>
  <c r="P733"/>
  <c r="AA733" s="1"/>
  <c r="P732"/>
  <c r="AA732" s="1"/>
  <c r="P731"/>
  <c r="AA731" s="1"/>
  <c r="P730"/>
  <c r="AA730" s="1"/>
  <c r="P729"/>
  <c r="AA729" s="1"/>
  <c r="P728"/>
  <c r="AA728" s="1"/>
  <c r="P727"/>
  <c r="AA727" s="1"/>
  <c r="P726"/>
  <c r="AA726" s="1"/>
  <c r="P725"/>
  <c r="AA725" s="1"/>
  <c r="P724"/>
  <c r="AA724" s="1"/>
  <c r="P723"/>
  <c r="AA723" s="1"/>
  <c r="P722"/>
  <c r="AA722" s="1"/>
  <c r="P721"/>
  <c r="AA721" s="1"/>
  <c r="P720"/>
  <c r="AA720" s="1"/>
  <c r="P719"/>
  <c r="AA719" s="1"/>
  <c r="P718"/>
  <c r="AA718" s="1"/>
  <c r="P717"/>
  <c r="AA717" s="1"/>
  <c r="P716"/>
  <c r="AA716" s="1"/>
  <c r="P715"/>
  <c r="AA715" s="1"/>
  <c r="P714"/>
  <c r="AA714" s="1"/>
  <c r="P713"/>
  <c r="AA713" s="1"/>
  <c r="P712"/>
  <c r="AA712" s="1"/>
  <c r="P711"/>
  <c r="AA711" s="1"/>
  <c r="P710"/>
  <c r="AA710" s="1"/>
  <c r="P709"/>
  <c r="AA709" s="1"/>
  <c r="P708"/>
  <c r="AA708" s="1"/>
  <c r="P707"/>
  <c r="AA707" s="1"/>
  <c r="P706"/>
  <c r="AA706" s="1"/>
  <c r="P705"/>
  <c r="AA705" s="1"/>
  <c r="P704"/>
  <c r="AA704" s="1"/>
  <c r="P703"/>
  <c r="AA703" s="1"/>
  <c r="P702"/>
  <c r="AA702" s="1"/>
  <c r="P701"/>
  <c r="AA701" s="1"/>
  <c r="P700"/>
  <c r="AA700" s="1"/>
  <c r="P699"/>
  <c r="AA699" s="1"/>
  <c r="P698"/>
  <c r="AA698" s="1"/>
  <c r="P697"/>
  <c r="AA697" s="1"/>
  <c r="P696"/>
  <c r="AA696" s="1"/>
  <c r="P695"/>
  <c r="AA695" s="1"/>
  <c r="P694"/>
  <c r="AA694" s="1"/>
  <c r="P693"/>
  <c r="AA693" s="1"/>
  <c r="P692"/>
  <c r="AA692" s="1"/>
  <c r="P691"/>
  <c r="AA691" s="1"/>
  <c r="P690"/>
  <c r="AA690" s="1"/>
  <c r="P689"/>
  <c r="AA689" s="1"/>
  <c r="P688"/>
  <c r="AA688" s="1"/>
  <c r="P687"/>
  <c r="AA687" s="1"/>
  <c r="P686"/>
  <c r="AA686" s="1"/>
  <c r="P685"/>
  <c r="AA685" s="1"/>
  <c r="P684"/>
  <c r="AA684" s="1"/>
  <c r="P683"/>
  <c r="AA683" s="1"/>
  <c r="P682"/>
  <c r="AA682" s="1"/>
  <c r="P681"/>
  <c r="AA681" s="1"/>
  <c r="P680"/>
  <c r="AA680" s="1"/>
  <c r="P679"/>
  <c r="AA679" s="1"/>
  <c r="P678"/>
  <c r="AA678" s="1"/>
  <c r="P677"/>
  <c r="AA677" s="1"/>
  <c r="P676"/>
  <c r="AA676" s="1"/>
  <c r="P675"/>
  <c r="AA675" s="1"/>
  <c r="P674"/>
  <c r="AA674" s="1"/>
  <c r="P673"/>
  <c r="AA673" s="1"/>
  <c r="P672"/>
  <c r="AA672" s="1"/>
  <c r="P671"/>
  <c r="AA671" s="1"/>
  <c r="P670"/>
  <c r="AA670" s="1"/>
  <c r="P669"/>
  <c r="AA669" s="1"/>
  <c r="P668"/>
  <c r="AA668" s="1"/>
  <c r="P667"/>
  <c r="AA667" s="1"/>
  <c r="P666"/>
  <c r="AA666" s="1"/>
  <c r="P665"/>
  <c r="AA665" s="1"/>
  <c r="P664"/>
  <c r="AA664" s="1"/>
  <c r="P663"/>
  <c r="AA663" s="1"/>
  <c r="P662"/>
  <c r="AA662" s="1"/>
  <c r="P661"/>
  <c r="AA661" s="1"/>
  <c r="P660"/>
  <c r="AA660" s="1"/>
  <c r="P659"/>
  <c r="AA659" s="1"/>
  <c r="P658"/>
  <c r="AA658" s="1"/>
  <c r="P657"/>
  <c r="AA657" s="1"/>
  <c r="P656"/>
  <c r="AA656" s="1"/>
  <c r="P655"/>
  <c r="AA655" s="1"/>
  <c r="P654"/>
  <c r="AA654" s="1"/>
  <c r="P653"/>
  <c r="AA653" s="1"/>
  <c r="P652"/>
  <c r="AA652" s="1"/>
  <c r="P651"/>
  <c r="AA651" s="1"/>
  <c r="P650"/>
  <c r="AA650" s="1"/>
  <c r="P649"/>
  <c r="AA649" s="1"/>
  <c r="P648"/>
  <c r="AA648" s="1"/>
  <c r="P647"/>
  <c r="AA647" s="1"/>
  <c r="P646"/>
  <c r="AA646" s="1"/>
  <c r="P645"/>
  <c r="AA645" s="1"/>
  <c r="P644"/>
  <c r="AA644" s="1"/>
  <c r="P643"/>
  <c r="AA643" s="1"/>
  <c r="P642"/>
  <c r="AA642" s="1"/>
  <c r="P641"/>
  <c r="AA641" s="1"/>
  <c r="P640"/>
  <c r="AA640" s="1"/>
  <c r="P639"/>
  <c r="AA639" s="1"/>
  <c r="P638"/>
  <c r="AA638" s="1"/>
  <c r="P637"/>
  <c r="AA637" s="1"/>
  <c r="P636"/>
  <c r="AA636" s="1"/>
  <c r="P635"/>
  <c r="AA635" s="1"/>
  <c r="P634"/>
  <c r="AA634" s="1"/>
  <c r="P633"/>
  <c r="AA633" s="1"/>
  <c r="P632"/>
  <c r="AA632" s="1"/>
  <c r="P631"/>
  <c r="AA631" s="1"/>
  <c r="P630"/>
  <c r="AA630" s="1"/>
  <c r="P629"/>
  <c r="AA629" s="1"/>
  <c r="P628"/>
  <c r="AA628" s="1"/>
  <c r="P627"/>
  <c r="AA627" s="1"/>
  <c r="P626"/>
  <c r="AA626" s="1"/>
  <c r="P625"/>
  <c r="AA625" s="1"/>
  <c r="P624"/>
  <c r="AA624" s="1"/>
  <c r="P623"/>
  <c r="AA623" s="1"/>
  <c r="P622"/>
  <c r="AA622" s="1"/>
  <c r="P621"/>
  <c r="AA621" s="1"/>
  <c r="P620"/>
  <c r="AA620" s="1"/>
  <c r="P619"/>
  <c r="AA619" s="1"/>
  <c r="P618"/>
  <c r="AA618" s="1"/>
  <c r="P617"/>
  <c r="AA617" s="1"/>
  <c r="P616"/>
  <c r="AA616" s="1"/>
  <c r="P615"/>
  <c r="AA615" s="1"/>
  <c r="P614"/>
  <c r="AA614" s="1"/>
  <c r="P613"/>
  <c r="AA613" s="1"/>
  <c r="P612"/>
  <c r="AA612" s="1"/>
  <c r="P611"/>
  <c r="AA611" s="1"/>
  <c r="P610"/>
  <c r="AA610" s="1"/>
  <c r="P609"/>
  <c r="AA609" s="1"/>
  <c r="P608"/>
  <c r="AA608" s="1"/>
  <c r="P607"/>
  <c r="AA607" s="1"/>
  <c r="P606"/>
  <c r="AA606" s="1"/>
  <c r="P605"/>
  <c r="AA605" s="1"/>
  <c r="P604"/>
  <c r="AA604" s="1"/>
  <c r="P603"/>
  <c r="AA603" s="1"/>
  <c r="P602"/>
  <c r="AA602" s="1"/>
  <c r="P601"/>
  <c r="AA601" s="1"/>
  <c r="P600"/>
  <c r="AA600" s="1"/>
  <c r="P599"/>
  <c r="AA599" s="1"/>
  <c r="P598"/>
  <c r="AA598" s="1"/>
  <c r="P597"/>
  <c r="AA597" s="1"/>
  <c r="P596"/>
  <c r="AA596" s="1"/>
  <c r="P595"/>
  <c r="AA595" s="1"/>
  <c r="P594"/>
  <c r="AA594" s="1"/>
  <c r="P593"/>
  <c r="AA593" s="1"/>
  <c r="P592"/>
  <c r="AA592" s="1"/>
  <c r="P591"/>
  <c r="AA591" s="1"/>
  <c r="P590"/>
  <c r="AA590" s="1"/>
  <c r="P589"/>
  <c r="AA589" s="1"/>
  <c r="P588"/>
  <c r="AA588" s="1"/>
  <c r="P587"/>
  <c r="AA587" s="1"/>
  <c r="P586"/>
  <c r="AA586" s="1"/>
  <c r="P585"/>
  <c r="AA585" s="1"/>
  <c r="P584"/>
  <c r="AA584" s="1"/>
  <c r="P583"/>
  <c r="AA583" s="1"/>
  <c r="P582"/>
  <c r="AA582" s="1"/>
  <c r="P581"/>
  <c r="AA581" s="1"/>
  <c r="P580"/>
  <c r="AA580" s="1"/>
  <c r="P579"/>
  <c r="AA579" s="1"/>
  <c r="P578"/>
  <c r="AA578" s="1"/>
  <c r="P577"/>
  <c r="AA577" s="1"/>
  <c r="P576"/>
  <c r="AA576" s="1"/>
  <c r="P575"/>
  <c r="AA575" s="1"/>
  <c r="P574"/>
  <c r="AA574" s="1"/>
  <c r="P573"/>
  <c r="AA573" s="1"/>
  <c r="P572"/>
  <c r="AA572" s="1"/>
  <c r="P571"/>
  <c r="AA571" s="1"/>
  <c r="P570"/>
  <c r="AA570" s="1"/>
  <c r="P569"/>
  <c r="AA569" s="1"/>
  <c r="P568"/>
  <c r="AA568" s="1"/>
  <c r="P567"/>
  <c r="AA567" s="1"/>
  <c r="P566"/>
  <c r="AA566" s="1"/>
  <c r="P565"/>
  <c r="AA565" s="1"/>
  <c r="P564"/>
  <c r="AA564" s="1"/>
  <c r="P563"/>
  <c r="AA563" s="1"/>
  <c r="P562"/>
  <c r="AA562" s="1"/>
  <c r="P561"/>
  <c r="AA561" s="1"/>
  <c r="P560"/>
  <c r="AA560" s="1"/>
  <c r="P559"/>
  <c r="AA559" s="1"/>
  <c r="P558"/>
  <c r="AA558" s="1"/>
  <c r="P557"/>
  <c r="AA557" s="1"/>
  <c r="P556"/>
  <c r="AA556" s="1"/>
  <c r="P555"/>
  <c r="AA555" s="1"/>
  <c r="P554"/>
  <c r="AA554" s="1"/>
  <c r="P553"/>
  <c r="AA553" s="1"/>
  <c r="P552"/>
  <c r="AA552" s="1"/>
  <c r="P551"/>
  <c r="AA551" s="1"/>
  <c r="P550"/>
  <c r="AA550" s="1"/>
  <c r="P549"/>
  <c r="AA549" s="1"/>
  <c r="P548"/>
  <c r="AA548" s="1"/>
  <c r="P547"/>
  <c r="AA547" s="1"/>
  <c r="P546"/>
  <c r="AA546" s="1"/>
  <c r="P545"/>
  <c r="AA545" s="1"/>
  <c r="P544"/>
  <c r="AA544" s="1"/>
  <c r="P543"/>
  <c r="AA543" s="1"/>
  <c r="P542"/>
  <c r="AA542" s="1"/>
  <c r="P541"/>
  <c r="AA541" s="1"/>
  <c r="P540"/>
  <c r="AA540" s="1"/>
  <c r="P539"/>
  <c r="AA539" s="1"/>
  <c r="P538"/>
  <c r="AA538" s="1"/>
  <c r="P537"/>
  <c r="AA537" s="1"/>
  <c r="P536"/>
  <c r="AA536" s="1"/>
  <c r="P535"/>
  <c r="AA535" s="1"/>
  <c r="P534"/>
  <c r="AA534" s="1"/>
  <c r="P533"/>
  <c r="AA533" s="1"/>
  <c r="P532"/>
  <c r="AA532" s="1"/>
  <c r="P531"/>
  <c r="AA531" s="1"/>
  <c r="P530"/>
  <c r="AA530" s="1"/>
  <c r="P529"/>
  <c r="AA529" s="1"/>
  <c r="P528"/>
  <c r="AA528" s="1"/>
  <c r="P527"/>
  <c r="AA527" s="1"/>
  <c r="P526"/>
  <c r="AA526" s="1"/>
  <c r="P525"/>
  <c r="AA525" s="1"/>
  <c r="P524"/>
  <c r="AA524" s="1"/>
  <c r="P523"/>
  <c r="AA523" s="1"/>
  <c r="P522"/>
  <c r="AA522" s="1"/>
  <c r="P521"/>
  <c r="AA521" s="1"/>
  <c r="P520"/>
  <c r="AA520" s="1"/>
  <c r="P519"/>
  <c r="AA519" s="1"/>
  <c r="P518"/>
  <c r="AA518" s="1"/>
  <c r="P516"/>
  <c r="AA516" s="1"/>
  <c r="P515"/>
  <c r="AA515" s="1"/>
  <c r="P514"/>
  <c r="AA514" s="1"/>
  <c r="P513"/>
  <c r="AA513" s="1"/>
  <c r="P512"/>
  <c r="AA512" s="1"/>
  <c r="P511"/>
  <c r="AA511" s="1"/>
  <c r="P510"/>
  <c r="AA510" s="1"/>
  <c r="P508"/>
  <c r="AA508" s="1"/>
  <c r="P507"/>
  <c r="AA507" s="1"/>
  <c r="P506"/>
  <c r="AA506" s="1"/>
  <c r="P505"/>
  <c r="AA505" s="1"/>
  <c r="P504"/>
  <c r="AA504" s="1"/>
  <c r="P503"/>
  <c r="AA503" s="1"/>
  <c r="P502"/>
  <c r="AA502" s="1"/>
  <c r="P500"/>
  <c r="AA500" s="1"/>
  <c r="P499"/>
  <c r="AA499" s="1"/>
  <c r="P498"/>
  <c r="AA498" s="1"/>
  <c r="P497"/>
  <c r="AA497" s="1"/>
  <c r="P496"/>
  <c r="AA496" s="1"/>
  <c r="P495"/>
  <c r="AA495" s="1"/>
  <c r="P494"/>
  <c r="AA494" s="1"/>
  <c r="P492"/>
  <c r="AA492" s="1"/>
  <c r="P491"/>
  <c r="AA491" s="1"/>
  <c r="P490"/>
  <c r="AA490" s="1"/>
  <c r="P489"/>
  <c r="AA489" s="1"/>
  <c r="P488"/>
  <c r="AA488" s="1"/>
  <c r="P487"/>
  <c r="AA487" s="1"/>
  <c r="P486"/>
  <c r="AA486" s="1"/>
  <c r="P484"/>
  <c r="AA484" s="1"/>
  <c r="P483"/>
  <c r="AA483" s="1"/>
  <c r="P482"/>
  <c r="AA482" s="1"/>
  <c r="P481"/>
  <c r="AA481" s="1"/>
  <c r="P480"/>
  <c r="AA480" s="1"/>
  <c r="P479"/>
  <c r="AA479" s="1"/>
  <c r="P478"/>
  <c r="AA478" s="1"/>
  <c r="P476"/>
  <c r="AA476" s="1"/>
  <c r="P475"/>
  <c r="AA475" s="1"/>
  <c r="P474"/>
  <c r="AA474" s="1"/>
  <c r="P473"/>
  <c r="AA473" s="1"/>
  <c r="P472"/>
  <c r="AA472" s="1"/>
  <c r="P471"/>
  <c r="AA471" s="1"/>
  <c r="P470"/>
  <c r="AA470" s="1"/>
  <c r="P468"/>
  <c r="AA468" s="1"/>
  <c r="P467"/>
  <c r="AA467" s="1"/>
  <c r="P466"/>
  <c r="AA466" s="1"/>
  <c r="P465"/>
  <c r="AA465" s="1"/>
  <c r="P464"/>
  <c r="AA464" s="1"/>
  <c r="P463"/>
  <c r="AA463" s="1"/>
  <c r="P462"/>
  <c r="AA462" s="1"/>
  <c r="P460"/>
  <c r="AA460" s="1"/>
  <c r="P459"/>
  <c r="AA459" s="1"/>
  <c r="P458"/>
  <c r="AA458" s="1"/>
  <c r="P457"/>
  <c r="AA457" s="1"/>
  <c r="P456"/>
  <c r="AA456" s="1"/>
  <c r="P455"/>
  <c r="AA455" s="1"/>
  <c r="P454"/>
  <c r="AA454" s="1"/>
  <c r="P452"/>
  <c r="AA452" s="1"/>
  <c r="P451"/>
  <c r="AA451" s="1"/>
  <c r="P450"/>
  <c r="AA450" s="1"/>
  <c r="P449"/>
  <c r="AA449" s="1"/>
  <c r="P448"/>
  <c r="AA448" s="1"/>
  <c r="P447"/>
  <c r="AA447" s="1"/>
  <c r="P446"/>
  <c r="AA446" s="1"/>
  <c r="P444"/>
  <c r="AA444" s="1"/>
  <c r="P443"/>
  <c r="AA443" s="1"/>
  <c r="P442"/>
  <c r="AA442" s="1"/>
  <c r="P441"/>
  <c r="AA441" s="1"/>
  <c r="P440"/>
  <c r="AA440" s="1"/>
  <c r="P439"/>
  <c r="AA439" s="1"/>
  <c r="P438"/>
  <c r="AA438" s="1"/>
  <c r="P436"/>
  <c r="AA436" s="1"/>
  <c r="P435"/>
  <c r="AA435" s="1"/>
  <c r="P434"/>
  <c r="AA434" s="1"/>
  <c r="P433"/>
  <c r="AA433" s="1"/>
  <c r="P432"/>
  <c r="AA432" s="1"/>
  <c r="P431"/>
  <c r="AA431" s="1"/>
  <c r="P430"/>
  <c r="AA430" s="1"/>
  <c r="P428"/>
  <c r="AA428" s="1"/>
  <c r="P427"/>
  <c r="AA427" s="1"/>
  <c r="P426"/>
  <c r="AA426" s="1"/>
  <c r="P425"/>
  <c r="AA425" s="1"/>
  <c r="P424"/>
  <c r="AA424" s="1"/>
  <c r="P423"/>
  <c r="AA423" s="1"/>
  <c r="P422"/>
  <c r="AA422" s="1"/>
  <c r="P420"/>
  <c r="AA420" s="1"/>
  <c r="P419"/>
  <c r="AA419" s="1"/>
  <c r="P418"/>
  <c r="AA418" s="1"/>
  <c r="P417"/>
  <c r="AA417" s="1"/>
  <c r="P416"/>
  <c r="AA416" s="1"/>
  <c r="P415"/>
  <c r="AA415" s="1"/>
  <c r="P414"/>
  <c r="AA414" s="1"/>
  <c r="P412"/>
  <c r="AA412" s="1"/>
  <c r="P411"/>
  <c r="AA411" s="1"/>
  <c r="P410"/>
  <c r="AA410" s="1"/>
  <c r="P409"/>
  <c r="AA409" s="1"/>
  <c r="P408"/>
  <c r="AA408" s="1"/>
  <c r="P407"/>
  <c r="AA407" s="1"/>
  <c r="P406"/>
  <c r="AA406" s="1"/>
  <c r="P404"/>
  <c r="AA404" s="1"/>
  <c r="P403"/>
  <c r="AA403" s="1"/>
  <c r="P402"/>
  <c r="AA402" s="1"/>
  <c r="P401"/>
  <c r="AA401" s="1"/>
  <c r="P400"/>
  <c r="AA400" s="1"/>
  <c r="P399"/>
  <c r="AA399" s="1"/>
  <c r="P398"/>
  <c r="AA398" s="1"/>
  <c r="P396"/>
  <c r="AA396" s="1"/>
  <c r="P395"/>
  <c r="AA395" s="1"/>
  <c r="P394"/>
  <c r="AA394" s="1"/>
  <c r="P393"/>
  <c r="AA393" s="1"/>
  <c r="P392"/>
  <c r="AA392" s="1"/>
  <c r="P391"/>
  <c r="AA391" s="1"/>
  <c r="P390"/>
  <c r="AA390" s="1"/>
  <c r="P389"/>
  <c r="AA389" s="1"/>
  <c r="P388"/>
  <c r="AA388" s="1"/>
  <c r="P387"/>
  <c r="AA387" s="1"/>
  <c r="P386"/>
  <c r="AA386" s="1"/>
  <c r="P385"/>
  <c r="AA385" s="1"/>
  <c r="P384"/>
  <c r="AA384" s="1"/>
  <c r="P383"/>
  <c r="AA383" s="1"/>
  <c r="P381"/>
  <c r="AA381" s="1"/>
  <c r="P380"/>
  <c r="AA380" s="1"/>
  <c r="P379"/>
  <c r="AA379" s="1"/>
  <c r="P378"/>
  <c r="AA378" s="1"/>
  <c r="P377"/>
  <c r="AA377" s="1"/>
  <c r="P376"/>
  <c r="AA376" s="1"/>
  <c r="P375"/>
  <c r="AA375" s="1"/>
  <c r="P374"/>
  <c r="AA374" s="1"/>
  <c r="P373"/>
  <c r="AA373" s="1"/>
  <c r="P372"/>
  <c r="AA372" s="1"/>
  <c r="P371"/>
  <c r="AA371" s="1"/>
  <c r="P370"/>
  <c r="AA370" s="1"/>
  <c r="P369"/>
  <c r="AA369" s="1"/>
  <c r="P368"/>
  <c r="AA368" s="1"/>
  <c r="P367"/>
  <c r="AA367" s="1"/>
  <c r="P365"/>
  <c r="AA365" s="1"/>
  <c r="P364"/>
  <c r="AA364" s="1"/>
  <c r="P363"/>
  <c r="AA363" s="1"/>
  <c r="P362"/>
  <c r="AA362" s="1"/>
  <c r="P361"/>
  <c r="AA361" s="1"/>
  <c r="P360"/>
  <c r="AA360" s="1"/>
  <c r="P359"/>
  <c r="AA359" s="1"/>
  <c r="P358"/>
  <c r="AA358" s="1"/>
  <c r="P357"/>
  <c r="AA357" s="1"/>
  <c r="P356"/>
  <c r="AA356" s="1"/>
  <c r="P355"/>
  <c r="AA355" s="1"/>
  <c r="P354"/>
  <c r="AA354" s="1"/>
  <c r="P353"/>
  <c r="AA353" s="1"/>
  <c r="P352"/>
  <c r="AA352" s="1"/>
  <c r="P351"/>
  <c r="AA351" s="1"/>
  <c r="P349"/>
  <c r="AA349" s="1"/>
  <c r="P348"/>
  <c r="AA348" s="1"/>
  <c r="P347"/>
  <c r="AA347" s="1"/>
  <c r="P346"/>
  <c r="AA346" s="1"/>
  <c r="P345"/>
  <c r="AA345" s="1"/>
  <c r="P344"/>
  <c r="AA344" s="1"/>
  <c r="P343"/>
  <c r="AA343" s="1"/>
  <c r="P342"/>
  <c r="AA342" s="1"/>
  <c r="P341"/>
  <c r="AA341" s="1"/>
  <c r="P340"/>
  <c r="AA340" s="1"/>
  <c r="P339"/>
  <c r="AA339" s="1"/>
  <c r="P338"/>
  <c r="AA338" s="1"/>
  <c r="P337"/>
  <c r="AA337" s="1"/>
  <c r="P336"/>
  <c r="AA336" s="1"/>
  <c r="P335"/>
  <c r="AA335" s="1"/>
  <c r="P333"/>
  <c r="AA333" s="1"/>
  <c r="P332"/>
  <c r="AA332" s="1"/>
  <c r="P331"/>
  <c r="AA331" s="1"/>
  <c r="P330"/>
  <c r="AA330" s="1"/>
  <c r="P329"/>
  <c r="AA329" s="1"/>
  <c r="P328"/>
  <c r="AA328" s="1"/>
  <c r="P327"/>
  <c r="AA327" s="1"/>
  <c r="P326"/>
  <c r="AA326" s="1"/>
  <c r="P325"/>
  <c r="AA325" s="1"/>
  <c r="P324"/>
  <c r="AA324" s="1"/>
  <c r="P323"/>
  <c r="AA323" s="1"/>
  <c r="P322"/>
  <c r="AA322" s="1"/>
  <c r="P321"/>
  <c r="AA321" s="1"/>
  <c r="P320"/>
  <c r="AA320" s="1"/>
  <c r="P319"/>
  <c r="AA319" s="1"/>
  <c r="P317"/>
  <c r="AA317" s="1"/>
  <c r="P316"/>
  <c r="AA316" s="1"/>
  <c r="P315"/>
  <c r="AA315" s="1"/>
  <c r="P314"/>
  <c r="AA314" s="1"/>
  <c r="P313"/>
  <c r="AA313" s="1"/>
  <c r="P312"/>
  <c r="AA312" s="1"/>
  <c r="P311"/>
  <c r="AA311" s="1"/>
  <c r="P310"/>
  <c r="AA310" s="1"/>
  <c r="P309"/>
  <c r="AA309" s="1"/>
  <c r="P308"/>
  <c r="AA308" s="1"/>
  <c r="P307"/>
  <c r="AA307" s="1"/>
  <c r="P306"/>
  <c r="AA306" s="1"/>
  <c r="P305"/>
  <c r="AA305" s="1"/>
  <c r="P304"/>
  <c r="AA304" s="1"/>
  <c r="P303"/>
  <c r="AA303" s="1"/>
  <c r="P301"/>
  <c r="AA301" s="1"/>
  <c r="P300"/>
  <c r="AA300" s="1"/>
  <c r="P299"/>
  <c r="AA299" s="1"/>
  <c r="P298"/>
  <c r="AA298" s="1"/>
  <c r="P297"/>
  <c r="AA297" s="1"/>
  <c r="P296"/>
  <c r="AA296" s="1"/>
  <c r="P295"/>
  <c r="AA295" s="1"/>
  <c r="P294"/>
  <c r="AA294" s="1"/>
  <c r="P293"/>
  <c r="AA293" s="1"/>
  <c r="P292"/>
  <c r="AA292" s="1"/>
  <c r="P291"/>
  <c r="AA291" s="1"/>
  <c r="P290"/>
  <c r="AA290" s="1"/>
  <c r="P289"/>
  <c r="AA289" s="1"/>
  <c r="P288"/>
  <c r="AA288" s="1"/>
  <c r="P287"/>
  <c r="AA287" s="1"/>
  <c r="P285"/>
  <c r="AA285" s="1"/>
  <c r="P284"/>
  <c r="AA284" s="1"/>
  <c r="P283"/>
  <c r="AA283" s="1"/>
  <c r="P282"/>
  <c r="AA282" s="1"/>
  <c r="P281"/>
  <c r="AA281" s="1"/>
  <c r="P280"/>
  <c r="AA280" s="1"/>
  <c r="P279"/>
  <c r="AA279" s="1"/>
  <c r="P278"/>
  <c r="AA278" s="1"/>
  <c r="P277"/>
  <c r="AA277" s="1"/>
  <c r="P276"/>
  <c r="AA276" s="1"/>
  <c r="P275"/>
  <c r="AA275" s="1"/>
  <c r="P274"/>
  <c r="AA274" s="1"/>
  <c r="P273"/>
  <c r="AA273" s="1"/>
  <c r="P272"/>
  <c r="AA272" s="1"/>
  <c r="P271"/>
  <c r="AA271" s="1"/>
  <c r="P269"/>
  <c r="AA269" s="1"/>
  <c r="P268"/>
  <c r="AA268" s="1"/>
  <c r="P267"/>
  <c r="AA267" s="1"/>
  <c r="P266"/>
  <c r="AA266" s="1"/>
  <c r="P265"/>
  <c r="AA265" s="1"/>
  <c r="P264"/>
  <c r="AA264" s="1"/>
  <c r="P263"/>
  <c r="AA263" s="1"/>
  <c r="P262"/>
  <c r="AA262" s="1"/>
  <c r="P261"/>
  <c r="AA261" s="1"/>
  <c r="P260"/>
  <c r="AA260" s="1"/>
  <c r="P259"/>
  <c r="AA259" s="1"/>
  <c r="P258"/>
  <c r="AA258" s="1"/>
  <c r="P257"/>
  <c r="AA257" s="1"/>
  <c r="P256"/>
  <c r="AA256" s="1"/>
  <c r="P255"/>
  <c r="AA255" s="1"/>
  <c r="P254"/>
  <c r="AA254" s="1"/>
  <c r="P253"/>
  <c r="AA253" s="1"/>
  <c r="P252"/>
  <c r="AA252" s="1"/>
  <c r="P251"/>
  <c r="AA251" s="1"/>
  <c r="P250"/>
  <c r="AA250" s="1"/>
  <c r="P249"/>
  <c r="AA249" s="1"/>
  <c r="P248"/>
  <c r="AA248" s="1"/>
  <c r="P247"/>
  <c r="AA247" s="1"/>
  <c r="P246"/>
  <c r="AA246" s="1"/>
  <c r="P245"/>
  <c r="AA245" s="1"/>
  <c r="P244"/>
  <c r="AA244" s="1"/>
  <c r="P243"/>
  <c r="AA243" s="1"/>
  <c r="P242"/>
  <c r="AA242" s="1"/>
  <c r="P241"/>
  <c r="AA241" s="1"/>
  <c r="P240"/>
  <c r="AA240" s="1"/>
  <c r="P239"/>
  <c r="AA239" s="1"/>
  <c r="P238"/>
  <c r="AA238" s="1"/>
  <c r="P237"/>
  <c r="AA237" s="1"/>
  <c r="P236"/>
  <c r="AA236" s="1"/>
  <c r="P235"/>
  <c r="AA235" s="1"/>
  <c r="P234"/>
  <c r="AA234" s="1"/>
  <c r="P233"/>
  <c r="AA233" s="1"/>
  <c r="P232"/>
  <c r="AA232" s="1"/>
  <c r="P231"/>
  <c r="AA231" s="1"/>
  <c r="P230"/>
  <c r="AA230" s="1"/>
  <c r="P229"/>
  <c r="AA229" s="1"/>
  <c r="P228"/>
  <c r="AA228" s="1"/>
  <c r="P227"/>
  <c r="AA227" s="1"/>
  <c r="P226"/>
  <c r="AA226" s="1"/>
  <c r="P225"/>
  <c r="AA225" s="1"/>
  <c r="P224"/>
  <c r="AA224" s="1"/>
  <c r="P223"/>
  <c r="AA223" s="1"/>
  <c r="P222"/>
  <c r="AA222" s="1"/>
  <c r="P221"/>
  <c r="AA221" s="1"/>
  <c r="P220"/>
  <c r="AA220" s="1"/>
  <c r="P219"/>
  <c r="AA219" s="1"/>
  <c r="P218"/>
  <c r="AA218" s="1"/>
  <c r="P217"/>
  <c r="AA217" s="1"/>
  <c r="P216"/>
  <c r="AA216" s="1"/>
  <c r="P215"/>
  <c r="AA215" s="1"/>
  <c r="P214"/>
  <c r="AA214" s="1"/>
  <c r="P213"/>
  <c r="AA213" s="1"/>
  <c r="P212"/>
  <c r="AA212" s="1"/>
  <c r="P211"/>
  <c r="AA211" s="1"/>
  <c r="P210"/>
  <c r="AA210" s="1"/>
  <c r="P209"/>
  <c r="AA209" s="1"/>
  <c r="P208"/>
  <c r="AA208" s="1"/>
  <c r="P207"/>
  <c r="AA207" s="1"/>
  <c r="P206"/>
  <c r="AA206" s="1"/>
  <c r="P205"/>
  <c r="AA205" s="1"/>
  <c r="P204"/>
  <c r="AA204" s="1"/>
  <c r="P203"/>
  <c r="AA203" s="1"/>
  <c r="P202"/>
  <c r="AA202" s="1"/>
  <c r="P201"/>
  <c r="AA201" s="1"/>
  <c r="P200"/>
  <c r="AA200" s="1"/>
  <c r="P199"/>
  <c r="AA199" s="1"/>
  <c r="P198"/>
  <c r="AA198" s="1"/>
  <c r="P197"/>
  <c r="AA197" s="1"/>
  <c r="P196"/>
  <c r="AA196" s="1"/>
  <c r="P195"/>
  <c r="AA195" s="1"/>
  <c r="P194"/>
  <c r="AA194" s="1"/>
  <c r="P193"/>
  <c r="AA193" s="1"/>
  <c r="P192"/>
  <c r="AA192" s="1"/>
  <c r="P191"/>
  <c r="AA191" s="1"/>
  <c r="P190"/>
  <c r="AA190" s="1"/>
  <c r="P189"/>
  <c r="AA189" s="1"/>
  <c r="P188"/>
  <c r="AA188" s="1"/>
  <c r="P187"/>
  <c r="AA187" s="1"/>
  <c r="P186"/>
  <c r="AA186" s="1"/>
  <c r="P185"/>
  <c r="AA185" s="1"/>
  <c r="P184"/>
  <c r="AA184" s="1"/>
  <c r="P183"/>
  <c r="AA183" s="1"/>
  <c r="P182"/>
  <c r="AA182" s="1"/>
  <c r="P181"/>
  <c r="AA181" s="1"/>
  <c r="P180"/>
  <c r="AA180" s="1"/>
  <c r="P179"/>
  <c r="AA179" s="1"/>
  <c r="P178"/>
  <c r="AA178" s="1"/>
  <c r="P177"/>
  <c r="AA177" s="1"/>
  <c r="P176"/>
  <c r="AA176" s="1"/>
  <c r="P175"/>
  <c r="AA175" s="1"/>
  <c r="P174"/>
  <c r="AA174" s="1"/>
  <c r="P173"/>
  <c r="AA173" s="1"/>
  <c r="P172"/>
  <c r="AA172" s="1"/>
  <c r="P171"/>
  <c r="AA171" s="1"/>
  <c r="P170"/>
  <c r="AA170" s="1"/>
  <c r="P169"/>
  <c r="AA169" s="1"/>
  <c r="P168"/>
  <c r="AA168" s="1"/>
  <c r="P167"/>
  <c r="AA167" s="1"/>
  <c r="P166"/>
  <c r="AA166" s="1"/>
  <c r="P165"/>
  <c r="AA165" s="1"/>
  <c r="P164"/>
  <c r="AA164" s="1"/>
  <c r="P163"/>
  <c r="AA163" s="1"/>
  <c r="P162"/>
  <c r="AA162" s="1"/>
  <c r="P161"/>
  <c r="AA161" s="1"/>
  <c r="P160"/>
  <c r="AA160" s="1"/>
  <c r="P159"/>
  <c r="AA159" s="1"/>
  <c r="P158"/>
  <c r="AA158" s="1"/>
  <c r="P157"/>
  <c r="AA157" s="1"/>
  <c r="P156"/>
  <c r="AA156" s="1"/>
  <c r="P155"/>
  <c r="AA155" s="1"/>
  <c r="P154"/>
  <c r="AA154" s="1"/>
  <c r="P153"/>
  <c r="AA153" s="1"/>
  <c r="P152"/>
  <c r="AA152" s="1"/>
  <c r="P151"/>
  <c r="AA151" s="1"/>
  <c r="P150"/>
  <c r="AA150" s="1"/>
  <c r="P149"/>
  <c r="AA149" s="1"/>
  <c r="P148"/>
  <c r="AA148" s="1"/>
  <c r="P147"/>
  <c r="AA147" s="1"/>
  <c r="P146"/>
  <c r="AA146" s="1"/>
  <c r="P145"/>
  <c r="AA145" s="1"/>
  <c r="P144"/>
  <c r="AA144" s="1"/>
  <c r="P143"/>
  <c r="AA143" s="1"/>
  <c r="P142"/>
  <c r="AA142" s="1"/>
  <c r="P141"/>
  <c r="AA141" s="1"/>
  <c r="P140"/>
  <c r="AA140" s="1"/>
  <c r="P139"/>
  <c r="AA139" s="1"/>
  <c r="P138"/>
  <c r="AA138" s="1"/>
  <c r="P137"/>
  <c r="AA137" s="1"/>
  <c r="P136"/>
  <c r="AA136" s="1"/>
  <c r="P135"/>
  <c r="AA135" s="1"/>
  <c r="P134"/>
  <c r="AA134" s="1"/>
  <c r="P133"/>
  <c r="AA133" s="1"/>
  <c r="P132"/>
  <c r="AA132" s="1"/>
  <c r="P131"/>
  <c r="AA131" s="1"/>
  <c r="P130"/>
  <c r="AA130" s="1"/>
  <c r="P129"/>
  <c r="AA129" s="1"/>
  <c r="P128"/>
  <c r="AA128" s="1"/>
  <c r="P127"/>
  <c r="AA127" s="1"/>
  <c r="P126"/>
  <c r="AA126" s="1"/>
  <c r="P125"/>
  <c r="AA125" s="1"/>
  <c r="P124"/>
  <c r="AA124" s="1"/>
  <c r="P123"/>
  <c r="AA123" s="1"/>
  <c r="P122"/>
  <c r="AA122" s="1"/>
  <c r="P121"/>
  <c r="AA121" s="1"/>
  <c r="P120"/>
  <c r="AA120" s="1"/>
  <c r="P119"/>
  <c r="AA119" s="1"/>
  <c r="P118"/>
  <c r="AA118" s="1"/>
  <c r="P117"/>
  <c r="AA117" s="1"/>
  <c r="P116"/>
  <c r="AA116" s="1"/>
  <c r="P115"/>
  <c r="AA115" s="1"/>
  <c r="P114"/>
  <c r="AA114" s="1"/>
  <c r="P113"/>
  <c r="AA113" s="1"/>
  <c r="P112"/>
  <c r="AA112" s="1"/>
  <c r="P111"/>
  <c r="AA111" s="1"/>
  <c r="P110"/>
  <c r="AA110" s="1"/>
  <c r="P109"/>
  <c r="AA109" s="1"/>
  <c r="P108"/>
  <c r="AA108" s="1"/>
  <c r="P107"/>
  <c r="AA107" s="1"/>
  <c r="P106"/>
  <c r="AA106" s="1"/>
  <c r="P105"/>
  <c r="AA105" s="1"/>
  <c r="P104"/>
  <c r="AA104" s="1"/>
  <c r="P103"/>
  <c r="AA103" s="1"/>
  <c r="P102"/>
  <c r="AA102" s="1"/>
  <c r="P101"/>
  <c r="AA101" s="1"/>
  <c r="P100"/>
  <c r="AA100" s="1"/>
  <c r="P99"/>
  <c r="AA99" s="1"/>
  <c r="P98"/>
  <c r="AA98" s="1"/>
  <c r="P97"/>
  <c r="AA97" s="1"/>
  <c r="P96"/>
  <c r="AA96" s="1"/>
  <c r="P95"/>
  <c r="AA95" s="1"/>
  <c r="P94"/>
  <c r="AA94" s="1"/>
  <c r="P93"/>
  <c r="AA93" s="1"/>
  <c r="P92"/>
  <c r="AA92" s="1"/>
  <c r="P91"/>
  <c r="AA91" s="1"/>
  <c r="P90"/>
  <c r="AA90" s="1"/>
  <c r="P89"/>
  <c r="AA89" s="1"/>
  <c r="P88"/>
  <c r="AA88" s="1"/>
  <c r="P87"/>
  <c r="AA87" s="1"/>
  <c r="P86"/>
  <c r="AA86" s="1"/>
  <c r="P85"/>
  <c r="AA85" s="1"/>
  <c r="P84"/>
  <c r="AA84" s="1"/>
  <c r="P83"/>
  <c r="AA83" s="1"/>
  <c r="P82"/>
  <c r="AA82" s="1"/>
  <c r="P81"/>
  <c r="AA81" s="1"/>
  <c r="P80"/>
  <c r="AA80" s="1"/>
  <c r="P79"/>
  <c r="AA79" s="1"/>
  <c r="P78"/>
  <c r="AA78" s="1"/>
  <c r="P77"/>
  <c r="AA77" s="1"/>
  <c r="P76"/>
  <c r="AA76" s="1"/>
  <c r="P75"/>
  <c r="AA75" s="1"/>
  <c r="P74"/>
  <c r="AA74" s="1"/>
  <c r="P73"/>
  <c r="AA73" s="1"/>
  <c r="P72"/>
  <c r="AA72" s="1"/>
  <c r="P71"/>
  <c r="AA71" s="1"/>
  <c r="P70"/>
  <c r="AA70" s="1"/>
  <c r="P69"/>
  <c r="AA69" s="1"/>
  <c r="P68"/>
  <c r="AA68" s="1"/>
  <c r="P67"/>
  <c r="AA67" s="1"/>
  <c r="P66"/>
  <c r="AA66" s="1"/>
  <c r="P65"/>
  <c r="AA65" s="1"/>
  <c r="P64"/>
  <c r="AA64" s="1"/>
  <c r="P63"/>
  <c r="AA63" s="1"/>
  <c r="P62"/>
  <c r="AA62" s="1"/>
  <c r="P61"/>
  <c r="AA61" s="1"/>
  <c r="P60"/>
  <c r="AA60" s="1"/>
  <c r="P59"/>
  <c r="AA59" s="1"/>
  <c r="P58"/>
  <c r="AA58" s="1"/>
  <c r="P57"/>
  <c r="AA57" s="1"/>
  <c r="P56"/>
  <c r="AA56" s="1"/>
  <c r="P55"/>
  <c r="AA55" s="1"/>
  <c r="P54"/>
  <c r="AA54" s="1"/>
  <c r="P53"/>
  <c r="AA53" s="1"/>
  <c r="P52"/>
  <c r="AA52" s="1"/>
  <c r="P51"/>
  <c r="AA51" s="1"/>
  <c r="P50"/>
  <c r="AA50" s="1"/>
  <c r="P49"/>
  <c r="AA49" s="1"/>
  <c r="P48"/>
  <c r="AA48" s="1"/>
  <c r="P47"/>
  <c r="AA47" s="1"/>
  <c r="P46"/>
  <c r="AA46" s="1"/>
  <c r="P45"/>
  <c r="AA45" s="1"/>
  <c r="P44"/>
  <c r="AA44" s="1"/>
  <c r="P43"/>
  <c r="AA43" s="1"/>
  <c r="P42"/>
  <c r="AA42" s="1"/>
  <c r="P41"/>
  <c r="AA41" s="1"/>
  <c r="P40"/>
  <c r="AA40" s="1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O871"/>
  <c r="Z871" s="1"/>
  <c r="O870"/>
  <c r="Z870" s="1"/>
  <c r="O869"/>
  <c r="Z869" s="1"/>
  <c r="O868"/>
  <c r="Z868" s="1"/>
  <c r="O867"/>
  <c r="Z867" s="1"/>
  <c r="O866"/>
  <c r="Z866" s="1"/>
  <c r="O865"/>
  <c r="Z865" s="1"/>
  <c r="O864"/>
  <c r="Z864" s="1"/>
  <c r="O863"/>
  <c r="Z863" s="1"/>
  <c r="O862"/>
  <c r="Z862" s="1"/>
  <c r="O861"/>
  <c r="Z861" s="1"/>
  <c r="O860"/>
  <c r="Z860" s="1"/>
  <c r="O859"/>
  <c r="Z859" s="1"/>
  <c r="O858"/>
  <c r="Z858" s="1"/>
  <c r="O857"/>
  <c r="Z857" s="1"/>
  <c r="O856"/>
  <c r="Z856" s="1"/>
  <c r="O855"/>
  <c r="Z855" s="1"/>
  <c r="O854"/>
  <c r="Z854" s="1"/>
  <c r="O853"/>
  <c r="Z853" s="1"/>
  <c r="O852"/>
  <c r="Z852" s="1"/>
  <c r="O851"/>
  <c r="Z851" s="1"/>
  <c r="O847"/>
  <c r="O846"/>
  <c r="Z846" s="1"/>
  <c r="O845"/>
  <c r="Z845" s="1"/>
  <c r="O844"/>
  <c r="Z844" s="1"/>
  <c r="O843"/>
  <c r="Z843" s="1"/>
  <c r="O842"/>
  <c r="Z842" s="1"/>
  <c r="O841"/>
  <c r="Z841" s="1"/>
  <c r="O840"/>
  <c r="Z840" s="1"/>
  <c r="O839"/>
  <c r="Z839" s="1"/>
  <c r="O838"/>
  <c r="Z838" s="1"/>
  <c r="O837"/>
  <c r="Z837" s="1"/>
  <c r="O836"/>
  <c r="Z836" s="1"/>
  <c r="O835"/>
  <c r="Z835" s="1"/>
  <c r="O834"/>
  <c r="Z834" s="1"/>
  <c r="O833"/>
  <c r="Z833" s="1"/>
  <c r="O832"/>
  <c r="Z832" s="1"/>
  <c r="O831"/>
  <c r="Z831" s="1"/>
  <c r="O830"/>
  <c r="Z830" s="1"/>
  <c r="O829"/>
  <c r="Z829" s="1"/>
  <c r="O828"/>
  <c r="Z828" s="1"/>
  <c r="O827"/>
  <c r="Z827" s="1"/>
  <c r="O826"/>
  <c r="Z826" s="1"/>
  <c r="O825"/>
  <c r="Z825" s="1"/>
  <c r="O824"/>
  <c r="Z824" s="1"/>
  <c r="O823"/>
  <c r="Z823" s="1"/>
  <c r="O822"/>
  <c r="Z822" s="1"/>
  <c r="O821"/>
  <c r="Z821" s="1"/>
  <c r="O820"/>
  <c r="Z820" s="1"/>
  <c r="O819"/>
  <c r="Z819" s="1"/>
  <c r="O818"/>
  <c r="Z818" s="1"/>
  <c r="O817"/>
  <c r="Z817" s="1"/>
  <c r="O816"/>
  <c r="Z816" s="1"/>
  <c r="O815"/>
  <c r="Z815" s="1"/>
  <c r="O814"/>
  <c r="Z814" s="1"/>
  <c r="O813"/>
  <c r="Z813" s="1"/>
  <c r="O812"/>
  <c r="Z812" s="1"/>
  <c r="O811"/>
  <c r="Z811" s="1"/>
  <c r="O810"/>
  <c r="Z810" s="1"/>
  <c r="O809"/>
  <c r="Z809" s="1"/>
  <c r="O808"/>
  <c r="Z808" s="1"/>
  <c r="O807"/>
  <c r="Z807" s="1"/>
  <c r="O806"/>
  <c r="Z806" s="1"/>
  <c r="O805"/>
  <c r="Z805" s="1"/>
  <c r="O804"/>
  <c r="Z804" s="1"/>
  <c r="O803"/>
  <c r="Z803" s="1"/>
  <c r="O802"/>
  <c r="Z802" s="1"/>
  <c r="O801"/>
  <c r="Z801" s="1"/>
  <c r="O800"/>
  <c r="Z800" s="1"/>
  <c r="O799"/>
  <c r="Z799" s="1"/>
  <c r="O798"/>
  <c r="Z798" s="1"/>
  <c r="O797"/>
  <c r="Z797" s="1"/>
  <c r="O796"/>
  <c r="Z796" s="1"/>
  <c r="O795"/>
  <c r="Z795" s="1"/>
  <c r="O794"/>
  <c r="Z794" s="1"/>
  <c r="O793"/>
  <c r="Z793" s="1"/>
  <c r="O792"/>
  <c r="Z792" s="1"/>
  <c r="O791"/>
  <c r="Z791" s="1"/>
  <c r="O790"/>
  <c r="Z790" s="1"/>
  <c r="O789"/>
  <c r="Z789" s="1"/>
  <c r="O788"/>
  <c r="Z788" s="1"/>
  <c r="O787"/>
  <c r="Z787" s="1"/>
  <c r="O786"/>
  <c r="Z786" s="1"/>
  <c r="O785"/>
  <c r="Z785" s="1"/>
  <c r="O784"/>
  <c r="Z784" s="1"/>
  <c r="O783"/>
  <c r="Z783" s="1"/>
  <c r="O782"/>
  <c r="Z782" s="1"/>
  <c r="O781"/>
  <c r="Z781" s="1"/>
  <c r="O780"/>
  <c r="Z780" s="1"/>
  <c r="O779"/>
  <c r="Z779" s="1"/>
  <c r="O778"/>
  <c r="Z778" s="1"/>
  <c r="O777"/>
  <c r="Z777" s="1"/>
  <c r="O776"/>
  <c r="Z776" s="1"/>
  <c r="O775"/>
  <c r="Z775" s="1"/>
  <c r="O774"/>
  <c r="Z774" s="1"/>
  <c r="O773"/>
  <c r="Z773" s="1"/>
  <c r="O772"/>
  <c r="Z772" s="1"/>
  <c r="O771"/>
  <c r="Z771" s="1"/>
  <c r="O770"/>
  <c r="Z770" s="1"/>
  <c r="O769"/>
  <c r="Z769" s="1"/>
  <c r="O768"/>
  <c r="Z768" s="1"/>
  <c r="O767"/>
  <c r="Z767" s="1"/>
  <c r="O766"/>
  <c r="Z766" s="1"/>
  <c r="O765"/>
  <c r="Z765" s="1"/>
  <c r="O764"/>
  <c r="Z764" s="1"/>
  <c r="O763"/>
  <c r="Z763" s="1"/>
  <c r="O762"/>
  <c r="Z762" s="1"/>
  <c r="O761"/>
  <c r="Z761" s="1"/>
  <c r="O760"/>
  <c r="Z760" s="1"/>
  <c r="O759"/>
  <c r="Z759" s="1"/>
  <c r="O758"/>
  <c r="Z758" s="1"/>
  <c r="O757"/>
  <c r="Z757" s="1"/>
  <c r="O756"/>
  <c r="Z756" s="1"/>
  <c r="O755"/>
  <c r="Z755" s="1"/>
  <c r="O754"/>
  <c r="Z754" s="1"/>
  <c r="O753"/>
  <c r="Z753" s="1"/>
  <c r="O752"/>
  <c r="Z752" s="1"/>
  <c r="O751"/>
  <c r="Z751" s="1"/>
  <c r="O750"/>
  <c r="Z750" s="1"/>
  <c r="O749"/>
  <c r="Z749" s="1"/>
  <c r="O748"/>
  <c r="Z748" s="1"/>
  <c r="O747"/>
  <c r="Z747" s="1"/>
  <c r="O746"/>
  <c r="Z746" s="1"/>
  <c r="O745"/>
  <c r="Z745" s="1"/>
  <c r="O744"/>
  <c r="Z744" s="1"/>
  <c r="O743"/>
  <c r="Z743" s="1"/>
  <c r="O742"/>
  <c r="Z742" s="1"/>
  <c r="O741"/>
  <c r="Z741" s="1"/>
  <c r="O740"/>
  <c r="Z740" s="1"/>
  <c r="O739"/>
  <c r="Z739" s="1"/>
  <c r="O738"/>
  <c r="Z738" s="1"/>
  <c r="O737"/>
  <c r="Z737" s="1"/>
  <c r="O736"/>
  <c r="Z736" s="1"/>
  <c r="O735"/>
  <c r="Z735" s="1"/>
  <c r="O734"/>
  <c r="Z734" s="1"/>
  <c r="O733"/>
  <c r="Z733" s="1"/>
  <c r="O732"/>
  <c r="Z732" s="1"/>
  <c r="O731"/>
  <c r="Z731" s="1"/>
  <c r="O730"/>
  <c r="Z730" s="1"/>
  <c r="O729"/>
  <c r="Z729" s="1"/>
  <c r="O728"/>
  <c r="Z728" s="1"/>
  <c r="O727"/>
  <c r="Z727" s="1"/>
  <c r="O726"/>
  <c r="Z726" s="1"/>
  <c r="O725"/>
  <c r="Z725" s="1"/>
  <c r="O724"/>
  <c r="Z724" s="1"/>
  <c r="O723"/>
  <c r="Z723" s="1"/>
  <c r="O722"/>
  <c r="Z722" s="1"/>
  <c r="O721"/>
  <c r="Z721" s="1"/>
  <c r="O720"/>
  <c r="Z720" s="1"/>
  <c r="O719"/>
  <c r="Z719" s="1"/>
  <c r="O718"/>
  <c r="Z718" s="1"/>
  <c r="O717"/>
  <c r="Z717" s="1"/>
  <c r="O716"/>
  <c r="Z716" s="1"/>
  <c r="O715"/>
  <c r="Z715" s="1"/>
  <c r="O714"/>
  <c r="Z714" s="1"/>
  <c r="O713"/>
  <c r="Z713" s="1"/>
  <c r="O712"/>
  <c r="Z712" s="1"/>
  <c r="O711"/>
  <c r="Z711" s="1"/>
  <c r="O710"/>
  <c r="Z710" s="1"/>
  <c r="O709"/>
  <c r="Z709" s="1"/>
  <c r="O708"/>
  <c r="Z708" s="1"/>
  <c r="O707"/>
  <c r="Z707" s="1"/>
  <c r="O706"/>
  <c r="Z706" s="1"/>
  <c r="O705"/>
  <c r="Z705" s="1"/>
  <c r="O704"/>
  <c r="Z704" s="1"/>
  <c r="O703"/>
  <c r="Z703" s="1"/>
  <c r="O702"/>
  <c r="Z702" s="1"/>
  <c r="O701"/>
  <c r="Z701" s="1"/>
  <c r="O700"/>
  <c r="Z700" s="1"/>
  <c r="O699"/>
  <c r="Z699" s="1"/>
  <c r="O698"/>
  <c r="Z698" s="1"/>
  <c r="O697"/>
  <c r="Z697" s="1"/>
  <c r="O696"/>
  <c r="Z696" s="1"/>
  <c r="O695"/>
  <c r="Z695" s="1"/>
  <c r="O694"/>
  <c r="Z694" s="1"/>
  <c r="O693"/>
  <c r="Z693" s="1"/>
  <c r="O692"/>
  <c r="Z692" s="1"/>
  <c r="O691"/>
  <c r="Z691" s="1"/>
  <c r="O690"/>
  <c r="Z690" s="1"/>
  <c r="O689"/>
  <c r="Z689" s="1"/>
  <c r="O688"/>
  <c r="Z688" s="1"/>
  <c r="O687"/>
  <c r="Z687" s="1"/>
  <c r="O686"/>
  <c r="Z686" s="1"/>
  <c r="O685"/>
  <c r="Z685" s="1"/>
  <c r="O684"/>
  <c r="Z684" s="1"/>
  <c r="O683"/>
  <c r="Z683" s="1"/>
  <c r="O682"/>
  <c r="Z682" s="1"/>
  <c r="O681"/>
  <c r="Z681" s="1"/>
  <c r="O680"/>
  <c r="Z680" s="1"/>
  <c r="O679"/>
  <c r="Z679" s="1"/>
  <c r="O678"/>
  <c r="Z678" s="1"/>
  <c r="O677"/>
  <c r="Z677" s="1"/>
  <c r="O676"/>
  <c r="Z676" s="1"/>
  <c r="O675"/>
  <c r="Z675" s="1"/>
  <c r="O674"/>
  <c r="Z674" s="1"/>
  <c r="O673"/>
  <c r="Z673" s="1"/>
  <c r="O672"/>
  <c r="Z672" s="1"/>
  <c r="O671"/>
  <c r="Z671" s="1"/>
  <c r="O670"/>
  <c r="Z670" s="1"/>
  <c r="O669"/>
  <c r="Z669" s="1"/>
  <c r="O668"/>
  <c r="Z668" s="1"/>
  <c r="O667"/>
  <c r="Z667" s="1"/>
  <c r="O666"/>
  <c r="Z666" s="1"/>
  <c r="O665"/>
  <c r="Z665" s="1"/>
  <c r="O664"/>
  <c r="Z664" s="1"/>
  <c r="O663"/>
  <c r="Z663" s="1"/>
  <c r="O662"/>
  <c r="Z662" s="1"/>
  <c r="O661"/>
  <c r="Z661" s="1"/>
  <c r="O660"/>
  <c r="Z660" s="1"/>
  <c r="O659"/>
  <c r="Z659" s="1"/>
  <c r="O658"/>
  <c r="Z658" s="1"/>
  <c r="O657"/>
  <c r="Z657" s="1"/>
  <c r="O656"/>
  <c r="Z656" s="1"/>
  <c r="O655"/>
  <c r="Z655" s="1"/>
  <c r="O654"/>
  <c r="Z654" s="1"/>
  <c r="O653"/>
  <c r="Z653" s="1"/>
  <c r="O652"/>
  <c r="Z652" s="1"/>
  <c r="O651"/>
  <c r="Z651" s="1"/>
  <c r="O650"/>
  <c r="Z650" s="1"/>
  <c r="O649"/>
  <c r="Z649" s="1"/>
  <c r="O648"/>
  <c r="Z648" s="1"/>
  <c r="O647"/>
  <c r="Z647" s="1"/>
  <c r="O646"/>
  <c r="Z646" s="1"/>
  <c r="O645"/>
  <c r="Z645" s="1"/>
  <c r="O644"/>
  <c r="Z644" s="1"/>
  <c r="O643"/>
  <c r="Z643" s="1"/>
  <c r="O642"/>
  <c r="Z642" s="1"/>
  <c r="O641"/>
  <c r="Z641" s="1"/>
  <c r="O640"/>
  <c r="Z640" s="1"/>
  <c r="O639"/>
  <c r="Z639" s="1"/>
  <c r="O638"/>
  <c r="Z638" s="1"/>
  <c r="O637"/>
  <c r="Z637" s="1"/>
  <c r="O636"/>
  <c r="Z636" s="1"/>
  <c r="O635"/>
  <c r="Z635" s="1"/>
  <c r="O634"/>
  <c r="Z634" s="1"/>
  <c r="O633"/>
  <c r="Z633" s="1"/>
  <c r="O632"/>
  <c r="Z632" s="1"/>
  <c r="O631"/>
  <c r="Z631" s="1"/>
  <c r="O630"/>
  <c r="Z630" s="1"/>
  <c r="O629"/>
  <c r="Z629" s="1"/>
  <c r="O628"/>
  <c r="Z628" s="1"/>
  <c r="O627"/>
  <c r="Z627" s="1"/>
  <c r="O626"/>
  <c r="Z626" s="1"/>
  <c r="O625"/>
  <c r="Z625" s="1"/>
  <c r="O624"/>
  <c r="Z624" s="1"/>
  <c r="O623"/>
  <c r="Z623" s="1"/>
  <c r="O622"/>
  <c r="Z622" s="1"/>
  <c r="O621"/>
  <c r="Z621" s="1"/>
  <c r="O620"/>
  <c r="Z620" s="1"/>
  <c r="O619"/>
  <c r="Z619" s="1"/>
  <c r="O618"/>
  <c r="Z618" s="1"/>
  <c r="O617"/>
  <c r="Z617" s="1"/>
  <c r="O616"/>
  <c r="Z616" s="1"/>
  <c r="O615"/>
  <c r="Z615" s="1"/>
  <c r="O614"/>
  <c r="Z614" s="1"/>
  <c r="O613"/>
  <c r="Z613" s="1"/>
  <c r="O612"/>
  <c r="Z612" s="1"/>
  <c r="O611"/>
  <c r="Z611" s="1"/>
  <c r="O610"/>
  <c r="Z610" s="1"/>
  <c r="O609"/>
  <c r="Z609" s="1"/>
  <c r="O608"/>
  <c r="Z608" s="1"/>
  <c r="O607"/>
  <c r="Z607" s="1"/>
  <c r="O606"/>
  <c r="Z606" s="1"/>
  <c r="O605"/>
  <c r="Z605" s="1"/>
  <c r="O604"/>
  <c r="Z604" s="1"/>
  <c r="O603"/>
  <c r="Z603" s="1"/>
  <c r="O602"/>
  <c r="Z602" s="1"/>
  <c r="O601"/>
  <c r="Z601" s="1"/>
  <c r="O600"/>
  <c r="Z600" s="1"/>
  <c r="O599"/>
  <c r="Z599" s="1"/>
  <c r="O598"/>
  <c r="Z598" s="1"/>
  <c r="O597"/>
  <c r="Z597" s="1"/>
  <c r="O596"/>
  <c r="Z596" s="1"/>
  <c r="O595"/>
  <c r="Z595" s="1"/>
  <c r="O594"/>
  <c r="Z594" s="1"/>
  <c r="O593"/>
  <c r="Z593" s="1"/>
  <c r="O592"/>
  <c r="Z592" s="1"/>
  <c r="O591"/>
  <c r="Z591" s="1"/>
  <c r="O590"/>
  <c r="Z590" s="1"/>
  <c r="O589"/>
  <c r="Z589" s="1"/>
  <c r="O588"/>
  <c r="Z588" s="1"/>
  <c r="O587"/>
  <c r="Z587" s="1"/>
  <c r="O586"/>
  <c r="Z586" s="1"/>
  <c r="O585"/>
  <c r="Z585" s="1"/>
  <c r="O584"/>
  <c r="Z584" s="1"/>
  <c r="O583"/>
  <c r="Z583" s="1"/>
  <c r="O582"/>
  <c r="Z582" s="1"/>
  <c r="O581"/>
  <c r="Z581" s="1"/>
  <c r="O580"/>
  <c r="Z580" s="1"/>
  <c r="O579"/>
  <c r="Z579" s="1"/>
  <c r="O578"/>
  <c r="Z578" s="1"/>
  <c r="O577"/>
  <c r="Z577" s="1"/>
  <c r="O576"/>
  <c r="Z576" s="1"/>
  <c r="O575"/>
  <c r="Z575" s="1"/>
  <c r="O574"/>
  <c r="Z574" s="1"/>
  <c r="O573"/>
  <c r="Z573" s="1"/>
  <c r="O572"/>
  <c r="Z572" s="1"/>
  <c r="O571"/>
  <c r="Z571" s="1"/>
  <c r="O570"/>
  <c r="Z570" s="1"/>
  <c r="O569"/>
  <c r="Z569" s="1"/>
  <c r="O568"/>
  <c r="Z568" s="1"/>
  <c r="O567"/>
  <c r="Z567" s="1"/>
  <c r="O566"/>
  <c r="Z566" s="1"/>
  <c r="O565"/>
  <c r="Z565" s="1"/>
  <c r="O564"/>
  <c r="Z564" s="1"/>
  <c r="O563"/>
  <c r="Z563" s="1"/>
  <c r="O562"/>
  <c r="Z562" s="1"/>
  <c r="O561"/>
  <c r="Z561" s="1"/>
  <c r="O560"/>
  <c r="Z560" s="1"/>
  <c r="O559"/>
  <c r="Z559" s="1"/>
  <c r="O558"/>
  <c r="Z558" s="1"/>
  <c r="O557"/>
  <c r="Z557" s="1"/>
  <c r="O556"/>
  <c r="Z556" s="1"/>
  <c r="O555"/>
  <c r="Z555" s="1"/>
  <c r="O554"/>
  <c r="Z554" s="1"/>
  <c r="O553"/>
  <c r="Z553" s="1"/>
  <c r="O552"/>
  <c r="Z552" s="1"/>
  <c r="O551"/>
  <c r="Z551" s="1"/>
  <c r="O550"/>
  <c r="Z550" s="1"/>
  <c r="O549"/>
  <c r="Z549" s="1"/>
  <c r="O548"/>
  <c r="Z548" s="1"/>
  <c r="O547"/>
  <c r="Z547" s="1"/>
  <c r="O546"/>
  <c r="Z546" s="1"/>
  <c r="O545"/>
  <c r="Z545" s="1"/>
  <c r="O544"/>
  <c r="Z544" s="1"/>
  <c r="O543"/>
  <c r="Z543" s="1"/>
  <c r="O542"/>
  <c r="Z542" s="1"/>
  <c r="O541"/>
  <c r="Z541" s="1"/>
  <c r="O540"/>
  <c r="Z540" s="1"/>
  <c r="O539"/>
  <c r="Z539" s="1"/>
  <c r="O538"/>
  <c r="Z538" s="1"/>
  <c r="O537"/>
  <c r="Z537" s="1"/>
  <c r="O536"/>
  <c r="Z536" s="1"/>
  <c r="O535"/>
  <c r="Z535" s="1"/>
  <c r="O534"/>
  <c r="Z534" s="1"/>
  <c r="O533"/>
  <c r="Z533" s="1"/>
  <c r="O532"/>
  <c r="Z532" s="1"/>
  <c r="O531"/>
  <c r="Z531" s="1"/>
  <c r="O530"/>
  <c r="Z530" s="1"/>
  <c r="O529"/>
  <c r="Z529" s="1"/>
  <c r="O528"/>
  <c r="Z528" s="1"/>
  <c r="O527"/>
  <c r="Z527" s="1"/>
  <c r="O526"/>
  <c r="Z526" s="1"/>
  <c r="O525"/>
  <c r="Z525" s="1"/>
  <c r="O524"/>
  <c r="Z524" s="1"/>
  <c r="O523"/>
  <c r="Z523" s="1"/>
  <c r="O522"/>
  <c r="Z522" s="1"/>
  <c r="O521"/>
  <c r="Z521" s="1"/>
  <c r="O520"/>
  <c r="Z520" s="1"/>
  <c r="O519"/>
  <c r="Z519" s="1"/>
  <c r="O518"/>
  <c r="Z518" s="1"/>
  <c r="O517"/>
  <c r="Z517" s="1"/>
  <c r="O516"/>
  <c r="Z516" s="1"/>
  <c r="O515"/>
  <c r="Z515" s="1"/>
  <c r="O514"/>
  <c r="Z514" s="1"/>
  <c r="O513"/>
  <c r="Z513" s="1"/>
  <c r="O512"/>
  <c r="Z512" s="1"/>
  <c r="O511"/>
  <c r="Z511" s="1"/>
  <c r="O510"/>
  <c r="Z510" s="1"/>
  <c r="O509"/>
  <c r="Z509" s="1"/>
  <c r="O508"/>
  <c r="Z508" s="1"/>
  <c r="O507"/>
  <c r="Z507" s="1"/>
  <c r="O506"/>
  <c r="Z506" s="1"/>
  <c r="O505"/>
  <c r="Z505" s="1"/>
  <c r="O504"/>
  <c r="Z504" s="1"/>
  <c r="O503"/>
  <c r="Z503" s="1"/>
  <c r="O502"/>
  <c r="Z502" s="1"/>
  <c r="O501"/>
  <c r="Z501" s="1"/>
  <c r="O500"/>
  <c r="Z500" s="1"/>
  <c r="O499"/>
  <c r="Z499" s="1"/>
  <c r="O498"/>
  <c r="Z498" s="1"/>
  <c r="O497"/>
  <c r="Z497" s="1"/>
  <c r="O496"/>
  <c r="Z496" s="1"/>
  <c r="O495"/>
  <c r="Z495" s="1"/>
  <c r="O494"/>
  <c r="Z494" s="1"/>
  <c r="O493"/>
  <c r="Z493" s="1"/>
  <c r="O492"/>
  <c r="Z492" s="1"/>
  <c r="O491"/>
  <c r="Z491" s="1"/>
  <c r="O490"/>
  <c r="Z490" s="1"/>
  <c r="O489"/>
  <c r="Z489" s="1"/>
  <c r="O488"/>
  <c r="Z488" s="1"/>
  <c r="O487"/>
  <c r="Z487" s="1"/>
  <c r="O486"/>
  <c r="Z486" s="1"/>
  <c r="O485"/>
  <c r="Z485" s="1"/>
  <c r="O484"/>
  <c r="Z484" s="1"/>
  <c r="O483"/>
  <c r="Z483" s="1"/>
  <c r="O482"/>
  <c r="Z482" s="1"/>
  <c r="O481"/>
  <c r="Z481" s="1"/>
  <c r="O480"/>
  <c r="Z480" s="1"/>
  <c r="O479"/>
  <c r="Z479" s="1"/>
  <c r="O478"/>
  <c r="Z478" s="1"/>
  <c r="O477"/>
  <c r="Z477" s="1"/>
  <c r="O476"/>
  <c r="Z476" s="1"/>
  <c r="O475"/>
  <c r="Z475" s="1"/>
  <c r="O474"/>
  <c r="Z474" s="1"/>
  <c r="O473"/>
  <c r="Z473" s="1"/>
  <c r="O472"/>
  <c r="Z472" s="1"/>
  <c r="O471"/>
  <c r="Z471" s="1"/>
  <c r="O470"/>
  <c r="Z470" s="1"/>
  <c r="O469"/>
  <c r="Z469" s="1"/>
  <c r="O468"/>
  <c r="Z468" s="1"/>
  <c r="O467"/>
  <c r="Z467" s="1"/>
  <c r="O466"/>
  <c r="Z466" s="1"/>
  <c r="O465"/>
  <c r="Z465" s="1"/>
  <c r="O464"/>
  <c r="Z464" s="1"/>
  <c r="O463"/>
  <c r="Z463" s="1"/>
  <c r="O462"/>
  <c r="Z462" s="1"/>
  <c r="O461"/>
  <c r="Z461" s="1"/>
  <c r="O460"/>
  <c r="Z460" s="1"/>
  <c r="O459"/>
  <c r="Z459" s="1"/>
  <c r="O458"/>
  <c r="Z458" s="1"/>
  <c r="O457"/>
  <c r="Z457" s="1"/>
  <c r="O456"/>
  <c r="Z456" s="1"/>
  <c r="O455"/>
  <c r="Z455" s="1"/>
  <c r="O454"/>
  <c r="Z454" s="1"/>
  <c r="O453"/>
  <c r="Z453" s="1"/>
  <c r="O452"/>
  <c r="Z452" s="1"/>
  <c r="O451"/>
  <c r="Z451" s="1"/>
  <c r="O450"/>
  <c r="Z450" s="1"/>
  <c r="O449"/>
  <c r="Z449" s="1"/>
  <c r="O448"/>
  <c r="Z448" s="1"/>
  <c r="O447"/>
  <c r="Z447" s="1"/>
  <c r="O446"/>
  <c r="Z446" s="1"/>
  <c r="O445"/>
  <c r="Z445" s="1"/>
  <c r="O444"/>
  <c r="Z444" s="1"/>
  <c r="O443"/>
  <c r="Z443" s="1"/>
  <c r="O442"/>
  <c r="Z442" s="1"/>
  <c r="O441"/>
  <c r="Z441" s="1"/>
  <c r="O440"/>
  <c r="Z440" s="1"/>
  <c r="O439"/>
  <c r="Z439" s="1"/>
  <c r="O438"/>
  <c r="Z438" s="1"/>
  <c r="O437"/>
  <c r="Z437" s="1"/>
  <c r="O436"/>
  <c r="Z436" s="1"/>
  <c r="O435"/>
  <c r="Z435" s="1"/>
  <c r="O434"/>
  <c r="Z434" s="1"/>
  <c r="O433"/>
  <c r="Z433" s="1"/>
  <c r="O432"/>
  <c r="Z432" s="1"/>
  <c r="O431"/>
  <c r="Z431" s="1"/>
  <c r="O430"/>
  <c r="Z430" s="1"/>
  <c r="O429"/>
  <c r="Z429" s="1"/>
  <c r="O428"/>
  <c r="Z428" s="1"/>
  <c r="O427"/>
  <c r="Z427" s="1"/>
  <c r="O426"/>
  <c r="Z426" s="1"/>
  <c r="O425"/>
  <c r="Z425" s="1"/>
  <c r="O424"/>
  <c r="Z424" s="1"/>
  <c r="O423"/>
  <c r="Z423" s="1"/>
  <c r="O422"/>
  <c r="Z422" s="1"/>
  <c r="O421"/>
  <c r="Z421" s="1"/>
  <c r="O420"/>
  <c r="Z420" s="1"/>
  <c r="O419"/>
  <c r="Z419" s="1"/>
  <c r="O418"/>
  <c r="Z418" s="1"/>
  <c r="O417"/>
  <c r="Z417" s="1"/>
  <c r="O416"/>
  <c r="Z416" s="1"/>
  <c r="O415"/>
  <c r="Z415" s="1"/>
  <c r="O414"/>
  <c r="Z414" s="1"/>
  <c r="O413"/>
  <c r="Z413" s="1"/>
  <c r="O412"/>
  <c r="Z412" s="1"/>
  <c r="O411"/>
  <c r="Z411" s="1"/>
  <c r="O410"/>
  <c r="Z410" s="1"/>
  <c r="O409"/>
  <c r="Z409" s="1"/>
  <c r="O408"/>
  <c r="Z408" s="1"/>
  <c r="O407"/>
  <c r="Z407" s="1"/>
  <c r="O406"/>
  <c r="Z406" s="1"/>
  <c r="O405"/>
  <c r="Z405" s="1"/>
  <c r="O404"/>
  <c r="Z404" s="1"/>
  <c r="O403"/>
  <c r="Z403" s="1"/>
  <c r="O402"/>
  <c r="Z402" s="1"/>
  <c r="O401"/>
  <c r="Z401" s="1"/>
  <c r="O400"/>
  <c r="Z400" s="1"/>
  <c r="O399"/>
  <c r="Z399" s="1"/>
  <c r="O398"/>
  <c r="Z398" s="1"/>
  <c r="O397"/>
  <c r="Z397" s="1"/>
  <c r="O396"/>
  <c r="Z396" s="1"/>
  <c r="O395"/>
  <c r="Z395" s="1"/>
  <c r="O394"/>
  <c r="Z394" s="1"/>
  <c r="O393"/>
  <c r="Z393" s="1"/>
  <c r="O392"/>
  <c r="Z392" s="1"/>
  <c r="O391"/>
  <c r="Z391" s="1"/>
  <c r="O390"/>
  <c r="Z390" s="1"/>
  <c r="O389"/>
  <c r="Z389" s="1"/>
  <c r="O388"/>
  <c r="Z388" s="1"/>
  <c r="O387"/>
  <c r="Z387" s="1"/>
  <c r="O386"/>
  <c r="Z386" s="1"/>
  <c r="O385"/>
  <c r="Z385" s="1"/>
  <c r="O384"/>
  <c r="Z384" s="1"/>
  <c r="O383"/>
  <c r="Z383" s="1"/>
  <c r="O382"/>
  <c r="Z382" s="1"/>
  <c r="O381"/>
  <c r="Z381" s="1"/>
  <c r="O380"/>
  <c r="Z380" s="1"/>
  <c r="O379"/>
  <c r="Z379" s="1"/>
  <c r="O378"/>
  <c r="Z378" s="1"/>
  <c r="O377"/>
  <c r="Z377" s="1"/>
  <c r="O376"/>
  <c r="Z376" s="1"/>
  <c r="O375"/>
  <c r="Z375" s="1"/>
  <c r="O374"/>
  <c r="Z374" s="1"/>
  <c r="O373"/>
  <c r="Z373" s="1"/>
  <c r="O372"/>
  <c r="Z372" s="1"/>
  <c r="O371"/>
  <c r="Z371" s="1"/>
  <c r="O370"/>
  <c r="Z370" s="1"/>
  <c r="O369"/>
  <c r="Z369" s="1"/>
  <c r="O368"/>
  <c r="Z368" s="1"/>
  <c r="O367"/>
  <c r="Z367" s="1"/>
  <c r="O366"/>
  <c r="Z366" s="1"/>
  <c r="O365"/>
  <c r="Z365" s="1"/>
  <c r="O364"/>
  <c r="Z364" s="1"/>
  <c r="O363"/>
  <c r="Z363" s="1"/>
  <c r="O362"/>
  <c r="Z362" s="1"/>
  <c r="O361"/>
  <c r="Z361" s="1"/>
  <c r="O360"/>
  <c r="Z360" s="1"/>
  <c r="O359"/>
  <c r="Z359" s="1"/>
  <c r="O358"/>
  <c r="Z358" s="1"/>
  <c r="O357"/>
  <c r="Z357" s="1"/>
  <c r="O356"/>
  <c r="Z356" s="1"/>
  <c r="O355"/>
  <c r="Z355" s="1"/>
  <c r="O354"/>
  <c r="Z354" s="1"/>
  <c r="O353"/>
  <c r="Z353" s="1"/>
  <c r="O352"/>
  <c r="Z352" s="1"/>
  <c r="O351"/>
  <c r="Z351" s="1"/>
  <c r="O350"/>
  <c r="Z350" s="1"/>
  <c r="O349"/>
  <c r="Z349" s="1"/>
  <c r="O348"/>
  <c r="Z348" s="1"/>
  <c r="O347"/>
  <c r="Z347" s="1"/>
  <c r="O346"/>
  <c r="Z346" s="1"/>
  <c r="O345"/>
  <c r="Z345" s="1"/>
  <c r="O344"/>
  <c r="Z344" s="1"/>
  <c r="O343"/>
  <c r="Z343" s="1"/>
  <c r="O342"/>
  <c r="Z342" s="1"/>
  <c r="O341"/>
  <c r="Z341" s="1"/>
  <c r="O340"/>
  <c r="Z340" s="1"/>
  <c r="O339"/>
  <c r="Z339" s="1"/>
  <c r="O338"/>
  <c r="Z338" s="1"/>
  <c r="O337"/>
  <c r="Z337" s="1"/>
  <c r="O336"/>
  <c r="Z336" s="1"/>
  <c r="O335"/>
  <c r="Z335" s="1"/>
  <c r="O334"/>
  <c r="Z334" s="1"/>
  <c r="O333"/>
  <c r="Z333" s="1"/>
  <c r="O332"/>
  <c r="Z332" s="1"/>
  <c r="O331"/>
  <c r="Z331" s="1"/>
  <c r="O330"/>
  <c r="Z330" s="1"/>
  <c r="O329"/>
  <c r="Z329" s="1"/>
  <c r="O328"/>
  <c r="Z328" s="1"/>
  <c r="O327"/>
  <c r="Z327" s="1"/>
  <c r="O326"/>
  <c r="Z326" s="1"/>
  <c r="O325"/>
  <c r="Z325" s="1"/>
  <c r="O324"/>
  <c r="Z324" s="1"/>
  <c r="O323"/>
  <c r="Z323" s="1"/>
  <c r="O322"/>
  <c r="Z322" s="1"/>
  <c r="O321"/>
  <c r="Z321" s="1"/>
  <c r="O320"/>
  <c r="Z320" s="1"/>
  <c r="O319"/>
  <c r="Z319" s="1"/>
  <c r="O318"/>
  <c r="Z318" s="1"/>
  <c r="O317"/>
  <c r="Z317" s="1"/>
  <c r="O316"/>
  <c r="Z316" s="1"/>
  <c r="O315"/>
  <c r="Z315" s="1"/>
  <c r="O314"/>
  <c r="Z314" s="1"/>
  <c r="O313"/>
  <c r="Z313" s="1"/>
  <c r="O312"/>
  <c r="Z312" s="1"/>
  <c r="O311"/>
  <c r="Z311" s="1"/>
  <c r="O310"/>
  <c r="Z310" s="1"/>
  <c r="O309"/>
  <c r="Z309" s="1"/>
  <c r="O308"/>
  <c r="Z308" s="1"/>
  <c r="O307"/>
  <c r="Z307" s="1"/>
  <c r="O306"/>
  <c r="Z306" s="1"/>
  <c r="O305"/>
  <c r="Z305" s="1"/>
  <c r="O304"/>
  <c r="Z304" s="1"/>
  <c r="O303"/>
  <c r="Z303" s="1"/>
  <c r="O302"/>
  <c r="Z302" s="1"/>
  <c r="O301"/>
  <c r="Z301" s="1"/>
  <c r="O300"/>
  <c r="Z300" s="1"/>
  <c r="O299"/>
  <c r="Z299" s="1"/>
  <c r="O298"/>
  <c r="Z298" s="1"/>
  <c r="O297"/>
  <c r="Z297" s="1"/>
  <c r="O296"/>
  <c r="Z296" s="1"/>
  <c r="O295"/>
  <c r="Z295" s="1"/>
  <c r="O294"/>
  <c r="Z294" s="1"/>
  <c r="O293"/>
  <c r="Z293" s="1"/>
  <c r="O292"/>
  <c r="Z292" s="1"/>
  <c r="O291"/>
  <c r="Z291" s="1"/>
  <c r="O290"/>
  <c r="Z290" s="1"/>
  <c r="O289"/>
  <c r="Z289" s="1"/>
  <c r="O288"/>
  <c r="Z288" s="1"/>
  <c r="O287"/>
  <c r="Z287" s="1"/>
  <c r="O286"/>
  <c r="Z286" s="1"/>
  <c r="O285"/>
  <c r="Z285" s="1"/>
  <c r="O284"/>
  <c r="Z284" s="1"/>
  <c r="O283"/>
  <c r="Z283" s="1"/>
  <c r="O282"/>
  <c r="Z282" s="1"/>
  <c r="O281"/>
  <c r="Z281" s="1"/>
  <c r="O280"/>
  <c r="Z280" s="1"/>
  <c r="O279"/>
  <c r="Z279" s="1"/>
  <c r="O278"/>
  <c r="Z278" s="1"/>
  <c r="O277"/>
  <c r="Z277" s="1"/>
  <c r="O276"/>
  <c r="Z276" s="1"/>
  <c r="O275"/>
  <c r="Z275" s="1"/>
  <c r="O274"/>
  <c r="Z274" s="1"/>
  <c r="O273"/>
  <c r="Z273" s="1"/>
  <c r="O272"/>
  <c r="Z272" s="1"/>
  <c r="O271"/>
  <c r="Z271" s="1"/>
  <c r="O270"/>
  <c r="Z270" s="1"/>
  <c r="O269"/>
  <c r="Z269" s="1"/>
  <c r="O268"/>
  <c r="Z268" s="1"/>
  <c r="O267"/>
  <c r="Z267" s="1"/>
  <c r="O266"/>
  <c r="Z266" s="1"/>
  <c r="O265"/>
  <c r="Z265" s="1"/>
  <c r="O264"/>
  <c r="Z264" s="1"/>
  <c r="O263"/>
  <c r="Z263" s="1"/>
  <c r="O262"/>
  <c r="Z262" s="1"/>
  <c r="O261"/>
  <c r="Z261" s="1"/>
  <c r="O260"/>
  <c r="Z260" s="1"/>
  <c r="O259"/>
  <c r="Z259" s="1"/>
  <c r="O258"/>
  <c r="Z258" s="1"/>
  <c r="O257"/>
  <c r="Z257" s="1"/>
  <c r="O256"/>
  <c r="Z256" s="1"/>
  <c r="O255"/>
  <c r="Z255" s="1"/>
  <c r="O254"/>
  <c r="Z254" s="1"/>
  <c r="O253"/>
  <c r="Z253" s="1"/>
  <c r="O252"/>
  <c r="Z252" s="1"/>
  <c r="O251"/>
  <c r="Z251" s="1"/>
  <c r="O250"/>
  <c r="Z250" s="1"/>
  <c r="O249"/>
  <c r="Z249" s="1"/>
  <c r="O248"/>
  <c r="Z248" s="1"/>
  <c r="O247"/>
  <c r="Z247" s="1"/>
  <c r="O246"/>
  <c r="Z246" s="1"/>
  <c r="O245"/>
  <c r="Z245" s="1"/>
  <c r="O244"/>
  <c r="Z244" s="1"/>
  <c r="O243"/>
  <c r="Z243" s="1"/>
  <c r="O242"/>
  <c r="Z242" s="1"/>
  <c r="O241"/>
  <c r="Z241" s="1"/>
  <c r="O240"/>
  <c r="Z240" s="1"/>
  <c r="O239"/>
  <c r="Z239" s="1"/>
  <c r="O238"/>
  <c r="Z238" s="1"/>
  <c r="O237"/>
  <c r="Z237" s="1"/>
  <c r="O236"/>
  <c r="Z236" s="1"/>
  <c r="O235"/>
  <c r="Z235" s="1"/>
  <c r="O234"/>
  <c r="Z234" s="1"/>
  <c r="O233"/>
  <c r="Z233" s="1"/>
  <c r="O232"/>
  <c r="Z232" s="1"/>
  <c r="O231"/>
  <c r="Z231" s="1"/>
  <c r="O230"/>
  <c r="Z230" s="1"/>
  <c r="O229"/>
  <c r="Z229" s="1"/>
  <c r="O228"/>
  <c r="Z228" s="1"/>
  <c r="O227"/>
  <c r="Z227" s="1"/>
  <c r="O226"/>
  <c r="Z226" s="1"/>
  <c r="O225"/>
  <c r="Z225" s="1"/>
  <c r="O224"/>
  <c r="Z224" s="1"/>
  <c r="O223"/>
  <c r="Z223" s="1"/>
  <c r="O222"/>
  <c r="Z222" s="1"/>
  <c r="O221"/>
  <c r="Z221" s="1"/>
  <c r="O220"/>
  <c r="Z220" s="1"/>
  <c r="O219"/>
  <c r="Z219" s="1"/>
  <c r="O218"/>
  <c r="Z218" s="1"/>
  <c r="O217"/>
  <c r="Z217" s="1"/>
  <c r="O216"/>
  <c r="Z216" s="1"/>
  <c r="O215"/>
  <c r="Z215" s="1"/>
  <c r="O214"/>
  <c r="Z214" s="1"/>
  <c r="O213"/>
  <c r="Z213" s="1"/>
  <c r="O212"/>
  <c r="Z212" s="1"/>
  <c r="O211"/>
  <c r="Z211" s="1"/>
  <c r="O210"/>
  <c r="Z210" s="1"/>
  <c r="O209"/>
  <c r="Z209" s="1"/>
  <c r="O208"/>
  <c r="Z208" s="1"/>
  <c r="O207"/>
  <c r="Z207" s="1"/>
  <c r="O206"/>
  <c r="Z206" s="1"/>
  <c r="O205"/>
  <c r="Z205" s="1"/>
  <c r="O204"/>
  <c r="Z204" s="1"/>
  <c r="O203"/>
  <c r="Z203" s="1"/>
  <c r="O202"/>
  <c r="Z202" s="1"/>
  <c r="O201"/>
  <c r="Z201" s="1"/>
  <c r="O200"/>
  <c r="Z200" s="1"/>
  <c r="O199"/>
  <c r="Z199" s="1"/>
  <c r="O198"/>
  <c r="Z198" s="1"/>
  <c r="O197"/>
  <c r="Z197" s="1"/>
  <c r="O196"/>
  <c r="Z196" s="1"/>
  <c r="O195"/>
  <c r="Z195" s="1"/>
  <c r="O194"/>
  <c r="Z194" s="1"/>
  <c r="O193"/>
  <c r="Z193" s="1"/>
  <c r="O192"/>
  <c r="Z192" s="1"/>
  <c r="O191"/>
  <c r="Z191" s="1"/>
  <c r="O190"/>
  <c r="Z190" s="1"/>
  <c r="O189"/>
  <c r="Z189" s="1"/>
  <c r="O188"/>
  <c r="Z188" s="1"/>
  <c r="O187"/>
  <c r="Z187" s="1"/>
  <c r="O186"/>
  <c r="Z186" s="1"/>
  <c r="O185"/>
  <c r="Z185" s="1"/>
  <c r="O184"/>
  <c r="Z184" s="1"/>
  <c r="O183"/>
  <c r="Z183" s="1"/>
  <c r="O182"/>
  <c r="Z182" s="1"/>
  <c r="O181"/>
  <c r="Z181" s="1"/>
  <c r="O180"/>
  <c r="Z180" s="1"/>
  <c r="O179"/>
  <c r="Z179" s="1"/>
  <c r="O178"/>
  <c r="Z178" s="1"/>
  <c r="O177"/>
  <c r="Z177" s="1"/>
  <c r="O176"/>
  <c r="Z176" s="1"/>
  <c r="O175"/>
  <c r="Z175" s="1"/>
  <c r="O174"/>
  <c r="Z174" s="1"/>
  <c r="O173"/>
  <c r="Z173" s="1"/>
  <c r="O172"/>
  <c r="Z172" s="1"/>
  <c r="O171"/>
  <c r="Z171" s="1"/>
  <c r="O170"/>
  <c r="Z170" s="1"/>
  <c r="O169"/>
  <c r="Z169" s="1"/>
  <c r="O168"/>
  <c r="Z168" s="1"/>
  <c r="O167"/>
  <c r="Z167" s="1"/>
  <c r="O166"/>
  <c r="Z166" s="1"/>
  <c r="O165"/>
  <c r="Z165" s="1"/>
  <c r="O164"/>
  <c r="Z164" s="1"/>
  <c r="O163"/>
  <c r="Z163" s="1"/>
  <c r="O162"/>
  <c r="Z162" s="1"/>
  <c r="O161"/>
  <c r="Z161" s="1"/>
  <c r="O160"/>
  <c r="Z160" s="1"/>
  <c r="O159"/>
  <c r="Z159" s="1"/>
  <c r="O158"/>
  <c r="Z158" s="1"/>
  <c r="O157"/>
  <c r="Z157" s="1"/>
  <c r="O156"/>
  <c r="Z156" s="1"/>
  <c r="O155"/>
  <c r="Z155" s="1"/>
  <c r="O154"/>
  <c r="Z154" s="1"/>
  <c r="O153"/>
  <c r="Z153" s="1"/>
  <c r="O152"/>
  <c r="Z152" s="1"/>
  <c r="O151"/>
  <c r="Z151" s="1"/>
  <c r="O150"/>
  <c r="Z150" s="1"/>
  <c r="O149"/>
  <c r="Z149" s="1"/>
  <c r="O148"/>
  <c r="Z148" s="1"/>
  <c r="O147"/>
  <c r="Z147" s="1"/>
  <c r="O146"/>
  <c r="Z146" s="1"/>
  <c r="O145"/>
  <c r="Z145" s="1"/>
  <c r="O144"/>
  <c r="Z144" s="1"/>
  <c r="O143"/>
  <c r="Z143" s="1"/>
  <c r="O142"/>
  <c r="Z142" s="1"/>
  <c r="O141"/>
  <c r="Z141" s="1"/>
  <c r="O140"/>
  <c r="Z140" s="1"/>
  <c r="O139"/>
  <c r="Z139" s="1"/>
  <c r="O138"/>
  <c r="Z138" s="1"/>
  <c r="O137"/>
  <c r="Z137" s="1"/>
  <c r="O136"/>
  <c r="Z136" s="1"/>
  <c r="O135"/>
  <c r="Z135" s="1"/>
  <c r="O134"/>
  <c r="Z134" s="1"/>
  <c r="O133"/>
  <c r="Z133" s="1"/>
  <c r="O132"/>
  <c r="Z132" s="1"/>
  <c r="O131"/>
  <c r="Z131" s="1"/>
  <c r="O130"/>
  <c r="Z130" s="1"/>
  <c r="O129"/>
  <c r="Z129" s="1"/>
  <c r="O128"/>
  <c r="Z128" s="1"/>
  <c r="O127"/>
  <c r="Z127" s="1"/>
  <c r="O126"/>
  <c r="Z126" s="1"/>
  <c r="O125"/>
  <c r="Z125" s="1"/>
  <c r="O124"/>
  <c r="Z124" s="1"/>
  <c r="O123"/>
  <c r="Z123" s="1"/>
  <c r="O122"/>
  <c r="Z122" s="1"/>
  <c r="O121"/>
  <c r="Z121" s="1"/>
  <c r="O120"/>
  <c r="Z120" s="1"/>
  <c r="O119"/>
  <c r="Z119" s="1"/>
  <c r="O118"/>
  <c r="Z118" s="1"/>
  <c r="O117"/>
  <c r="Z117" s="1"/>
  <c r="O116"/>
  <c r="Z116" s="1"/>
  <c r="O115"/>
  <c r="Z115" s="1"/>
  <c r="O114"/>
  <c r="Z114" s="1"/>
  <c r="O113"/>
  <c r="Z113" s="1"/>
  <c r="O112"/>
  <c r="Z112" s="1"/>
  <c r="O111"/>
  <c r="Z111" s="1"/>
  <c r="O110"/>
  <c r="Z110" s="1"/>
  <c r="O109"/>
  <c r="Z109" s="1"/>
  <c r="O108"/>
  <c r="Z108" s="1"/>
  <c r="O107"/>
  <c r="Z107" s="1"/>
  <c r="O106"/>
  <c r="Z106" s="1"/>
  <c r="O105"/>
  <c r="Z105" s="1"/>
  <c r="O104"/>
  <c r="Z104" s="1"/>
  <c r="O103"/>
  <c r="Z103" s="1"/>
  <c r="O102"/>
  <c r="Z102" s="1"/>
  <c r="O101"/>
  <c r="Z101" s="1"/>
  <c r="O100"/>
  <c r="Z100" s="1"/>
  <c r="O99"/>
  <c r="Z99" s="1"/>
  <c r="O98"/>
  <c r="Z98" s="1"/>
  <c r="O97"/>
  <c r="Z97" s="1"/>
  <c r="O96"/>
  <c r="Z96" s="1"/>
  <c r="O95"/>
  <c r="Z95" s="1"/>
  <c r="O94"/>
  <c r="Z94" s="1"/>
  <c r="O93"/>
  <c r="Z93" s="1"/>
  <c r="O92"/>
  <c r="Z92" s="1"/>
  <c r="O91"/>
  <c r="Z91" s="1"/>
  <c r="O90"/>
  <c r="Z90" s="1"/>
  <c r="O89"/>
  <c r="Z89" s="1"/>
  <c r="O88"/>
  <c r="Z88" s="1"/>
  <c r="O87"/>
  <c r="Z87" s="1"/>
  <c r="O86"/>
  <c r="Z86" s="1"/>
  <c r="O85"/>
  <c r="Z85" s="1"/>
  <c r="O84"/>
  <c r="Z84" s="1"/>
  <c r="O83"/>
  <c r="Z83" s="1"/>
  <c r="O82"/>
  <c r="Z82" s="1"/>
  <c r="O81"/>
  <c r="Z81" s="1"/>
  <c r="O80"/>
  <c r="Z80" s="1"/>
  <c r="O79"/>
  <c r="Z79" s="1"/>
  <c r="O78"/>
  <c r="Z78" s="1"/>
  <c r="O77"/>
  <c r="Z77" s="1"/>
  <c r="O76"/>
  <c r="Z76" s="1"/>
  <c r="O75"/>
  <c r="Z75" s="1"/>
  <c r="O74"/>
  <c r="Z74" s="1"/>
  <c r="O73"/>
  <c r="Z73" s="1"/>
  <c r="O72"/>
  <c r="Z72" s="1"/>
  <c r="O71"/>
  <c r="Z71" s="1"/>
  <c r="O70"/>
  <c r="Z70" s="1"/>
  <c r="O69"/>
  <c r="Z69" s="1"/>
  <c r="O68"/>
  <c r="Z68" s="1"/>
  <c r="O67"/>
  <c r="Z67" s="1"/>
  <c r="O66"/>
  <c r="Z66" s="1"/>
  <c r="O65"/>
  <c r="Z65" s="1"/>
  <c r="O64"/>
  <c r="Z64" s="1"/>
  <c r="O63"/>
  <c r="Z63" s="1"/>
  <c r="O62"/>
  <c r="Z62" s="1"/>
  <c r="O61"/>
  <c r="Z61" s="1"/>
  <c r="O60"/>
  <c r="Z60" s="1"/>
  <c r="O59"/>
  <c r="Z59" s="1"/>
  <c r="O58"/>
  <c r="Z58" s="1"/>
  <c r="O57"/>
  <c r="Z57" s="1"/>
  <c r="O56"/>
  <c r="Z56" s="1"/>
  <c r="O55"/>
  <c r="Z55" s="1"/>
  <c r="O54"/>
  <c r="Z54" s="1"/>
  <c r="O53"/>
  <c r="Z53" s="1"/>
  <c r="O52"/>
  <c r="Z52" s="1"/>
  <c r="O51"/>
  <c r="Z51" s="1"/>
  <c r="O50"/>
  <c r="Z50" s="1"/>
  <c r="O49"/>
  <c r="Z49" s="1"/>
  <c r="O48"/>
  <c r="Z48" s="1"/>
  <c r="O47"/>
  <c r="Z47" s="1"/>
  <c r="O46"/>
  <c r="Z46" s="1"/>
  <c r="O45"/>
  <c r="Z45" s="1"/>
  <c r="O44"/>
  <c r="Z44" s="1"/>
  <c r="O43"/>
  <c r="Z43" s="1"/>
  <c r="O42"/>
  <c r="Z42" s="1"/>
  <c r="O41"/>
  <c r="Z41" s="1"/>
  <c r="O40"/>
  <c r="Z40" s="1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307" i="3" l="1"/>
  <c r="Y1307" s="1"/>
  <c r="AA1306"/>
  <c r="P1307"/>
  <c r="P1308" s="1"/>
  <c r="R1307"/>
  <c r="R848" i="1"/>
  <c r="AC848" s="1"/>
  <c r="AC847"/>
  <c r="Q1308" i="3"/>
  <c r="AA1307"/>
  <c r="O848" i="1"/>
  <c r="Z848" s="1"/>
  <c r="Z847"/>
  <c r="P848"/>
  <c r="Q848"/>
  <c r="O1308" i="3" l="1"/>
  <c r="Y1308" s="1"/>
  <c r="R849" i="1"/>
  <c r="AC849" s="1"/>
  <c r="Z1307" i="3"/>
  <c r="P849" i="1"/>
  <c r="AA848"/>
  <c r="Q849"/>
  <c r="AB848"/>
  <c r="P1309" i="3"/>
  <c r="Z1309" s="1"/>
  <c r="Z1308"/>
  <c r="AB1307"/>
  <c r="R1308"/>
  <c r="AA1308"/>
  <c r="Q1309"/>
  <c r="AA1309" s="1"/>
  <c r="O849" i="1"/>
  <c r="O1309" i="3" l="1"/>
  <c r="Y1309" s="1"/>
  <c r="R850" i="1"/>
  <c r="AC850" s="1"/>
  <c r="AB1308" i="3"/>
  <c r="R1309"/>
  <c r="AB1309" s="1"/>
  <c r="Q850" i="1"/>
  <c r="AB850" s="1"/>
  <c r="AB849"/>
  <c r="O850"/>
  <c r="Z850" s="1"/>
  <c r="Z849"/>
  <c r="P850"/>
  <c r="AA850" s="1"/>
  <c r="AA849"/>
</calcChain>
</file>

<file path=xl/sharedStrings.xml><?xml version="1.0" encoding="utf-8"?>
<sst xmlns="http://schemas.openxmlformats.org/spreadsheetml/2006/main" count="110" uniqueCount="32">
  <si>
    <t>Time</t>
  </si>
  <si>
    <t>PM0.5</t>
  </si>
  <si>
    <t>PM1.0</t>
  </si>
  <si>
    <t>PM1.5</t>
  </si>
  <si>
    <t>PM15</t>
  </si>
  <si>
    <t>dPM0.5</t>
  </si>
  <si>
    <t>dPM1.0</t>
  </si>
  <si>
    <t>dPM1.5</t>
  </si>
  <si>
    <t>dPM15</t>
  </si>
  <si>
    <t>dPM0.5-10m</t>
  </si>
  <si>
    <t>dPM1.0-10m</t>
  </si>
  <si>
    <t>dPM1.5-10m</t>
  </si>
  <si>
    <t>dPM15-10m</t>
  </si>
  <si>
    <t>NaN</t>
  </si>
  <si>
    <t xml:space="preserve">date Time Msk </t>
  </si>
  <si>
    <t>Wup10</t>
  </si>
  <si>
    <t>Wdo10</t>
  </si>
  <si>
    <t>Tup10</t>
  </si>
  <si>
    <t>Tdo10</t>
  </si>
  <si>
    <t>dv10</t>
  </si>
  <si>
    <t>dt10</t>
  </si>
  <si>
    <t>strat</t>
  </si>
  <si>
    <t>iter</t>
  </si>
  <si>
    <t>Ustar</t>
  </si>
  <si>
    <t>Tstar</t>
  </si>
  <si>
    <t>L</t>
  </si>
  <si>
    <t>Heat</t>
  </si>
  <si>
    <t>FPM1.0</t>
  </si>
  <si>
    <t>FPM0.5</t>
  </si>
  <si>
    <t>FPM1.5</t>
  </si>
  <si>
    <t>FPM15</t>
  </si>
  <si>
    <t>Tsurf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</si>
</sst>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dd/mm/yy\ h:mm;@"/>
    <numFmt numFmtId="166" formatCode="0.0000"/>
  </numFmts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2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0" applyFont="1"/>
    <xf numFmtId="0" fontId="1" fillId="2" borderId="1" xfId="0" applyFont="1" applyFill="1" applyBorder="1"/>
    <xf numFmtId="165" fontId="0" fillId="0" borderId="0" xfId="0" applyNumberFormat="1"/>
    <xf numFmtId="166" fontId="0" fillId="0" borderId="0" xfId="0" applyNumberFormat="1"/>
    <xf numFmtId="2" fontId="1" fillId="0" borderId="0" xfId="0" applyNumberFormat="1" applyFont="1"/>
    <xf numFmtId="166" fontId="1" fillId="0" borderId="0" xfId="0" applyNumberFormat="1" applyFont="1"/>
    <xf numFmtId="164" fontId="1" fillId="0" borderId="0" xfId="0" applyNumberFormat="1" applyFont="1"/>
    <xf numFmtId="0" fontId="1" fillId="3" borderId="1" xfId="0" applyFont="1" applyFill="1" applyBorder="1"/>
    <xf numFmtId="0" fontId="0" fillId="3" borderId="0" xfId="0" applyFill="1"/>
    <xf numFmtId="2" fontId="1" fillId="4" borderId="0" xfId="0" applyNumberFormat="1" applyFont="1" applyFill="1"/>
    <xf numFmtId="0" fontId="0" fillId="4" borderId="0" xfId="0" applyFill="1"/>
    <xf numFmtId="164" fontId="0" fillId="4" borderId="0" xfId="0" applyNumberFormat="1" applyFill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6960"/>
  <sheetViews>
    <sheetView workbookViewId="0">
      <selection activeCell="V1" sqref="V1"/>
    </sheetView>
  </sheetViews>
  <sheetFormatPr defaultRowHeight="15"/>
  <cols>
    <col min="1" max="1" width="17" customWidth="1"/>
    <col min="2" max="2" width="8.140625" bestFit="1" customWidth="1"/>
    <col min="3" max="14" width="0" hidden="1" customWidth="1"/>
    <col min="15" max="15" width="11.7109375" style="5" customWidth="1"/>
    <col min="16" max="16" width="11" style="5" customWidth="1"/>
    <col min="17" max="17" width="11.85546875" style="5" customWidth="1"/>
    <col min="18" max="18" width="10.85546875" style="5" customWidth="1"/>
    <col min="22" max="22" width="9.140625" style="14"/>
    <col min="26" max="26" width="10.28515625" customWidth="1"/>
    <col min="27" max="27" width="11.28515625" customWidth="1"/>
    <col min="28" max="28" width="10.5703125" style="12" customWidth="1"/>
    <col min="29" max="29" width="13.5703125" customWidth="1"/>
  </cols>
  <sheetData>
    <row r="1" spans="2:29">
      <c r="B1" t="s">
        <v>0</v>
      </c>
      <c r="C1" t="s">
        <v>1</v>
      </c>
      <c r="D1" t="s">
        <v>2</v>
      </c>
      <c r="E1" t="s">
        <v>3</v>
      </c>
      <c r="F1" s="3" t="s">
        <v>4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s="5" t="s">
        <v>9</v>
      </c>
      <c r="P1" s="5" t="s">
        <v>10</v>
      </c>
      <c r="Q1" s="5" t="s">
        <v>11</v>
      </c>
      <c r="R1" s="5" t="s">
        <v>12</v>
      </c>
      <c r="S1" s="4" t="s">
        <v>19</v>
      </c>
      <c r="T1" s="4" t="s">
        <v>20</v>
      </c>
      <c r="U1" s="8" t="s">
        <v>23</v>
      </c>
      <c r="V1" s="13" t="s">
        <v>31</v>
      </c>
      <c r="W1" s="8" t="s">
        <v>24</v>
      </c>
      <c r="X1" s="9" t="s">
        <v>25</v>
      </c>
      <c r="Y1" s="10" t="s">
        <v>26</v>
      </c>
      <c r="Z1" s="5" t="s">
        <v>28</v>
      </c>
      <c r="AA1" s="5" t="s">
        <v>27</v>
      </c>
      <c r="AB1" s="11" t="s">
        <v>29</v>
      </c>
      <c r="AC1" s="5" t="s">
        <v>30</v>
      </c>
    </row>
    <row r="2" spans="2:29" hidden="1">
      <c r="B2" s="1">
        <v>0.39622685185185186</v>
      </c>
      <c r="C2">
        <v>1.0351841319779476</v>
      </c>
      <c r="D2">
        <v>3.359067001388917</v>
      </c>
      <c r="E2">
        <v>8.9155544766541439</v>
      </c>
      <c r="F2" s="3">
        <v>1175.9224866318025</v>
      </c>
      <c r="G2">
        <v>0.78903965052831726</v>
      </c>
      <c r="H2">
        <v>1.5415464580350633</v>
      </c>
      <c r="I2">
        <v>2.2915607979252828</v>
      </c>
      <c r="J2">
        <v>136.98081719835443</v>
      </c>
      <c r="K2">
        <f t="shared" ref="K2:K65" si="0">C2-G2</f>
        <v>0.2461444814496303</v>
      </c>
      <c r="L2">
        <f t="shared" ref="L2:L65" si="1">D2-H2</f>
        <v>1.8175205433538537</v>
      </c>
      <c r="M2">
        <f t="shared" ref="M2:M65" si="2">E2-I2</f>
        <v>6.6239936787288611</v>
      </c>
      <c r="N2">
        <f t="shared" ref="N2:N65" si="3">F2-J2</f>
        <v>1038.9416694334482</v>
      </c>
    </row>
    <row r="3" spans="2:29" hidden="1">
      <c r="B3" s="1">
        <v>0.3969212962962963</v>
      </c>
      <c r="C3">
        <v>1.0708977703539257</v>
      </c>
      <c r="D3">
        <v>4.49378185608699</v>
      </c>
      <c r="E3">
        <v>12.67501272481041</v>
      </c>
      <c r="F3" s="3">
        <v>434.46278802651545</v>
      </c>
      <c r="G3">
        <v>0.82607202314427108</v>
      </c>
      <c r="H3">
        <v>2.0315974010515379</v>
      </c>
      <c r="I3">
        <v>3.7701089606552642</v>
      </c>
      <c r="J3">
        <v>161.81727036514189</v>
      </c>
      <c r="K3">
        <f t="shared" si="0"/>
        <v>0.24482574720965466</v>
      </c>
      <c r="L3">
        <f t="shared" si="1"/>
        <v>2.4621844550354521</v>
      </c>
      <c r="M3">
        <f t="shared" si="2"/>
        <v>8.9049037641551454</v>
      </c>
      <c r="N3">
        <f t="shared" si="3"/>
        <v>272.64551766137356</v>
      </c>
    </row>
    <row r="4" spans="2:29" hidden="1">
      <c r="B4" s="1">
        <v>0.39761574074074074</v>
      </c>
      <c r="C4">
        <v>0.98649190839779721</v>
      </c>
      <c r="D4">
        <v>3.4334147043078964</v>
      </c>
      <c r="E4">
        <v>8.8876367937140834</v>
      </c>
      <c r="F4" s="3">
        <v>114.88333667965995</v>
      </c>
      <c r="G4">
        <v>0.79493594215522256</v>
      </c>
      <c r="H4">
        <v>1.786025263787268</v>
      </c>
      <c r="I4">
        <v>2.7745224835007751</v>
      </c>
      <c r="J4">
        <v>140.56516896903079</v>
      </c>
      <c r="K4">
        <f t="shared" si="0"/>
        <v>0.19155596624257465</v>
      </c>
      <c r="L4">
        <f t="shared" si="1"/>
        <v>1.6473894405206284</v>
      </c>
      <c r="M4">
        <f t="shared" si="2"/>
        <v>6.1131143102133088</v>
      </c>
      <c r="N4">
        <f t="shared" si="3"/>
        <v>-25.681832289370846</v>
      </c>
    </row>
    <row r="5" spans="2:29" hidden="1">
      <c r="B5" s="1">
        <v>0.39831018518518518</v>
      </c>
      <c r="C5">
        <v>0.91839346976656944</v>
      </c>
      <c r="D5">
        <v>3.5100339668837313</v>
      </c>
      <c r="E5">
        <v>8.0097109446816113</v>
      </c>
      <c r="F5" s="3">
        <v>79.23769945766054</v>
      </c>
      <c r="G5">
        <v>0.76996854032986872</v>
      </c>
      <c r="H5">
        <v>1.6656666735280075</v>
      </c>
      <c r="I5">
        <v>2.8928513038365202</v>
      </c>
      <c r="J5">
        <v>118.42122322324849</v>
      </c>
      <c r="K5">
        <f t="shared" si="0"/>
        <v>0.14842492943670071</v>
      </c>
      <c r="L5">
        <f t="shared" si="1"/>
        <v>1.8443672933557238</v>
      </c>
      <c r="M5">
        <f t="shared" si="2"/>
        <v>5.1168596408450906</v>
      </c>
      <c r="N5">
        <f t="shared" si="3"/>
        <v>-39.18352376558795</v>
      </c>
    </row>
    <row r="6" spans="2:29" hidden="1">
      <c r="B6" s="1">
        <v>0.39900462962962963</v>
      </c>
      <c r="C6">
        <v>1.0766839197058915</v>
      </c>
      <c r="D6">
        <v>4.6551133039013859</v>
      </c>
      <c r="E6">
        <v>11.131989251897998</v>
      </c>
      <c r="F6" s="3">
        <v>54.886030060917719</v>
      </c>
      <c r="G6">
        <v>0.83392766556811193</v>
      </c>
      <c r="H6">
        <v>2.1290216237200759</v>
      </c>
      <c r="I6">
        <v>3.6288457727287966</v>
      </c>
      <c r="J6">
        <v>179.39324802159936</v>
      </c>
      <c r="K6">
        <f t="shared" si="0"/>
        <v>0.24275625413777957</v>
      </c>
      <c r="L6">
        <f t="shared" si="1"/>
        <v>2.52609168018131</v>
      </c>
      <c r="M6">
        <f t="shared" si="2"/>
        <v>7.5031434791692018</v>
      </c>
      <c r="N6">
        <f t="shared" si="3"/>
        <v>-124.50721796068164</v>
      </c>
    </row>
    <row r="7" spans="2:29" hidden="1">
      <c r="B7" s="1">
        <v>0.39969907407407407</v>
      </c>
      <c r="C7">
        <v>2.1371739764800788</v>
      </c>
      <c r="D7">
        <v>10.401386428496458</v>
      </c>
      <c r="E7">
        <v>25.570820174511702</v>
      </c>
      <c r="F7" s="3">
        <v>3313.7440674201143</v>
      </c>
      <c r="G7">
        <v>1.0237743616064541</v>
      </c>
      <c r="H7">
        <v>3.2476788133454546</v>
      </c>
      <c r="I7">
        <v>6.0088442315396087</v>
      </c>
      <c r="J7">
        <v>345.5129246858163</v>
      </c>
      <c r="K7">
        <f t="shared" si="0"/>
        <v>1.1133996148736247</v>
      </c>
      <c r="L7">
        <f t="shared" si="1"/>
        <v>7.1537076151510037</v>
      </c>
      <c r="M7">
        <f t="shared" si="2"/>
        <v>19.561975942972094</v>
      </c>
      <c r="N7">
        <f t="shared" si="3"/>
        <v>2968.2311427342979</v>
      </c>
    </row>
    <row r="8" spans="2:29" hidden="1">
      <c r="B8" s="1">
        <v>0.40039351851851851</v>
      </c>
      <c r="C8">
        <v>0.96390225042474398</v>
      </c>
      <c r="D8">
        <v>3.511149929316626</v>
      </c>
      <c r="E8">
        <v>8.897058740968971</v>
      </c>
      <c r="F8" s="3">
        <v>621.30924770487377</v>
      </c>
      <c r="G8">
        <v>2.2337668257402301</v>
      </c>
      <c r="H8">
        <v>6.5888384469933374</v>
      </c>
      <c r="I8">
        <v>12.111169283381646</v>
      </c>
      <c r="J8">
        <v>3150.6891374728207</v>
      </c>
      <c r="K8">
        <f t="shared" si="0"/>
        <v>-1.269864575315486</v>
      </c>
      <c r="L8">
        <f t="shared" si="1"/>
        <v>-3.0776885176767115</v>
      </c>
      <c r="M8">
        <f t="shared" si="2"/>
        <v>-3.2141105424126746</v>
      </c>
      <c r="N8">
        <f t="shared" si="3"/>
        <v>-2529.3798897679471</v>
      </c>
    </row>
    <row r="9" spans="2:29" hidden="1">
      <c r="B9" s="1">
        <v>0.40108796296296295</v>
      </c>
      <c r="C9">
        <v>1.1331054691415159</v>
      </c>
      <c r="D9">
        <v>5.7853185119737232</v>
      </c>
      <c r="E9">
        <v>15.125625264023533</v>
      </c>
      <c r="F9" s="3">
        <v>747.72150286118472</v>
      </c>
      <c r="G9">
        <v>0.77383609777708717</v>
      </c>
      <c r="H9">
        <v>1.7935896838446135</v>
      </c>
      <c r="I9">
        <v>3.7707886540433462</v>
      </c>
      <c r="J9">
        <v>175.24624606983261</v>
      </c>
      <c r="K9">
        <f t="shared" si="0"/>
        <v>0.35926937136442871</v>
      </c>
      <c r="L9">
        <f t="shared" si="1"/>
        <v>3.9917288281291095</v>
      </c>
      <c r="M9">
        <f t="shared" si="2"/>
        <v>11.354836609980186</v>
      </c>
      <c r="N9">
        <f t="shared" si="3"/>
        <v>572.47525679135208</v>
      </c>
    </row>
    <row r="10" spans="2:29" hidden="1">
      <c r="B10" s="1">
        <v>0.40178240740740739</v>
      </c>
      <c r="C10">
        <v>0.99537525740841304</v>
      </c>
      <c r="D10">
        <v>4.1347731485555146</v>
      </c>
      <c r="E10">
        <v>9.6229473460669013</v>
      </c>
      <c r="F10" s="3">
        <v>351.24932089999908</v>
      </c>
      <c r="G10">
        <v>0.76114737358259388</v>
      </c>
      <c r="H10">
        <v>1.7388301776399091</v>
      </c>
      <c r="I10">
        <v>2.7614840362303363</v>
      </c>
      <c r="J10">
        <v>122.87088709319877</v>
      </c>
      <c r="K10">
        <f t="shared" si="0"/>
        <v>0.23422788382581916</v>
      </c>
      <c r="L10">
        <f t="shared" si="1"/>
        <v>2.3959429709156055</v>
      </c>
      <c r="M10">
        <f t="shared" si="2"/>
        <v>6.8614633098365649</v>
      </c>
      <c r="N10">
        <f t="shared" si="3"/>
        <v>228.3784338068003</v>
      </c>
    </row>
    <row r="11" spans="2:29" hidden="1">
      <c r="B11" s="1">
        <v>0.40247685185185184</v>
      </c>
      <c r="C11">
        <v>0.8731492684784431</v>
      </c>
      <c r="D11">
        <v>2.5861030424573901</v>
      </c>
      <c r="E11">
        <v>6.3018135722598494</v>
      </c>
      <c r="F11" s="3">
        <v>19.073271282036178</v>
      </c>
      <c r="G11">
        <v>0.59369065785173825</v>
      </c>
      <c r="H11">
        <v>1.1739212879701266</v>
      </c>
      <c r="I11">
        <v>1.8897789889834258</v>
      </c>
      <c r="J11">
        <v>78.023184443463677</v>
      </c>
      <c r="K11">
        <f t="shared" si="0"/>
        <v>0.27945861062670485</v>
      </c>
      <c r="L11">
        <f t="shared" si="1"/>
        <v>1.4121817544872635</v>
      </c>
      <c r="M11">
        <f t="shared" si="2"/>
        <v>4.4120345832764238</v>
      </c>
      <c r="N11">
        <f t="shared" si="3"/>
        <v>-58.949913161427503</v>
      </c>
      <c r="O11" s="5">
        <f t="shared" ref="O11:O74" si="4">(K2+K3+K4+K5+K6+K7+K8+K9+K10+K11)/10</f>
        <v>0.17901982838514313</v>
      </c>
      <c r="P11" s="5">
        <f t="shared" ref="P11:P74" si="5">(L2+L3+L4+L5+L6+L7+L8+L9+L10+L11)/10</f>
        <v>2.2173426063453237</v>
      </c>
      <c r="Q11" s="5">
        <f t="shared" ref="Q11:Q74" si="6">(M2+M3+M4+M5+M6+M7+M8+M9+M10+M11)/10</f>
        <v>7.3238214776764208</v>
      </c>
      <c r="R11" s="5">
        <f t="shared" ref="R11:R74" si="7">(N2+N3+N4+N5+N6+N7+N8+N9+N10+N11)/10</f>
        <v>230.29696434822569</v>
      </c>
    </row>
    <row r="12" spans="2:29" hidden="1">
      <c r="B12" s="1">
        <v>0.40317129629629633</v>
      </c>
      <c r="C12">
        <v>0.91097773539903226</v>
      </c>
      <c r="D12">
        <v>2.1650306078029073</v>
      </c>
      <c r="E12">
        <v>4.2784470719658856</v>
      </c>
      <c r="F12" s="3">
        <v>15.256251726083294</v>
      </c>
      <c r="G12">
        <v>0.59314066315286529</v>
      </c>
      <c r="H12">
        <v>1.1502025972297434</v>
      </c>
      <c r="I12">
        <v>1.5251075017889941</v>
      </c>
      <c r="J12">
        <v>80.738386404185377</v>
      </c>
      <c r="K12">
        <f t="shared" si="0"/>
        <v>0.31783707224616697</v>
      </c>
      <c r="L12">
        <f t="shared" si="1"/>
        <v>1.014828010573164</v>
      </c>
      <c r="M12">
        <f t="shared" si="2"/>
        <v>2.7533395701768915</v>
      </c>
      <c r="N12">
        <f t="shared" si="3"/>
        <v>-65.482134678102085</v>
      </c>
      <c r="O12" s="5">
        <f t="shared" si="4"/>
        <v>0.18618908746479684</v>
      </c>
      <c r="P12" s="5">
        <f t="shared" si="5"/>
        <v>2.137073353067255</v>
      </c>
      <c r="Q12" s="5">
        <f t="shared" si="6"/>
        <v>6.9367560668212231</v>
      </c>
      <c r="R12" s="5">
        <f t="shared" si="7"/>
        <v>119.85458393707066</v>
      </c>
    </row>
    <row r="13" spans="2:29" hidden="1">
      <c r="B13" s="1">
        <v>0.40386574074074072</v>
      </c>
      <c r="C13">
        <v>0.88294507507658615</v>
      </c>
      <c r="D13">
        <v>2.4551424082053206</v>
      </c>
      <c r="E13">
        <v>5.2844165733815966</v>
      </c>
      <c r="F13" s="3">
        <v>43.248109422753629</v>
      </c>
      <c r="G13">
        <v>0.5953931965392123</v>
      </c>
      <c r="H13">
        <v>1.3197207229763752</v>
      </c>
      <c r="I13">
        <v>1.9674696770075519</v>
      </c>
      <c r="J13">
        <v>100.059266058218</v>
      </c>
      <c r="K13">
        <f t="shared" si="0"/>
        <v>0.28755187853737385</v>
      </c>
      <c r="L13">
        <f t="shared" si="1"/>
        <v>1.1354216852289454</v>
      </c>
      <c r="M13">
        <f t="shared" si="2"/>
        <v>3.3169468963740449</v>
      </c>
      <c r="N13">
        <f t="shared" si="3"/>
        <v>-56.811156635464371</v>
      </c>
      <c r="O13" s="5">
        <f t="shared" si="4"/>
        <v>0.1904617005975687</v>
      </c>
      <c r="P13" s="5">
        <f t="shared" si="5"/>
        <v>2.0043970760866041</v>
      </c>
      <c r="Q13" s="5">
        <f t="shared" si="6"/>
        <v>6.3779603800431133</v>
      </c>
      <c r="R13" s="5">
        <f t="shared" si="7"/>
        <v>86.908916507386863</v>
      </c>
    </row>
    <row r="14" spans="2:29" hidden="1">
      <c r="B14" s="1">
        <v>0.40456018518518522</v>
      </c>
      <c r="C14">
        <v>0.90450052238432377</v>
      </c>
      <c r="D14">
        <v>2.440513992711669</v>
      </c>
      <c r="E14">
        <v>4.8607266144517745</v>
      </c>
      <c r="F14" s="3">
        <v>31.519987348503484</v>
      </c>
      <c r="G14">
        <v>0.56827730367671525</v>
      </c>
      <c r="H14">
        <v>1.2158049848653241</v>
      </c>
      <c r="I14">
        <v>1.8293973000195805</v>
      </c>
      <c r="J14">
        <v>84.522350040424897</v>
      </c>
      <c r="K14">
        <f t="shared" si="0"/>
        <v>0.33622321870760852</v>
      </c>
      <c r="L14">
        <f t="shared" si="1"/>
        <v>1.224709007846345</v>
      </c>
      <c r="M14">
        <f t="shared" si="2"/>
        <v>3.031329314432194</v>
      </c>
      <c r="N14">
        <f t="shared" si="3"/>
        <v>-53.002362691921412</v>
      </c>
      <c r="O14" s="5">
        <f t="shared" si="4"/>
        <v>0.20492842584407209</v>
      </c>
      <c r="P14" s="5">
        <f t="shared" si="5"/>
        <v>1.9621290328191758</v>
      </c>
      <c r="Q14" s="5">
        <f t="shared" si="6"/>
        <v>6.0697818804650021</v>
      </c>
      <c r="R14" s="5">
        <f t="shared" si="7"/>
        <v>84.17686346713181</v>
      </c>
    </row>
    <row r="15" spans="2:29" hidden="1">
      <c r="B15" s="1">
        <v>0.4052546296296296</v>
      </c>
      <c r="C15">
        <v>1.0294567713147582</v>
      </c>
      <c r="D15">
        <v>4.3810241643572718</v>
      </c>
      <c r="E15">
        <v>10.960165498212927</v>
      </c>
      <c r="F15" s="3">
        <v>134.64322837341018</v>
      </c>
      <c r="G15">
        <v>0.73990660095775995</v>
      </c>
      <c r="H15">
        <v>2.1295589309661178</v>
      </c>
      <c r="I15">
        <v>3.3567435612746306</v>
      </c>
      <c r="J15">
        <v>183.23460324109237</v>
      </c>
      <c r="K15">
        <f t="shared" si="0"/>
        <v>0.28955017035699826</v>
      </c>
      <c r="L15">
        <f t="shared" si="1"/>
        <v>2.251465233391154</v>
      </c>
      <c r="M15">
        <f t="shared" si="2"/>
        <v>7.6034219369382967</v>
      </c>
      <c r="N15">
        <f t="shared" si="3"/>
        <v>-48.591374867682191</v>
      </c>
      <c r="O15" s="5">
        <f t="shared" si="4"/>
        <v>0.2190409499361019</v>
      </c>
      <c r="P15" s="5">
        <f t="shared" si="5"/>
        <v>2.0028388268227193</v>
      </c>
      <c r="Q15" s="5">
        <f t="shared" si="6"/>
        <v>6.3184381100743225</v>
      </c>
      <c r="R15" s="5">
        <f t="shared" si="7"/>
        <v>83.236078356922377</v>
      </c>
    </row>
    <row r="16" spans="2:29" hidden="1">
      <c r="B16" s="1">
        <v>0.4059490740740741</v>
      </c>
      <c r="C16">
        <v>0.96169810083775464</v>
      </c>
      <c r="D16">
        <v>3.6406796057486472</v>
      </c>
      <c r="E16">
        <v>8.6175268739648203</v>
      </c>
      <c r="F16" s="3">
        <v>42.576474488173261</v>
      </c>
      <c r="G16">
        <v>0.67635967558311416</v>
      </c>
      <c r="H16">
        <v>1.5141064657117016</v>
      </c>
      <c r="I16">
        <v>2.7071344571432943</v>
      </c>
      <c r="J16">
        <v>134.6451574536529</v>
      </c>
      <c r="K16">
        <f t="shared" si="0"/>
        <v>0.28533842525464048</v>
      </c>
      <c r="L16">
        <f t="shared" si="1"/>
        <v>2.1265731400369456</v>
      </c>
      <c r="M16">
        <f t="shared" si="2"/>
        <v>5.9103924168215265</v>
      </c>
      <c r="N16">
        <f t="shared" si="3"/>
        <v>-92.068682965479638</v>
      </c>
      <c r="O16" s="5">
        <f t="shared" si="4"/>
        <v>0.22329916704778796</v>
      </c>
      <c r="P16" s="5">
        <f t="shared" si="5"/>
        <v>1.9628869728082825</v>
      </c>
      <c r="Q16" s="5">
        <f t="shared" si="6"/>
        <v>6.159163003839554</v>
      </c>
      <c r="R16" s="5">
        <f t="shared" si="7"/>
        <v>86.47993185644259</v>
      </c>
    </row>
    <row r="17" spans="2:18" hidden="1">
      <c r="B17" s="1">
        <v>0.40664351851851849</v>
      </c>
      <c r="C17">
        <v>1.0386718839633164</v>
      </c>
      <c r="D17">
        <v>4.5492552564972986</v>
      </c>
      <c r="E17">
        <v>11.844254291366253</v>
      </c>
      <c r="F17" s="3">
        <v>106.92812296892011</v>
      </c>
      <c r="G17">
        <v>0.69095321776206453</v>
      </c>
      <c r="H17">
        <v>1.7187057045146812</v>
      </c>
      <c r="I17">
        <v>2.843624948964151</v>
      </c>
      <c r="J17">
        <v>149.81832485818222</v>
      </c>
      <c r="K17">
        <f t="shared" si="0"/>
        <v>0.34771866620125191</v>
      </c>
      <c r="L17">
        <f t="shared" si="1"/>
        <v>2.8305495519826174</v>
      </c>
      <c r="M17">
        <f t="shared" si="2"/>
        <v>9.0006293424021031</v>
      </c>
      <c r="N17">
        <f t="shared" si="3"/>
        <v>-42.890201889262116</v>
      </c>
      <c r="O17" s="5">
        <f t="shared" si="4"/>
        <v>0.14673107218055068</v>
      </c>
      <c r="P17" s="5">
        <f t="shared" si="5"/>
        <v>1.5305711664914441</v>
      </c>
      <c r="Q17" s="5">
        <f t="shared" si="6"/>
        <v>5.1030283437825563</v>
      </c>
      <c r="R17" s="5">
        <f t="shared" si="7"/>
        <v>-214.63220260591342</v>
      </c>
    </row>
    <row r="18" spans="2:18" hidden="1">
      <c r="B18" s="1">
        <v>0.40733796296296299</v>
      </c>
      <c r="C18">
        <v>0.89457919934219277</v>
      </c>
      <c r="D18">
        <v>3.3345989606245903</v>
      </c>
      <c r="E18">
        <v>7.9365413242815137</v>
      </c>
      <c r="F18" s="3">
        <v>53.364592868735933</v>
      </c>
      <c r="G18">
        <v>0.7335275594409838</v>
      </c>
      <c r="H18">
        <v>1.8841995907892357</v>
      </c>
      <c r="I18">
        <v>3.3840237397979562</v>
      </c>
      <c r="J18">
        <v>183.52078665168733</v>
      </c>
      <c r="K18">
        <f t="shared" si="0"/>
        <v>0.16105163990120897</v>
      </c>
      <c r="L18">
        <f t="shared" si="1"/>
        <v>1.4503993698353546</v>
      </c>
      <c r="M18">
        <f t="shared" si="2"/>
        <v>4.5525175844835575</v>
      </c>
      <c r="N18">
        <f t="shared" si="3"/>
        <v>-130.15619378295139</v>
      </c>
      <c r="O18" s="5">
        <f t="shared" si="4"/>
        <v>0.28982269370222025</v>
      </c>
      <c r="P18" s="5">
        <f t="shared" si="5"/>
        <v>1.9833799552426505</v>
      </c>
      <c r="Q18" s="5">
        <f t="shared" si="6"/>
        <v>5.8796911564721785</v>
      </c>
      <c r="R18" s="5">
        <f t="shared" si="7"/>
        <v>25.290166992586158</v>
      </c>
    </row>
    <row r="19" spans="2:18" hidden="1">
      <c r="C19">
        <v>0</v>
      </c>
      <c r="D19">
        <v>0</v>
      </c>
      <c r="E19">
        <v>0</v>
      </c>
      <c r="F19" s="3">
        <v>0</v>
      </c>
      <c r="G19">
        <v>0</v>
      </c>
      <c r="H19">
        <v>0</v>
      </c>
      <c r="I19">
        <v>0</v>
      </c>
      <c r="J19">
        <v>0</v>
      </c>
      <c r="K19">
        <f t="shared" si="0"/>
        <v>0</v>
      </c>
      <c r="L19">
        <f t="shared" si="1"/>
        <v>0</v>
      </c>
      <c r="M19">
        <f t="shared" si="2"/>
        <v>0</v>
      </c>
      <c r="N19">
        <f t="shared" si="3"/>
        <v>0</v>
      </c>
      <c r="O19" s="5">
        <f t="shared" si="4"/>
        <v>0.25389575656577729</v>
      </c>
      <c r="P19" s="5">
        <f t="shared" si="5"/>
        <v>1.5842070724297395</v>
      </c>
      <c r="Q19" s="5">
        <f t="shared" si="6"/>
        <v>4.7442074954741607</v>
      </c>
      <c r="R19" s="5">
        <f t="shared" si="7"/>
        <v>-31.957358686549043</v>
      </c>
    </row>
    <row r="20" spans="2:18" hidden="1">
      <c r="C20">
        <v>0</v>
      </c>
      <c r="D20">
        <v>0</v>
      </c>
      <c r="E20">
        <v>0</v>
      </c>
      <c r="F20" s="3">
        <v>0</v>
      </c>
      <c r="G20">
        <v>0</v>
      </c>
      <c r="H20">
        <v>0</v>
      </c>
      <c r="I20">
        <v>0</v>
      </c>
      <c r="J20">
        <v>0</v>
      </c>
      <c r="K20">
        <f t="shared" si="0"/>
        <v>0</v>
      </c>
      <c r="L20">
        <f t="shared" si="1"/>
        <v>0</v>
      </c>
      <c r="M20">
        <f t="shared" si="2"/>
        <v>0</v>
      </c>
      <c r="N20">
        <f t="shared" si="3"/>
        <v>0</v>
      </c>
      <c r="O20" s="5">
        <f t="shared" si="4"/>
        <v>0.23047296818319535</v>
      </c>
      <c r="P20" s="5">
        <f t="shared" si="5"/>
        <v>1.3446127753381789</v>
      </c>
      <c r="Q20" s="5">
        <f t="shared" si="6"/>
        <v>4.0580611644905042</v>
      </c>
      <c r="R20" s="5">
        <f t="shared" si="7"/>
        <v>-54.79520206722907</v>
      </c>
    </row>
    <row r="21" spans="2:18" hidden="1">
      <c r="C21">
        <v>0</v>
      </c>
      <c r="D21">
        <v>0</v>
      </c>
      <c r="E21">
        <v>0</v>
      </c>
      <c r="F21" s="3">
        <v>0</v>
      </c>
      <c r="G21">
        <v>0</v>
      </c>
      <c r="H21">
        <v>0</v>
      </c>
      <c r="I21">
        <v>0</v>
      </c>
      <c r="J21">
        <v>0</v>
      </c>
      <c r="K21">
        <f t="shared" si="0"/>
        <v>0</v>
      </c>
      <c r="L21">
        <f t="shared" si="1"/>
        <v>0</v>
      </c>
      <c r="M21">
        <f t="shared" si="2"/>
        <v>0</v>
      </c>
      <c r="N21">
        <f t="shared" si="3"/>
        <v>0</v>
      </c>
      <c r="O21" s="5">
        <f t="shared" si="4"/>
        <v>0.20252710712052488</v>
      </c>
      <c r="P21" s="5">
        <f t="shared" si="5"/>
        <v>1.2033945998894526</v>
      </c>
      <c r="Q21" s="5">
        <f t="shared" si="6"/>
        <v>3.616857706162862</v>
      </c>
      <c r="R21" s="5">
        <f t="shared" si="7"/>
        <v>-48.90021075108632</v>
      </c>
    </row>
    <row r="22" spans="2:18" hidden="1">
      <c r="C22">
        <v>0</v>
      </c>
      <c r="D22">
        <v>0</v>
      </c>
      <c r="E22">
        <v>0</v>
      </c>
      <c r="F22" s="3">
        <v>0</v>
      </c>
      <c r="G22">
        <v>0</v>
      </c>
      <c r="H22">
        <v>0</v>
      </c>
      <c r="I22">
        <v>0</v>
      </c>
      <c r="J22">
        <v>0</v>
      </c>
      <c r="K22">
        <f t="shared" si="0"/>
        <v>0</v>
      </c>
      <c r="L22">
        <f t="shared" si="1"/>
        <v>0</v>
      </c>
      <c r="M22">
        <f t="shared" si="2"/>
        <v>0</v>
      </c>
      <c r="N22">
        <f t="shared" si="3"/>
        <v>0</v>
      </c>
      <c r="O22" s="5">
        <f t="shared" si="4"/>
        <v>0.1707433998959082</v>
      </c>
      <c r="P22" s="5">
        <f t="shared" si="5"/>
        <v>1.1019117988321363</v>
      </c>
      <c r="Q22" s="5">
        <f t="shared" si="6"/>
        <v>3.3415237491451721</v>
      </c>
      <c r="R22" s="5">
        <f t="shared" si="7"/>
        <v>-42.351997283276113</v>
      </c>
    </row>
    <row r="23" spans="2:18" hidden="1">
      <c r="C23">
        <v>0</v>
      </c>
      <c r="D23">
        <v>0</v>
      </c>
      <c r="E23">
        <v>0</v>
      </c>
      <c r="F23" s="3">
        <v>0</v>
      </c>
      <c r="G23">
        <v>0</v>
      </c>
      <c r="H23">
        <v>0</v>
      </c>
      <c r="I23">
        <v>0</v>
      </c>
      <c r="J23">
        <v>0</v>
      </c>
      <c r="K23">
        <f t="shared" si="0"/>
        <v>0</v>
      </c>
      <c r="L23">
        <f t="shared" si="1"/>
        <v>0</v>
      </c>
      <c r="M23">
        <f t="shared" si="2"/>
        <v>0</v>
      </c>
      <c r="N23">
        <f t="shared" si="3"/>
        <v>0</v>
      </c>
      <c r="O23" s="5">
        <f t="shared" si="4"/>
        <v>0.1419882120421708</v>
      </c>
      <c r="P23" s="5">
        <f t="shared" si="5"/>
        <v>0.98836963030924152</v>
      </c>
      <c r="Q23" s="5">
        <f t="shared" si="6"/>
        <v>3.0098290595077679</v>
      </c>
      <c r="R23" s="5">
        <f t="shared" si="7"/>
        <v>-36.670881619729677</v>
      </c>
    </row>
    <row r="24" spans="2:18" hidden="1">
      <c r="C24">
        <v>0</v>
      </c>
      <c r="D24">
        <v>0</v>
      </c>
      <c r="E24">
        <v>0</v>
      </c>
      <c r="F24" s="3">
        <v>0</v>
      </c>
      <c r="G24">
        <v>0</v>
      </c>
      <c r="H24">
        <v>0</v>
      </c>
      <c r="I24">
        <v>0</v>
      </c>
      <c r="J24">
        <v>0</v>
      </c>
      <c r="K24">
        <f t="shared" si="0"/>
        <v>0</v>
      </c>
      <c r="L24">
        <f t="shared" si="1"/>
        <v>0</v>
      </c>
      <c r="M24">
        <f t="shared" si="2"/>
        <v>0</v>
      </c>
      <c r="N24">
        <f t="shared" si="3"/>
        <v>0</v>
      </c>
      <c r="O24" s="5">
        <f t="shared" si="4"/>
        <v>0.10836589017140996</v>
      </c>
      <c r="P24" s="5">
        <f t="shared" si="5"/>
        <v>0.86589872952460711</v>
      </c>
      <c r="Q24" s="5">
        <f t="shared" si="6"/>
        <v>2.7066961280645483</v>
      </c>
      <c r="R24" s="5">
        <f t="shared" si="7"/>
        <v>-31.370645350537536</v>
      </c>
    </row>
    <row r="25" spans="2:18" hidden="1">
      <c r="C25">
        <v>0</v>
      </c>
      <c r="D25">
        <v>0</v>
      </c>
      <c r="E25">
        <v>0</v>
      </c>
      <c r="F25" s="3">
        <v>0</v>
      </c>
      <c r="G25">
        <v>0</v>
      </c>
      <c r="H25">
        <v>0</v>
      </c>
      <c r="I25">
        <v>0</v>
      </c>
      <c r="J25">
        <v>0</v>
      </c>
      <c r="K25">
        <f t="shared" si="0"/>
        <v>0</v>
      </c>
      <c r="L25">
        <f t="shared" si="1"/>
        <v>0</v>
      </c>
      <c r="M25">
        <f t="shared" si="2"/>
        <v>0</v>
      </c>
      <c r="N25">
        <f t="shared" si="3"/>
        <v>0</v>
      </c>
      <c r="O25" s="5">
        <f t="shared" si="4"/>
        <v>7.9410873135710131E-2</v>
      </c>
      <c r="P25" s="5">
        <f t="shared" si="5"/>
        <v>0.64075220618549178</v>
      </c>
      <c r="Q25" s="5">
        <f t="shared" si="6"/>
        <v>1.9463539343707186</v>
      </c>
      <c r="R25" s="5">
        <f t="shared" si="7"/>
        <v>-26.511507863769317</v>
      </c>
    </row>
    <row r="26" spans="2:18" hidden="1">
      <c r="C26">
        <v>0</v>
      </c>
      <c r="D26">
        <v>0</v>
      </c>
      <c r="E26">
        <v>0</v>
      </c>
      <c r="F26" s="3">
        <v>0</v>
      </c>
      <c r="G26">
        <v>0</v>
      </c>
      <c r="H26">
        <v>0</v>
      </c>
      <c r="I26">
        <v>0</v>
      </c>
      <c r="J26">
        <v>0</v>
      </c>
      <c r="K26">
        <f t="shared" si="0"/>
        <v>0</v>
      </c>
      <c r="L26">
        <f t="shared" si="1"/>
        <v>0</v>
      </c>
      <c r="M26">
        <f t="shared" si="2"/>
        <v>0</v>
      </c>
      <c r="N26">
        <f t="shared" si="3"/>
        <v>0</v>
      </c>
      <c r="O26" s="5">
        <f t="shared" si="4"/>
        <v>5.0877030610246086E-2</v>
      </c>
      <c r="P26" s="5">
        <f t="shared" si="5"/>
        <v>0.42809489218179719</v>
      </c>
      <c r="Q26" s="5">
        <f t="shared" si="6"/>
        <v>1.355314692688566</v>
      </c>
      <c r="R26" s="5">
        <f t="shared" si="7"/>
        <v>-17.304639567221351</v>
      </c>
    </row>
    <row r="27" spans="2:18" hidden="1">
      <c r="C27">
        <v>0</v>
      </c>
      <c r="D27">
        <v>0</v>
      </c>
      <c r="E27">
        <v>0</v>
      </c>
      <c r="F27" s="3">
        <v>0</v>
      </c>
      <c r="G27">
        <v>0</v>
      </c>
      <c r="H27">
        <v>0</v>
      </c>
      <c r="I27">
        <v>0</v>
      </c>
      <c r="J27">
        <v>0</v>
      </c>
      <c r="K27">
        <f t="shared" si="0"/>
        <v>0</v>
      </c>
      <c r="L27">
        <f t="shared" si="1"/>
        <v>0</v>
      </c>
      <c r="M27">
        <f t="shared" si="2"/>
        <v>0</v>
      </c>
      <c r="N27">
        <f t="shared" si="3"/>
        <v>0</v>
      </c>
      <c r="O27" s="5">
        <f t="shared" si="4"/>
        <v>1.6105163990120897E-2</v>
      </c>
      <c r="P27" s="5">
        <f t="shared" si="5"/>
        <v>0.14503993698353546</v>
      </c>
      <c r="Q27" s="5">
        <f t="shared" si="6"/>
        <v>0.45525175844835575</v>
      </c>
      <c r="R27" s="5">
        <f t="shared" si="7"/>
        <v>-13.015619378295138</v>
      </c>
    </row>
    <row r="28" spans="2:18" hidden="1">
      <c r="C28">
        <v>0</v>
      </c>
      <c r="D28">
        <v>0</v>
      </c>
      <c r="E28">
        <v>0</v>
      </c>
      <c r="F28" s="3">
        <v>0</v>
      </c>
      <c r="G28">
        <v>0</v>
      </c>
      <c r="H28">
        <v>0</v>
      </c>
      <c r="I28">
        <v>0</v>
      </c>
      <c r="J28">
        <v>0</v>
      </c>
      <c r="K28">
        <f t="shared" si="0"/>
        <v>0</v>
      </c>
      <c r="L28">
        <f t="shared" si="1"/>
        <v>0</v>
      </c>
      <c r="M28">
        <f t="shared" si="2"/>
        <v>0</v>
      </c>
      <c r="N28">
        <f t="shared" si="3"/>
        <v>0</v>
      </c>
      <c r="O28" s="5">
        <f t="shared" si="4"/>
        <v>0</v>
      </c>
      <c r="P28" s="5">
        <f t="shared" si="5"/>
        <v>0</v>
      </c>
      <c r="Q28" s="5">
        <f t="shared" si="6"/>
        <v>0</v>
      </c>
      <c r="R28" s="5">
        <f t="shared" si="7"/>
        <v>0</v>
      </c>
    </row>
    <row r="29" spans="2:18" hidden="1">
      <c r="C29">
        <v>0</v>
      </c>
      <c r="D29">
        <v>0</v>
      </c>
      <c r="E29">
        <v>0</v>
      </c>
      <c r="F29" s="3">
        <v>0</v>
      </c>
      <c r="G29">
        <v>0</v>
      </c>
      <c r="H29">
        <v>0</v>
      </c>
      <c r="I29">
        <v>0</v>
      </c>
      <c r="J29">
        <v>0</v>
      </c>
      <c r="K29">
        <f t="shared" si="0"/>
        <v>0</v>
      </c>
      <c r="L29">
        <f t="shared" si="1"/>
        <v>0</v>
      </c>
      <c r="M29">
        <f t="shared" si="2"/>
        <v>0</v>
      </c>
      <c r="N29">
        <f t="shared" si="3"/>
        <v>0</v>
      </c>
      <c r="O29" s="5">
        <f t="shared" si="4"/>
        <v>0</v>
      </c>
      <c r="P29" s="5">
        <f t="shared" si="5"/>
        <v>0</v>
      </c>
      <c r="Q29" s="5">
        <f t="shared" si="6"/>
        <v>0</v>
      </c>
      <c r="R29" s="5">
        <f t="shared" si="7"/>
        <v>0</v>
      </c>
    </row>
    <row r="30" spans="2:18" hidden="1">
      <c r="C30">
        <v>0</v>
      </c>
      <c r="D30">
        <v>0</v>
      </c>
      <c r="E30">
        <v>0</v>
      </c>
      <c r="F30" s="3">
        <v>0</v>
      </c>
      <c r="G30">
        <v>0</v>
      </c>
      <c r="H30">
        <v>0</v>
      </c>
      <c r="I30">
        <v>0</v>
      </c>
      <c r="J30">
        <v>0</v>
      </c>
      <c r="K30">
        <f t="shared" si="0"/>
        <v>0</v>
      </c>
      <c r="L30">
        <f t="shared" si="1"/>
        <v>0</v>
      </c>
      <c r="M30">
        <f t="shared" si="2"/>
        <v>0</v>
      </c>
      <c r="N30">
        <f t="shared" si="3"/>
        <v>0</v>
      </c>
      <c r="O30" s="5">
        <f t="shared" si="4"/>
        <v>0</v>
      </c>
      <c r="P30" s="5">
        <f t="shared" si="5"/>
        <v>0</v>
      </c>
      <c r="Q30" s="5">
        <f t="shared" si="6"/>
        <v>0</v>
      </c>
      <c r="R30" s="5">
        <f t="shared" si="7"/>
        <v>0</v>
      </c>
    </row>
    <row r="31" spans="2:18" hidden="1">
      <c r="C31">
        <v>0</v>
      </c>
      <c r="D31">
        <v>0</v>
      </c>
      <c r="E31">
        <v>0</v>
      </c>
      <c r="F31" s="3">
        <v>0</v>
      </c>
      <c r="G31">
        <v>0</v>
      </c>
      <c r="H31">
        <v>0</v>
      </c>
      <c r="I31">
        <v>0</v>
      </c>
      <c r="J31">
        <v>0</v>
      </c>
      <c r="K31">
        <f t="shared" si="0"/>
        <v>0</v>
      </c>
      <c r="L31">
        <f t="shared" si="1"/>
        <v>0</v>
      </c>
      <c r="M31">
        <f t="shared" si="2"/>
        <v>0</v>
      </c>
      <c r="N31">
        <f t="shared" si="3"/>
        <v>0</v>
      </c>
      <c r="O31" s="5">
        <f t="shared" si="4"/>
        <v>0</v>
      </c>
      <c r="P31" s="5">
        <f t="shared" si="5"/>
        <v>0</v>
      </c>
      <c r="Q31" s="5">
        <f t="shared" si="6"/>
        <v>0</v>
      </c>
      <c r="R31" s="5">
        <f t="shared" si="7"/>
        <v>0</v>
      </c>
    </row>
    <row r="32" spans="2:18" hidden="1">
      <c r="C32">
        <v>0</v>
      </c>
      <c r="D32">
        <v>0</v>
      </c>
      <c r="E32">
        <v>0</v>
      </c>
      <c r="F32" s="3">
        <v>0</v>
      </c>
      <c r="G32">
        <v>0</v>
      </c>
      <c r="H32">
        <v>0</v>
      </c>
      <c r="I32">
        <v>0</v>
      </c>
      <c r="J32">
        <v>0</v>
      </c>
      <c r="K32">
        <f t="shared" si="0"/>
        <v>0</v>
      </c>
      <c r="L32">
        <f t="shared" si="1"/>
        <v>0</v>
      </c>
      <c r="M32">
        <f t="shared" si="2"/>
        <v>0</v>
      </c>
      <c r="N32">
        <f t="shared" si="3"/>
        <v>0</v>
      </c>
      <c r="O32" s="5">
        <f t="shared" si="4"/>
        <v>0</v>
      </c>
      <c r="P32" s="5">
        <f t="shared" si="5"/>
        <v>0</v>
      </c>
      <c r="Q32" s="5">
        <f t="shared" si="6"/>
        <v>0</v>
      </c>
      <c r="R32" s="5">
        <f t="shared" si="7"/>
        <v>0</v>
      </c>
    </row>
    <row r="33" spans="1:30" hidden="1">
      <c r="C33">
        <v>0</v>
      </c>
      <c r="D33">
        <v>0</v>
      </c>
      <c r="E33">
        <v>0</v>
      </c>
      <c r="F33" s="3">
        <v>0</v>
      </c>
      <c r="G33">
        <v>0</v>
      </c>
      <c r="H33">
        <v>0</v>
      </c>
      <c r="I33">
        <v>0</v>
      </c>
      <c r="J33">
        <v>0</v>
      </c>
      <c r="K33">
        <f t="shared" si="0"/>
        <v>0</v>
      </c>
      <c r="L33">
        <f t="shared" si="1"/>
        <v>0</v>
      </c>
      <c r="M33">
        <f t="shared" si="2"/>
        <v>0</v>
      </c>
      <c r="N33">
        <f t="shared" si="3"/>
        <v>0</v>
      </c>
      <c r="O33" s="5">
        <f t="shared" si="4"/>
        <v>0</v>
      </c>
      <c r="P33" s="5">
        <f t="shared" si="5"/>
        <v>0</v>
      </c>
      <c r="Q33" s="5">
        <f t="shared" si="6"/>
        <v>0</v>
      </c>
      <c r="R33" s="5">
        <f t="shared" si="7"/>
        <v>0</v>
      </c>
    </row>
    <row r="34" spans="1:30" hidden="1">
      <c r="C34">
        <v>0</v>
      </c>
      <c r="D34">
        <v>0</v>
      </c>
      <c r="E34">
        <v>0</v>
      </c>
      <c r="F34" s="3">
        <v>0</v>
      </c>
      <c r="G34">
        <v>0</v>
      </c>
      <c r="H34">
        <v>0</v>
      </c>
      <c r="I34">
        <v>0</v>
      </c>
      <c r="J34">
        <v>0</v>
      </c>
      <c r="K34">
        <f t="shared" si="0"/>
        <v>0</v>
      </c>
      <c r="L34">
        <f t="shared" si="1"/>
        <v>0</v>
      </c>
      <c r="M34">
        <f t="shared" si="2"/>
        <v>0</v>
      </c>
      <c r="N34">
        <f t="shared" si="3"/>
        <v>0</v>
      </c>
      <c r="O34" s="5">
        <f t="shared" si="4"/>
        <v>0</v>
      </c>
      <c r="P34" s="5">
        <f t="shared" si="5"/>
        <v>0</v>
      </c>
      <c r="Q34" s="5">
        <f t="shared" si="6"/>
        <v>0</v>
      </c>
      <c r="R34" s="5">
        <f t="shared" si="7"/>
        <v>0</v>
      </c>
    </row>
    <row r="35" spans="1:30" hidden="1">
      <c r="C35">
        <v>0</v>
      </c>
      <c r="D35">
        <v>0</v>
      </c>
      <c r="E35">
        <v>0</v>
      </c>
      <c r="F35" s="3">
        <v>0</v>
      </c>
      <c r="G35">
        <v>0</v>
      </c>
      <c r="H35">
        <v>0</v>
      </c>
      <c r="I35">
        <v>0</v>
      </c>
      <c r="J35">
        <v>0</v>
      </c>
      <c r="K35">
        <f t="shared" si="0"/>
        <v>0</v>
      </c>
      <c r="L35">
        <f t="shared" si="1"/>
        <v>0</v>
      </c>
      <c r="M35">
        <f t="shared" si="2"/>
        <v>0</v>
      </c>
      <c r="N35">
        <f t="shared" si="3"/>
        <v>0</v>
      </c>
      <c r="O35" s="5">
        <f t="shared" si="4"/>
        <v>0</v>
      </c>
      <c r="P35" s="5">
        <f t="shared" si="5"/>
        <v>0</v>
      </c>
      <c r="Q35" s="5">
        <f t="shared" si="6"/>
        <v>0</v>
      </c>
      <c r="R35" s="5">
        <f t="shared" si="7"/>
        <v>0</v>
      </c>
    </row>
    <row r="36" spans="1:30" hidden="1">
      <c r="C36">
        <v>0</v>
      </c>
      <c r="D36">
        <v>0</v>
      </c>
      <c r="E36">
        <v>0</v>
      </c>
      <c r="F36" s="3">
        <v>0</v>
      </c>
      <c r="G36">
        <v>0</v>
      </c>
      <c r="H36">
        <v>0</v>
      </c>
      <c r="I36">
        <v>0</v>
      </c>
      <c r="J36">
        <v>0</v>
      </c>
      <c r="K36">
        <f t="shared" si="0"/>
        <v>0</v>
      </c>
      <c r="L36">
        <f t="shared" si="1"/>
        <v>0</v>
      </c>
      <c r="M36">
        <f t="shared" si="2"/>
        <v>0</v>
      </c>
      <c r="N36">
        <f t="shared" si="3"/>
        <v>0</v>
      </c>
      <c r="O36" s="5">
        <f t="shared" si="4"/>
        <v>0</v>
      </c>
      <c r="P36" s="5">
        <f t="shared" si="5"/>
        <v>0</v>
      </c>
      <c r="Q36" s="5">
        <f t="shared" si="6"/>
        <v>0</v>
      </c>
      <c r="R36" s="5">
        <f t="shared" si="7"/>
        <v>0</v>
      </c>
    </row>
    <row r="37" spans="1:30" hidden="1">
      <c r="C37">
        <v>0</v>
      </c>
      <c r="D37">
        <v>0</v>
      </c>
      <c r="E37">
        <v>0</v>
      </c>
      <c r="F37" s="3">
        <v>0</v>
      </c>
      <c r="G37">
        <v>0</v>
      </c>
      <c r="H37">
        <v>0</v>
      </c>
      <c r="I37">
        <v>0</v>
      </c>
      <c r="J37">
        <v>0</v>
      </c>
      <c r="K37">
        <f t="shared" si="0"/>
        <v>0</v>
      </c>
      <c r="L37">
        <f t="shared" si="1"/>
        <v>0</v>
      </c>
      <c r="M37">
        <f t="shared" si="2"/>
        <v>0</v>
      </c>
      <c r="N37">
        <f t="shared" si="3"/>
        <v>0</v>
      </c>
      <c r="O37" s="5">
        <f t="shared" si="4"/>
        <v>0</v>
      </c>
      <c r="P37" s="5">
        <f t="shared" si="5"/>
        <v>0</v>
      </c>
      <c r="Q37" s="5">
        <f t="shared" si="6"/>
        <v>0</v>
      </c>
      <c r="R37" s="5">
        <f t="shared" si="7"/>
        <v>0</v>
      </c>
    </row>
    <row r="38" spans="1:30" hidden="1">
      <c r="C38">
        <v>0</v>
      </c>
      <c r="D38">
        <v>0</v>
      </c>
      <c r="E38">
        <v>0</v>
      </c>
      <c r="F38" s="3">
        <v>0</v>
      </c>
      <c r="G38">
        <v>0</v>
      </c>
      <c r="H38">
        <v>0</v>
      </c>
      <c r="I38">
        <v>0</v>
      </c>
      <c r="J38">
        <v>0</v>
      </c>
      <c r="K38">
        <f t="shared" si="0"/>
        <v>0</v>
      </c>
      <c r="L38">
        <f t="shared" si="1"/>
        <v>0</v>
      </c>
      <c r="M38">
        <f t="shared" si="2"/>
        <v>0</v>
      </c>
      <c r="N38">
        <f t="shared" si="3"/>
        <v>0</v>
      </c>
      <c r="O38" s="5">
        <f t="shared" si="4"/>
        <v>0</v>
      </c>
      <c r="P38" s="5">
        <f t="shared" si="5"/>
        <v>0</v>
      </c>
      <c r="Q38" s="5">
        <f t="shared" si="6"/>
        <v>0</v>
      </c>
      <c r="R38" s="5">
        <f t="shared" si="7"/>
        <v>0</v>
      </c>
    </row>
    <row r="39" spans="1:30" hidden="1">
      <c r="C39">
        <v>0</v>
      </c>
      <c r="D39">
        <v>0</v>
      </c>
      <c r="E39">
        <v>0</v>
      </c>
      <c r="F39" s="3">
        <v>0</v>
      </c>
      <c r="G39">
        <v>0</v>
      </c>
      <c r="H39">
        <v>0</v>
      </c>
      <c r="I39">
        <v>0</v>
      </c>
      <c r="J39">
        <v>0</v>
      </c>
      <c r="K39">
        <f t="shared" si="0"/>
        <v>0</v>
      </c>
      <c r="L39">
        <f t="shared" si="1"/>
        <v>0</v>
      </c>
      <c r="M39">
        <f t="shared" si="2"/>
        <v>0</v>
      </c>
      <c r="N39">
        <f t="shared" si="3"/>
        <v>0</v>
      </c>
      <c r="O39" s="5">
        <f t="shared" si="4"/>
        <v>0</v>
      </c>
      <c r="P39" s="5">
        <f t="shared" si="5"/>
        <v>0</v>
      </c>
      <c r="Q39" s="5">
        <f t="shared" si="6"/>
        <v>0</v>
      </c>
      <c r="R39" s="5">
        <f t="shared" si="7"/>
        <v>0</v>
      </c>
    </row>
    <row r="40" spans="1:30">
      <c r="A40" s="6">
        <v>40751.42222224913</v>
      </c>
      <c r="B40" s="1">
        <v>0.42233796296296294</v>
      </c>
      <c r="C40">
        <v>0.9413400748424251</v>
      </c>
      <c r="D40">
        <v>3.6061549342010979</v>
      </c>
      <c r="E40">
        <v>8.446784708453027</v>
      </c>
      <c r="F40" s="3">
        <v>8.446784708453027</v>
      </c>
      <c r="G40">
        <v>0.64142757546580953</v>
      </c>
      <c r="H40">
        <v>1.4366189340125075</v>
      </c>
      <c r="I40">
        <v>2.2547420208848497</v>
      </c>
      <c r="J40">
        <v>83.342308190382312</v>
      </c>
      <c r="K40">
        <f t="shared" si="0"/>
        <v>0.29991249937661557</v>
      </c>
      <c r="L40">
        <f t="shared" si="1"/>
        <v>2.1695360001885904</v>
      </c>
      <c r="M40">
        <f t="shared" si="2"/>
        <v>6.1920426875681773</v>
      </c>
      <c r="N40">
        <f t="shared" si="3"/>
        <v>-74.895523481929288</v>
      </c>
      <c r="O40" s="5">
        <f t="shared" si="4"/>
        <v>2.9991249937661557E-2</v>
      </c>
      <c r="P40" s="5">
        <f t="shared" si="5"/>
        <v>0.21695360001885905</v>
      </c>
      <c r="Q40" s="5">
        <f t="shared" si="6"/>
        <v>0.61920426875681778</v>
      </c>
      <c r="R40" s="5">
        <f t="shared" si="7"/>
        <v>-7.4895523481929285</v>
      </c>
      <c r="S40">
        <v>1</v>
      </c>
      <c r="T40">
        <v>-0.54</v>
      </c>
      <c r="U40" s="2">
        <v>0.34288171000000001</v>
      </c>
      <c r="V40" s="15">
        <v>44.567562500000008</v>
      </c>
      <c r="W40" s="2">
        <v>-0.24284421</v>
      </c>
      <c r="X40" s="7">
        <v>-36.309657999999999</v>
      </c>
      <c r="Y40" s="3">
        <v>107.43087</v>
      </c>
      <c r="Z40">
        <f t="shared" ref="Z40:Z103" si="8">0.4*U40*1.25*O40/1.5</f>
        <v>3.4278170212209292E-3</v>
      </c>
      <c r="AA40">
        <f t="shared" ref="AA40:AA103" si="9">0.4*U40*1.25*P40/1.5</f>
        <v>2.4796473788374143E-2</v>
      </c>
      <c r="AB40" s="12">
        <f t="shared" ref="AB40:AB103" si="10">0.4*U40*1.25*Q40/1.5</f>
        <v>7.077127283687909E-2</v>
      </c>
      <c r="AC40">
        <f t="shared" ref="AC40:AC103" si="11">0.4*U40*1.25*R40/1.5</f>
        <v>-0.8560101720943023</v>
      </c>
      <c r="AD40">
        <f t="shared" ref="AD40:AD103" si="12">-U40*U40*U40/X40</f>
        <v>1.110224483414912E-3</v>
      </c>
    </row>
    <row r="41" spans="1:30">
      <c r="A41" s="6">
        <v>40751.422916693577</v>
      </c>
      <c r="B41" s="1">
        <v>0.42303240740740744</v>
      </c>
      <c r="C41">
        <v>0.97541735577991873</v>
      </c>
      <c r="D41">
        <v>4.3121603584883061</v>
      </c>
      <c r="E41">
        <v>10.993567078203004</v>
      </c>
      <c r="F41" s="3">
        <v>10.993567078203004</v>
      </c>
      <c r="G41">
        <v>0.77646191782052765</v>
      </c>
      <c r="H41">
        <v>1.9152256440405773</v>
      </c>
      <c r="I41">
        <v>3.0743015273669676</v>
      </c>
      <c r="J41">
        <v>142.84645849176354</v>
      </c>
      <c r="K41">
        <f t="shared" si="0"/>
        <v>0.19895543795939108</v>
      </c>
      <c r="L41">
        <f t="shared" si="1"/>
        <v>2.3969347144477289</v>
      </c>
      <c r="M41">
        <f t="shared" si="2"/>
        <v>7.9192655508360357</v>
      </c>
      <c r="N41">
        <f t="shared" si="3"/>
        <v>-131.85289141356054</v>
      </c>
      <c r="O41" s="5">
        <f t="shared" si="4"/>
        <v>4.9886793733600665E-2</v>
      </c>
      <c r="P41" s="5">
        <f t="shared" si="5"/>
        <v>0.45664707146363187</v>
      </c>
      <c r="Q41" s="5">
        <f t="shared" si="6"/>
        <v>1.4111308238404212</v>
      </c>
      <c r="R41" s="5">
        <f t="shared" si="7"/>
        <v>-20.674841489548982</v>
      </c>
      <c r="S41">
        <v>1</v>
      </c>
      <c r="T41">
        <v>-0.55000000000000004</v>
      </c>
      <c r="U41" s="2">
        <v>0.34377765999999998</v>
      </c>
      <c r="V41" s="15">
        <v>44.601024999999986</v>
      </c>
      <c r="W41" s="2">
        <v>-0.24824312000000001</v>
      </c>
      <c r="X41" s="7">
        <v>-35.705846999999999</v>
      </c>
      <c r="Y41" s="3">
        <v>110.10623</v>
      </c>
      <c r="Z41">
        <f t="shared" si="8"/>
        <v>5.7166550715466334E-3</v>
      </c>
      <c r="AA41">
        <f t="shared" si="9"/>
        <v>5.2328353891206714E-2</v>
      </c>
      <c r="AB41" s="12">
        <f t="shared" si="10"/>
        <v>0.16170508419124405</v>
      </c>
      <c r="AC41">
        <f t="shared" si="11"/>
        <v>-2.3691828760493543</v>
      </c>
      <c r="AD41">
        <f t="shared" si="12"/>
        <v>1.1378725318373381E-3</v>
      </c>
    </row>
    <row r="42" spans="1:30">
      <c r="A42" s="6">
        <v>40751.423611138023</v>
      </c>
      <c r="B42" s="1">
        <v>0.42372685185185183</v>
      </c>
      <c r="C42">
        <v>0.90810106736343355</v>
      </c>
      <c r="D42">
        <v>3.1200465230677685</v>
      </c>
      <c r="E42">
        <v>6.5970696422752217</v>
      </c>
      <c r="F42" s="3">
        <v>6.5970696422752217</v>
      </c>
      <c r="G42">
        <v>0.61887297897576732</v>
      </c>
      <c r="H42">
        <v>1.1974023777673746</v>
      </c>
      <c r="I42">
        <v>2.0155254646397163</v>
      </c>
      <c r="J42">
        <v>77.990689551657127</v>
      </c>
      <c r="K42">
        <f t="shared" si="0"/>
        <v>0.28922808838766623</v>
      </c>
      <c r="L42">
        <f t="shared" si="1"/>
        <v>1.922644145300394</v>
      </c>
      <c r="M42">
        <f t="shared" si="2"/>
        <v>4.5815441776355055</v>
      </c>
      <c r="N42">
        <f t="shared" si="3"/>
        <v>-71.393619909381911</v>
      </c>
      <c r="O42" s="5">
        <f t="shared" si="4"/>
        <v>7.8809602572367285E-2</v>
      </c>
      <c r="P42" s="5">
        <f t="shared" si="5"/>
        <v>0.64891148599367132</v>
      </c>
      <c r="Q42" s="5">
        <f t="shared" si="6"/>
        <v>1.869285241603972</v>
      </c>
      <c r="R42" s="5">
        <f t="shared" si="7"/>
        <v>-27.814203480487173</v>
      </c>
      <c r="S42">
        <v>1</v>
      </c>
      <c r="T42">
        <v>-0.53</v>
      </c>
      <c r="U42" s="2">
        <v>0.34197576000000002</v>
      </c>
      <c r="V42" s="15">
        <v>44.669275000000006</v>
      </c>
      <c r="W42" s="2">
        <v>-0.23746766999999999</v>
      </c>
      <c r="X42" s="7">
        <v>-36.935794000000001</v>
      </c>
      <c r="Y42" s="3">
        <v>104.7748</v>
      </c>
      <c r="Z42">
        <f t="shared" si="8"/>
        <v>8.983657911661086E-3</v>
      </c>
      <c r="AA42">
        <f t="shared" si="9"/>
        <v>7.3970666198471702E-2</v>
      </c>
      <c r="AB42" s="12">
        <f t="shared" si="10"/>
        <v>0.21308341371810066</v>
      </c>
      <c r="AC42">
        <f t="shared" si="11"/>
        <v>-3.1705944580114154</v>
      </c>
      <c r="AD42">
        <f t="shared" si="12"/>
        <v>1.0827757751941214E-3</v>
      </c>
    </row>
    <row r="43" spans="1:30">
      <c r="A43" s="6">
        <v>40751.42430558247</v>
      </c>
      <c r="B43" s="1">
        <v>0.42442129629629632</v>
      </c>
      <c r="C43">
        <v>0.83083248994597891</v>
      </c>
      <c r="D43">
        <v>2.1795429365392702</v>
      </c>
      <c r="E43">
        <v>3.8838978572660769</v>
      </c>
      <c r="F43" s="3">
        <v>3.8838978572660769</v>
      </c>
      <c r="G43">
        <v>0.50997587919330656</v>
      </c>
      <c r="H43">
        <v>0.95445136615627257</v>
      </c>
      <c r="I43">
        <v>1.3976695484693638</v>
      </c>
      <c r="J43">
        <v>49.233064638507393</v>
      </c>
      <c r="K43">
        <f t="shared" si="0"/>
        <v>0.32085661075267236</v>
      </c>
      <c r="L43">
        <f t="shared" si="1"/>
        <v>1.2250915703829977</v>
      </c>
      <c r="M43">
        <f t="shared" si="2"/>
        <v>2.4862283087967132</v>
      </c>
      <c r="N43">
        <f t="shared" si="3"/>
        <v>-45.349166781241316</v>
      </c>
      <c r="O43" s="5">
        <f t="shared" si="4"/>
        <v>0.11089526364763454</v>
      </c>
      <c r="P43" s="5">
        <f t="shared" si="5"/>
        <v>0.771420643031971</v>
      </c>
      <c r="Q43" s="5">
        <f t="shared" si="6"/>
        <v>2.117908072483643</v>
      </c>
      <c r="R43" s="5">
        <f t="shared" si="7"/>
        <v>-32.349120158611306</v>
      </c>
      <c r="S43">
        <v>0.98</v>
      </c>
      <c r="T43">
        <v>-0.56000000000000005</v>
      </c>
      <c r="U43" s="2">
        <v>0.33974209</v>
      </c>
      <c r="V43" s="15">
        <v>44.900108333333343</v>
      </c>
      <c r="W43" s="2">
        <v>-0.25571998000000001</v>
      </c>
      <c r="X43" s="7">
        <v>-33.852856000000003</v>
      </c>
      <c r="Y43" s="3">
        <v>112.09107</v>
      </c>
      <c r="Z43">
        <f t="shared" si="8"/>
        <v>1.2558596214249462E-2</v>
      </c>
      <c r="AA43">
        <f t="shared" si="9"/>
        <v>8.736135384427525E-2</v>
      </c>
      <c r="AB43" s="12">
        <f t="shared" si="10"/>
        <v>0.23984750499115479</v>
      </c>
      <c r="AC43">
        <f t="shared" si="11"/>
        <v>-3.6634525641159121</v>
      </c>
      <c r="AD43">
        <f t="shared" si="12"/>
        <v>1.158384528701623E-3</v>
      </c>
    </row>
    <row r="44" spans="1:30">
      <c r="A44" s="6">
        <v>40751.425000026917</v>
      </c>
      <c r="B44" s="1">
        <v>0.42511574074074071</v>
      </c>
      <c r="C44">
        <v>0.98116335328702697</v>
      </c>
      <c r="D44">
        <v>4.2703795111188514</v>
      </c>
      <c r="E44">
        <v>10.57667679550258</v>
      </c>
      <c r="F44" s="3">
        <v>10.57667679550258</v>
      </c>
      <c r="G44">
        <v>0.60837882087442396</v>
      </c>
      <c r="H44">
        <v>1.2961748149232009</v>
      </c>
      <c r="I44">
        <v>2.0120325159365002</v>
      </c>
      <c r="J44">
        <v>84.615351690944081</v>
      </c>
      <c r="K44">
        <f t="shared" si="0"/>
        <v>0.37278453241260301</v>
      </c>
      <c r="L44">
        <f t="shared" si="1"/>
        <v>2.9742046961956508</v>
      </c>
      <c r="M44">
        <f t="shared" si="2"/>
        <v>8.56464427956608</v>
      </c>
      <c r="N44">
        <f t="shared" si="3"/>
        <v>-74.038674895441503</v>
      </c>
      <c r="O44" s="5">
        <f t="shared" si="4"/>
        <v>0.14817371688889486</v>
      </c>
      <c r="P44" s="5">
        <f t="shared" si="5"/>
        <v>1.0688411126515363</v>
      </c>
      <c r="Q44" s="5">
        <f t="shared" si="6"/>
        <v>2.9743725004402513</v>
      </c>
      <c r="R44" s="5">
        <f t="shared" si="7"/>
        <v>-39.752987648155454</v>
      </c>
      <c r="S44">
        <v>0.98</v>
      </c>
      <c r="T44">
        <v>-0.56999999999999995</v>
      </c>
      <c r="U44" s="2">
        <v>0.34061574</v>
      </c>
      <c r="V44" s="15">
        <v>44.997150000000019</v>
      </c>
      <c r="W44" s="2">
        <v>-0.26121249000000002</v>
      </c>
      <c r="X44" s="7">
        <v>-33.311697000000002</v>
      </c>
      <c r="Y44" s="3">
        <v>114.79307</v>
      </c>
      <c r="Z44">
        <f t="shared" si="8"/>
        <v>1.6823433408887142E-2</v>
      </c>
      <c r="AA44">
        <f t="shared" si="9"/>
        <v>0.12135470217607548</v>
      </c>
      <c r="AB44" s="12">
        <f t="shared" si="10"/>
        <v>0.33770603009103556</v>
      </c>
      <c r="AC44">
        <f t="shared" si="11"/>
        <v>-4.5134977683291106</v>
      </c>
      <c r="AD44">
        <f t="shared" si="12"/>
        <v>1.1863077880394865E-3</v>
      </c>
    </row>
    <row r="45" spans="1:30">
      <c r="A45" s="6">
        <v>40751.425694471363</v>
      </c>
      <c r="B45" s="1">
        <v>0.42581018518518521</v>
      </c>
      <c r="C45">
        <v>0.9382853357719837</v>
      </c>
      <c r="D45">
        <v>3.0052217991804211</v>
      </c>
      <c r="E45">
        <v>7.2662113663832955</v>
      </c>
      <c r="F45" s="3">
        <v>7.2662113663832955</v>
      </c>
      <c r="G45">
        <v>0.61231995540333706</v>
      </c>
      <c r="H45">
        <v>1.5093445606496072</v>
      </c>
      <c r="I45">
        <v>2.2933110086450288</v>
      </c>
      <c r="J45">
        <v>105.75670722871841</v>
      </c>
      <c r="K45">
        <f t="shared" si="0"/>
        <v>0.32596538036864664</v>
      </c>
      <c r="L45">
        <f t="shared" si="1"/>
        <v>1.4958772385308139</v>
      </c>
      <c r="M45">
        <f t="shared" si="2"/>
        <v>4.9729003577382667</v>
      </c>
      <c r="N45">
        <f t="shared" si="3"/>
        <v>-98.490495862335109</v>
      </c>
      <c r="O45" s="5">
        <f t="shared" si="4"/>
        <v>0.18077025492575952</v>
      </c>
      <c r="P45" s="5">
        <f t="shared" si="5"/>
        <v>1.2184288365046174</v>
      </c>
      <c r="Q45" s="5">
        <f t="shared" si="6"/>
        <v>3.4716625362140783</v>
      </c>
      <c r="R45" s="5">
        <f t="shared" si="7"/>
        <v>-49.602037234388966</v>
      </c>
      <c r="S45">
        <v>0.96</v>
      </c>
      <c r="T45">
        <v>-0.56000000000000005</v>
      </c>
      <c r="U45" s="2">
        <v>0.33481189</v>
      </c>
      <c r="V45" s="15">
        <v>45.025062499999997</v>
      </c>
      <c r="W45" s="2">
        <v>-0.25784857999999999</v>
      </c>
      <c r="X45" s="7">
        <v>-32.606056000000002</v>
      </c>
      <c r="Y45" s="3">
        <v>111.38395</v>
      </c>
      <c r="Z45">
        <f t="shared" si="8"/>
        <v>2.0174676902491785E-2</v>
      </c>
      <c r="AA45">
        <f t="shared" si="9"/>
        <v>0.13598148719353731</v>
      </c>
      <c r="AB45" s="12">
        <f t="shared" si="10"/>
        <v>0.38745129839734299</v>
      </c>
      <c r="AC45">
        <f t="shared" si="11"/>
        <v>-5.5357839447653809</v>
      </c>
      <c r="AD45">
        <f t="shared" si="12"/>
        <v>1.1510769232989299E-3</v>
      </c>
    </row>
    <row r="46" spans="1:30">
      <c r="A46" s="6">
        <v>40751.42638891581</v>
      </c>
      <c r="B46" s="1">
        <v>0.42650462962962959</v>
      </c>
      <c r="C46">
        <v>0.86567732087360683</v>
      </c>
      <c r="D46">
        <v>3.580436140316575</v>
      </c>
      <c r="E46">
        <v>8.761814180250834</v>
      </c>
      <c r="F46" s="3">
        <v>8.761814180250834</v>
      </c>
      <c r="G46">
        <v>0.61798852574150387</v>
      </c>
      <c r="H46">
        <v>1.4545040995292107</v>
      </c>
      <c r="I46">
        <v>1.9999876677013446</v>
      </c>
      <c r="J46">
        <v>80.480555533494893</v>
      </c>
      <c r="K46">
        <f t="shared" si="0"/>
        <v>0.24768879513210296</v>
      </c>
      <c r="L46">
        <f t="shared" si="1"/>
        <v>2.1259320407873643</v>
      </c>
      <c r="M46">
        <f t="shared" si="2"/>
        <v>6.7618265125494892</v>
      </c>
      <c r="N46">
        <f t="shared" si="3"/>
        <v>-71.718741353244056</v>
      </c>
      <c r="O46" s="5">
        <f t="shared" si="4"/>
        <v>0.20553913443896982</v>
      </c>
      <c r="P46" s="5">
        <f t="shared" si="5"/>
        <v>1.431022040583354</v>
      </c>
      <c r="Q46" s="5">
        <f t="shared" si="6"/>
        <v>4.1478451874690272</v>
      </c>
      <c r="R46" s="5">
        <f t="shared" si="7"/>
        <v>-56.773911369713367</v>
      </c>
      <c r="S46">
        <v>0.94</v>
      </c>
      <c r="T46">
        <v>-0.56999999999999995</v>
      </c>
      <c r="U46" s="2">
        <v>0.33073933999999999</v>
      </c>
      <c r="V46" s="15">
        <v>45.161258333333357</v>
      </c>
      <c r="W46" s="2">
        <v>-0.26565071000000001</v>
      </c>
      <c r="X46" s="7">
        <v>-30.883178999999998</v>
      </c>
      <c r="Y46" s="3">
        <v>113.35844</v>
      </c>
      <c r="Z46">
        <f t="shared" si="8"/>
        <v>2.2659959222838713E-2</v>
      </c>
      <c r="AA46">
        <f t="shared" si="9"/>
        <v>0.15776509507599723</v>
      </c>
      <c r="AB46" s="12">
        <f t="shared" si="10"/>
        <v>0.45728519324189415</v>
      </c>
      <c r="AC46">
        <f t="shared" si="11"/>
        <v>-6.259121991879165</v>
      </c>
      <c r="AD46">
        <f t="shared" si="12"/>
        <v>1.1714818587665462E-3</v>
      </c>
    </row>
    <row r="47" spans="1:30">
      <c r="A47" s="6">
        <v>40751.427083360257</v>
      </c>
      <c r="B47" s="1">
        <v>0.42719907407407409</v>
      </c>
      <c r="C47">
        <v>0.96508216717558537</v>
      </c>
      <c r="D47">
        <v>3.8318335823037488</v>
      </c>
      <c r="E47">
        <v>9.2518990328330126</v>
      </c>
      <c r="F47" s="3">
        <v>9.2518990328330126</v>
      </c>
      <c r="G47">
        <v>0.65784410368557544</v>
      </c>
      <c r="H47">
        <v>1.4532260260066523</v>
      </c>
      <c r="I47">
        <v>2.0668183411609089</v>
      </c>
      <c r="J47">
        <v>98.629100886540016</v>
      </c>
      <c r="K47">
        <f t="shared" si="0"/>
        <v>0.30723806349000993</v>
      </c>
      <c r="L47">
        <f t="shared" si="1"/>
        <v>2.3786075562970965</v>
      </c>
      <c r="M47">
        <f t="shared" si="2"/>
        <v>7.1850806916721037</v>
      </c>
      <c r="N47">
        <f t="shared" si="3"/>
        <v>-89.377201853707007</v>
      </c>
      <c r="O47" s="5">
        <f t="shared" si="4"/>
        <v>0.23626294078797083</v>
      </c>
      <c r="P47" s="5">
        <f t="shared" si="5"/>
        <v>1.6688827962130639</v>
      </c>
      <c r="Q47" s="5">
        <f t="shared" si="6"/>
        <v>4.8663532566362377</v>
      </c>
      <c r="R47" s="5">
        <f t="shared" si="7"/>
        <v>-65.711631555084068</v>
      </c>
      <c r="S47">
        <v>0.86</v>
      </c>
      <c r="T47">
        <v>-0.62</v>
      </c>
      <c r="U47" s="2">
        <v>0.31498359999999997</v>
      </c>
      <c r="V47" s="15">
        <v>45.029300000000013</v>
      </c>
      <c r="W47" s="2">
        <v>-0.30505217000000001</v>
      </c>
      <c r="X47" s="7">
        <v>-24.392876999999999</v>
      </c>
      <c r="Y47" s="3">
        <v>123.97071</v>
      </c>
      <c r="Z47">
        <f t="shared" si="8"/>
        <v>2.4806317211993962E-2</v>
      </c>
      <c r="AA47">
        <f t="shared" si="9"/>
        <v>0.17522357037641909</v>
      </c>
      <c r="AB47" s="12">
        <f t="shared" si="10"/>
        <v>0.5109404892156687</v>
      </c>
      <c r="AC47">
        <f t="shared" si="11"/>
        <v>-6.8993620896979921</v>
      </c>
      <c r="AD47">
        <f t="shared" si="12"/>
        <v>1.2811524193789353E-3</v>
      </c>
    </row>
    <row r="48" spans="1:30">
      <c r="A48" s="6">
        <v>40751.427777804704</v>
      </c>
      <c r="B48" s="1">
        <v>0.42789351851851848</v>
      </c>
      <c r="C48">
        <v>1.3869076710415649</v>
      </c>
      <c r="D48">
        <v>8.9620458084134391</v>
      </c>
      <c r="E48">
        <v>22.938247032225377</v>
      </c>
      <c r="F48" s="3">
        <v>22.938247032225377</v>
      </c>
      <c r="G48">
        <v>1.0840073092481213</v>
      </c>
      <c r="H48">
        <v>3.677575683967067</v>
      </c>
      <c r="I48">
        <v>6.3706323551790991</v>
      </c>
      <c r="J48">
        <v>225.49408558672744</v>
      </c>
      <c r="K48">
        <f t="shared" si="0"/>
        <v>0.3029003617934436</v>
      </c>
      <c r="L48">
        <f t="shared" si="1"/>
        <v>5.2844701244463721</v>
      </c>
      <c r="M48">
        <f t="shared" si="2"/>
        <v>16.567614677046279</v>
      </c>
      <c r="N48">
        <f t="shared" si="3"/>
        <v>-202.55583855450206</v>
      </c>
      <c r="O48" s="5">
        <f t="shared" si="4"/>
        <v>0.26655297696731522</v>
      </c>
      <c r="P48" s="5">
        <f t="shared" si="5"/>
        <v>2.1973298086577011</v>
      </c>
      <c r="Q48" s="5">
        <f t="shared" si="6"/>
        <v>6.523114724340866</v>
      </c>
      <c r="R48" s="5">
        <f t="shared" si="7"/>
        <v>-85.96721541053428</v>
      </c>
      <c r="S48">
        <v>0.83</v>
      </c>
      <c r="T48">
        <v>-0.56999999999999995</v>
      </c>
      <c r="U48" s="2">
        <v>0.30337006999999999</v>
      </c>
      <c r="V48" s="15">
        <v>44.963849999999987</v>
      </c>
      <c r="W48" s="2">
        <v>-0.27968173000000002</v>
      </c>
      <c r="X48" s="7">
        <v>-24.679856999999998</v>
      </c>
      <c r="Y48" s="3">
        <v>109.46968</v>
      </c>
      <c r="Z48">
        <f t="shared" si="8"/>
        <v>2.6954731760427602E-2</v>
      </c>
      <c r="AA48">
        <f t="shared" si="9"/>
        <v>0.22220136595519113</v>
      </c>
      <c r="AB48" s="12">
        <f t="shared" si="10"/>
        <v>0.65963925684710645</v>
      </c>
      <c r="AC48">
        <f t="shared" si="11"/>
        <v>-8.6932933855996204</v>
      </c>
      <c r="AD48">
        <f t="shared" si="12"/>
        <v>1.1312941890126191E-3</v>
      </c>
    </row>
    <row r="49" spans="1:30">
      <c r="A49" s="6">
        <v>40751.42847224915</v>
      </c>
      <c r="B49" s="1">
        <v>0.42858796296296298</v>
      </c>
      <c r="C49">
        <v>0.97532790711033868</v>
      </c>
      <c r="D49">
        <v>4.0097263366718572</v>
      </c>
      <c r="E49">
        <v>10.213758235196543</v>
      </c>
      <c r="F49" s="3">
        <v>10.213758235196543</v>
      </c>
      <c r="G49">
        <v>0.70267904871697096</v>
      </c>
      <c r="H49">
        <v>1.7589999289692566</v>
      </c>
      <c r="I49">
        <v>2.8497625345418065</v>
      </c>
      <c r="J49">
        <v>114.56191750292905</v>
      </c>
      <c r="K49">
        <f t="shared" si="0"/>
        <v>0.27264885839336772</v>
      </c>
      <c r="L49">
        <f t="shared" si="1"/>
        <v>2.2507264077026008</v>
      </c>
      <c r="M49">
        <f t="shared" si="2"/>
        <v>7.363995700654737</v>
      </c>
      <c r="N49">
        <f t="shared" si="3"/>
        <v>-104.34815926773251</v>
      </c>
      <c r="O49" s="5">
        <f t="shared" si="4"/>
        <v>0.29381786280665201</v>
      </c>
      <c r="P49" s="5">
        <f t="shared" si="5"/>
        <v>2.422402449427961</v>
      </c>
      <c r="Q49" s="5">
        <f t="shared" si="6"/>
        <v>7.2595142944063396</v>
      </c>
      <c r="R49" s="5">
        <f t="shared" si="7"/>
        <v>-96.402031337307534</v>
      </c>
      <c r="S49">
        <v>0.82</v>
      </c>
      <c r="T49">
        <v>-0.59</v>
      </c>
      <c r="U49" s="2">
        <v>0.30251633</v>
      </c>
      <c r="V49" s="15">
        <v>44.916545833333323</v>
      </c>
      <c r="W49" s="2">
        <v>-0.29310112999999999</v>
      </c>
      <c r="X49" s="7">
        <v>-23.417546999999999</v>
      </c>
      <c r="Y49" s="3">
        <v>114.39928999999999</v>
      </c>
      <c r="Z49">
        <f t="shared" si="8"/>
        <v>2.962823384823729E-2</v>
      </c>
      <c r="AA49">
        <f t="shared" si="9"/>
        <v>0.24427209959465246</v>
      </c>
      <c r="AB49" s="12">
        <f t="shared" si="10"/>
        <v>0.7320405406421151</v>
      </c>
      <c r="AC49">
        <f t="shared" si="11"/>
        <v>-9.7210629082357567</v>
      </c>
      <c r="AD49">
        <f t="shared" si="12"/>
        <v>1.1822384196856265E-3</v>
      </c>
    </row>
    <row r="50" spans="1:30">
      <c r="A50" s="6">
        <v>40751.429166693597</v>
      </c>
      <c r="B50" s="1">
        <v>0.42928240740740736</v>
      </c>
      <c r="C50">
        <v>0.96347367173694742</v>
      </c>
      <c r="D50">
        <v>4.0188670377531714</v>
      </c>
      <c r="E50">
        <v>9.1662929695822299</v>
      </c>
      <c r="F50" s="3">
        <v>9.1662929695822299</v>
      </c>
      <c r="G50">
        <v>0.72352533711553058</v>
      </c>
      <c r="H50">
        <v>1.867705123255476</v>
      </c>
      <c r="I50">
        <v>3.3675292722641967</v>
      </c>
      <c r="J50">
        <v>117.10416254404053</v>
      </c>
      <c r="K50">
        <f t="shared" si="0"/>
        <v>0.23994833462141685</v>
      </c>
      <c r="L50">
        <f t="shared" si="1"/>
        <v>2.1511619144976954</v>
      </c>
      <c r="M50">
        <f t="shared" si="2"/>
        <v>5.7987636973180336</v>
      </c>
      <c r="N50">
        <f t="shared" si="3"/>
        <v>-107.9378695744583</v>
      </c>
      <c r="O50" s="5">
        <f t="shared" si="4"/>
        <v>0.28782144633113205</v>
      </c>
      <c r="P50" s="5">
        <f t="shared" si="5"/>
        <v>2.4205650408588713</v>
      </c>
      <c r="Q50" s="5">
        <f t="shared" si="6"/>
        <v>7.2201863953813241</v>
      </c>
      <c r="R50" s="5">
        <f t="shared" si="7"/>
        <v>-99.706265946560436</v>
      </c>
      <c r="S50">
        <v>0.78</v>
      </c>
      <c r="T50">
        <v>-0.57999999999999996</v>
      </c>
      <c r="U50" s="2">
        <v>0.29162323000000001</v>
      </c>
      <c r="V50" s="15">
        <v>45.027066666666663</v>
      </c>
      <c r="W50" s="2">
        <v>-0.29325659999999998</v>
      </c>
      <c r="X50" s="7">
        <v>-21.749922000000002</v>
      </c>
      <c r="Y50" s="3">
        <v>110.33846</v>
      </c>
      <c r="Z50">
        <f t="shared" si="8"/>
        <v>2.7978473280785458E-2</v>
      </c>
      <c r="AA50">
        <f t="shared" si="9"/>
        <v>0.23529766521344866</v>
      </c>
      <c r="AB50" s="12">
        <f t="shared" si="10"/>
        <v>0.70185802594105295</v>
      </c>
      <c r="AC50">
        <f t="shared" si="11"/>
        <v>-9.6922211088583214</v>
      </c>
      <c r="AD50">
        <f t="shared" si="12"/>
        <v>1.1402724822557892E-3</v>
      </c>
    </row>
    <row r="51" spans="1:30">
      <c r="A51" s="6">
        <v>40751.429861138044</v>
      </c>
      <c r="B51" s="1">
        <v>0.42997685185185186</v>
      </c>
      <c r="C51">
        <v>1.0345280496221534</v>
      </c>
      <c r="D51">
        <v>4.4806453714908052</v>
      </c>
      <c r="E51">
        <v>11.093738813451662</v>
      </c>
      <c r="F51" s="3">
        <v>11.093738813451662</v>
      </c>
      <c r="G51">
        <v>0.77171146811789559</v>
      </c>
      <c r="H51">
        <v>2.1250124884364285</v>
      </c>
      <c r="I51">
        <v>3.7612586621811124</v>
      </c>
      <c r="J51">
        <v>143.79766938363744</v>
      </c>
      <c r="K51">
        <f t="shared" si="0"/>
        <v>0.2628165815042578</v>
      </c>
      <c r="L51">
        <f t="shared" si="1"/>
        <v>2.3556328830543767</v>
      </c>
      <c r="M51">
        <f t="shared" si="2"/>
        <v>7.3324801512705493</v>
      </c>
      <c r="N51">
        <f t="shared" si="3"/>
        <v>-132.70393057018578</v>
      </c>
      <c r="O51" s="5">
        <f t="shared" si="4"/>
        <v>0.29420756068561865</v>
      </c>
      <c r="P51" s="5">
        <f t="shared" si="5"/>
        <v>2.416434857719536</v>
      </c>
      <c r="Q51" s="5">
        <f t="shared" si="6"/>
        <v>7.1615078554247757</v>
      </c>
      <c r="R51" s="5">
        <f t="shared" si="7"/>
        <v>-99.79136986222295</v>
      </c>
      <c r="S51">
        <v>0.78</v>
      </c>
      <c r="T51">
        <v>-0.59</v>
      </c>
      <c r="U51" s="2">
        <v>0.29243470999999999</v>
      </c>
      <c r="V51" s="15">
        <v>45.18333333333333</v>
      </c>
      <c r="W51" s="2">
        <v>-0.29940453</v>
      </c>
      <c r="X51" s="7">
        <v>-21.422035000000001</v>
      </c>
      <c r="Y51" s="3">
        <v>112.96510000000001</v>
      </c>
      <c r="Z51">
        <f t="shared" si="8"/>
        <v>2.8678834229635432E-2</v>
      </c>
      <c r="AA51">
        <f t="shared" si="9"/>
        <v>0.23554980895036792</v>
      </c>
      <c r="AB51" s="12">
        <f t="shared" si="10"/>
        <v>0.6980911576212887</v>
      </c>
      <c r="AC51">
        <f t="shared" si="11"/>
        <v>-9.7274867687206363</v>
      </c>
      <c r="AD51">
        <f t="shared" si="12"/>
        <v>1.167417052704247E-3</v>
      </c>
    </row>
    <row r="52" spans="1:30">
      <c r="A52" s="6">
        <v>40751.43055558249</v>
      </c>
      <c r="B52" s="1">
        <v>0.43067129629629625</v>
      </c>
      <c r="C52">
        <v>1.1231848382315164</v>
      </c>
      <c r="D52">
        <v>5.8477597358152309</v>
      </c>
      <c r="E52">
        <v>14.812957052534072</v>
      </c>
      <c r="F52" s="3">
        <v>14.812957052534072</v>
      </c>
      <c r="G52">
        <v>0.82881618960096626</v>
      </c>
      <c r="H52">
        <v>2.3412335305713259</v>
      </c>
      <c r="I52">
        <v>3.6025747997567592</v>
      </c>
      <c r="J52">
        <v>134.24794695654634</v>
      </c>
      <c r="K52">
        <f t="shared" si="0"/>
        <v>0.29436864863055012</v>
      </c>
      <c r="L52">
        <f t="shared" si="1"/>
        <v>3.506526205243905</v>
      </c>
      <c r="M52">
        <f t="shared" si="2"/>
        <v>11.210382252777313</v>
      </c>
      <c r="N52">
        <f t="shared" si="3"/>
        <v>-119.43498990401227</v>
      </c>
      <c r="O52" s="5">
        <f t="shared" si="4"/>
        <v>0.2947216167099071</v>
      </c>
      <c r="P52" s="5">
        <f t="shared" si="5"/>
        <v>2.5748230637138874</v>
      </c>
      <c r="Q52" s="5">
        <f t="shared" si="6"/>
        <v>7.8243916629389556</v>
      </c>
      <c r="R52" s="5">
        <f t="shared" si="7"/>
        <v>-104.595506861686</v>
      </c>
      <c r="S52">
        <v>0.8</v>
      </c>
      <c r="T52">
        <v>-0.61</v>
      </c>
      <c r="U52" s="2">
        <v>0.29909088</v>
      </c>
      <c r="V52" s="15">
        <v>45.194066666666664</v>
      </c>
      <c r="W52" s="2">
        <v>-0.30841154999999998</v>
      </c>
      <c r="X52" s="7">
        <v>-21.753893000000001</v>
      </c>
      <c r="Y52" s="3">
        <v>119.01202000000001</v>
      </c>
      <c r="Z52">
        <f t="shared" si="8"/>
        <v>2.9382849232262937E-2</v>
      </c>
      <c r="AA52">
        <f t="shared" si="9"/>
        <v>0.25670203199016089</v>
      </c>
      <c r="AB52" s="12">
        <f t="shared" si="10"/>
        <v>0.78006806264435857</v>
      </c>
      <c r="AC52">
        <f t="shared" si="11"/>
        <v>-10.427854063769235</v>
      </c>
      <c r="AD52">
        <f t="shared" si="12"/>
        <v>1.229907708834921E-3</v>
      </c>
    </row>
    <row r="53" spans="1:30">
      <c r="A53" s="6">
        <v>40751.431250026937</v>
      </c>
      <c r="B53" s="1">
        <v>0.43136574074074074</v>
      </c>
      <c r="C53">
        <v>1.2577763371042949</v>
      </c>
      <c r="D53">
        <v>7.0678032527690231</v>
      </c>
      <c r="E53">
        <v>18.862479265435859</v>
      </c>
      <c r="F53" s="3">
        <v>18.862479265435859</v>
      </c>
      <c r="G53">
        <v>0.97451372083176035</v>
      </c>
      <c r="H53">
        <v>2.9807178117239035</v>
      </c>
      <c r="I53">
        <v>4.9237601430457154</v>
      </c>
      <c r="J53">
        <v>205.8335845284812</v>
      </c>
      <c r="K53">
        <f t="shared" si="0"/>
        <v>0.28326261627253457</v>
      </c>
      <c r="L53">
        <f t="shared" si="1"/>
        <v>4.0870854410451196</v>
      </c>
      <c r="M53">
        <f t="shared" si="2"/>
        <v>13.938719122390143</v>
      </c>
      <c r="N53">
        <f t="shared" si="3"/>
        <v>-186.97110526304533</v>
      </c>
      <c r="O53" s="5">
        <f t="shared" si="4"/>
        <v>0.29096221726189331</v>
      </c>
      <c r="P53" s="5">
        <f t="shared" si="5"/>
        <v>2.8610224507800992</v>
      </c>
      <c r="Q53" s="5">
        <f t="shared" si="6"/>
        <v>8.9696407442982995</v>
      </c>
      <c r="R53" s="5">
        <f t="shared" si="7"/>
        <v>-118.75770070986638</v>
      </c>
      <c r="S53">
        <v>0.85</v>
      </c>
      <c r="T53">
        <v>-0.61</v>
      </c>
      <c r="U53" s="2">
        <v>0.31167176000000002</v>
      </c>
      <c r="V53" s="15">
        <v>45.258525000000013</v>
      </c>
      <c r="W53" s="2">
        <v>-0.30058280999999998</v>
      </c>
      <c r="X53" s="7">
        <v>-24.237734</v>
      </c>
      <c r="Y53" s="3">
        <v>120.87003</v>
      </c>
      <c r="Z53">
        <f t="shared" si="8"/>
        <v>3.022823544917223E-2</v>
      </c>
      <c r="AA53">
        <f t="shared" si="9"/>
        <v>0.29723330087804906</v>
      </c>
      <c r="AB53" s="12">
        <f t="shared" si="10"/>
        <v>0.93186123911438712</v>
      </c>
      <c r="AC53">
        <f t="shared" si="11"/>
        <v>-12.337807197932436</v>
      </c>
      <c r="AD53">
        <f t="shared" si="12"/>
        <v>1.2491090226089902E-3</v>
      </c>
    </row>
    <row r="54" spans="1:30">
      <c r="A54" s="6">
        <v>40751.431944471384</v>
      </c>
      <c r="B54" s="1">
        <v>0.43206018518518513</v>
      </c>
      <c r="C54">
        <v>1.4690912014432209</v>
      </c>
      <c r="D54">
        <v>9.1535529147090173</v>
      </c>
      <c r="E54">
        <v>24.322986660724261</v>
      </c>
      <c r="F54" s="3">
        <v>24.322986660724261</v>
      </c>
      <c r="G54">
        <v>1.3859158342434106</v>
      </c>
      <c r="H54">
        <v>5.1641079688066984</v>
      </c>
      <c r="I54">
        <v>9.0160359925734017</v>
      </c>
      <c r="J54">
        <v>352.5538559642124</v>
      </c>
      <c r="K54">
        <f t="shared" si="0"/>
        <v>8.3175367199810335E-2</v>
      </c>
      <c r="L54">
        <f t="shared" si="1"/>
        <v>3.9894449459023189</v>
      </c>
      <c r="M54">
        <f t="shared" si="2"/>
        <v>15.30695066815086</v>
      </c>
      <c r="N54">
        <f t="shared" si="3"/>
        <v>-328.23086930348813</v>
      </c>
      <c r="O54" s="5">
        <f t="shared" si="4"/>
        <v>0.26200130074061406</v>
      </c>
      <c r="P54" s="5">
        <f t="shared" si="5"/>
        <v>2.9625464757507665</v>
      </c>
      <c r="Q54" s="5">
        <f t="shared" si="6"/>
        <v>9.6438713831567782</v>
      </c>
      <c r="R54" s="5">
        <f t="shared" si="7"/>
        <v>-144.17692015067104</v>
      </c>
      <c r="S54">
        <v>0.87</v>
      </c>
      <c r="T54">
        <v>-0.61</v>
      </c>
      <c r="U54" s="2">
        <v>0.31667998000000003</v>
      </c>
      <c r="V54" s="15">
        <v>45.207608333333333</v>
      </c>
      <c r="W54" s="2">
        <v>-0.29766116999999997</v>
      </c>
      <c r="X54" s="7">
        <v>-25.268547999999999</v>
      </c>
      <c r="Y54" s="3">
        <v>121.61855</v>
      </c>
      <c r="Z54">
        <f t="shared" si="8"/>
        <v>2.7656855559503885E-2</v>
      </c>
      <c r="AA54">
        <f t="shared" si="9"/>
        <v>0.31272638622994109</v>
      </c>
      <c r="AB54" s="12">
        <f t="shared" si="10"/>
        <v>1.0180069989135536</v>
      </c>
      <c r="AC54">
        <f t="shared" si="11"/>
        <v>-15.219314729925367</v>
      </c>
      <c r="AD54">
        <f t="shared" si="12"/>
        <v>1.2568444729178362E-3</v>
      </c>
    </row>
    <row r="55" spans="1:30">
      <c r="A55" s="6">
        <v>40751.43263891583</v>
      </c>
      <c r="B55" s="1">
        <v>0.43275462962962963</v>
      </c>
      <c r="C55">
        <v>1.1961719550058882</v>
      </c>
      <c r="D55">
        <v>6.6579271189014682</v>
      </c>
      <c r="E55">
        <v>16.816356957823622</v>
      </c>
      <c r="F55" s="3">
        <v>459.68675514668541</v>
      </c>
      <c r="G55">
        <v>0.90881663708512006</v>
      </c>
      <c r="H55">
        <v>2.7473714751591429</v>
      </c>
      <c r="I55">
        <v>3.9403994665907356</v>
      </c>
      <c r="J55">
        <v>188.33431494840553</v>
      </c>
      <c r="K55">
        <f t="shared" si="0"/>
        <v>0.28735531792076818</v>
      </c>
      <c r="L55">
        <f t="shared" si="1"/>
        <v>3.9105556437423252</v>
      </c>
      <c r="M55">
        <f t="shared" si="2"/>
        <v>12.875957491232887</v>
      </c>
      <c r="N55">
        <f t="shared" si="3"/>
        <v>271.35244019827985</v>
      </c>
      <c r="O55" s="5">
        <f t="shared" si="4"/>
        <v>0.25814029449582621</v>
      </c>
      <c r="P55" s="5">
        <f t="shared" si="5"/>
        <v>3.2040143162719175</v>
      </c>
      <c r="Q55" s="5">
        <f t="shared" si="6"/>
        <v>10.434177096506239</v>
      </c>
      <c r="R55" s="5">
        <f t="shared" si="7"/>
        <v>-107.19262654460954</v>
      </c>
      <c r="S55">
        <v>0.89</v>
      </c>
      <c r="T55">
        <v>-0.64</v>
      </c>
      <c r="U55" s="2">
        <v>0.32408941000000002</v>
      </c>
      <c r="V55" s="15">
        <v>45.379462500000002</v>
      </c>
      <c r="W55" s="2">
        <v>-0.31246724999999997</v>
      </c>
      <c r="X55" s="7">
        <v>-25.210789999999999</v>
      </c>
      <c r="Y55" s="3">
        <v>130.6551</v>
      </c>
      <c r="Z55">
        <f t="shared" si="8"/>
        <v>2.7886845246792857E-2</v>
      </c>
      <c r="AA55">
        <f t="shared" si="9"/>
        <v>0.34612903646403975</v>
      </c>
      <c r="AB55" s="12">
        <f t="shared" si="10"/>
        <v>1.1272020996807401</v>
      </c>
      <c r="AC55">
        <f t="shared" si="11"/>
        <v>-11.579998364397616</v>
      </c>
      <c r="AD55">
        <f t="shared" si="12"/>
        <v>1.350230971877784E-3</v>
      </c>
    </row>
    <row r="56" spans="1:30">
      <c r="A56" s="6">
        <v>40751.433333360277</v>
      </c>
      <c r="B56" s="1">
        <v>0.43344907407407413</v>
      </c>
      <c r="C56">
        <v>1.1891027759417039</v>
      </c>
      <c r="D56">
        <v>7.0675017891377259</v>
      </c>
      <c r="E56">
        <v>17.123666242200834</v>
      </c>
      <c r="F56" s="3">
        <v>244.80547236059724</v>
      </c>
      <c r="G56">
        <v>0.90116013727434718</v>
      </c>
      <c r="H56">
        <v>2.4851501583766473</v>
      </c>
      <c r="I56">
        <v>3.8827089215263255</v>
      </c>
      <c r="J56">
        <v>180.27845675653626</v>
      </c>
      <c r="K56">
        <f t="shared" si="0"/>
        <v>0.2879426386673567</v>
      </c>
      <c r="L56">
        <f t="shared" si="1"/>
        <v>4.5823516307610781</v>
      </c>
      <c r="M56">
        <f t="shared" si="2"/>
        <v>13.240957320674507</v>
      </c>
      <c r="N56">
        <f t="shared" si="3"/>
        <v>64.527015604060978</v>
      </c>
      <c r="O56" s="5">
        <f t="shared" si="4"/>
        <v>0.26216567884935155</v>
      </c>
      <c r="P56" s="5">
        <f t="shared" si="5"/>
        <v>3.4496562752692888</v>
      </c>
      <c r="Q56" s="5">
        <f t="shared" si="6"/>
        <v>11.082090177318742</v>
      </c>
      <c r="R56" s="5">
        <f t="shared" si="7"/>
        <v>-93.568050848879054</v>
      </c>
      <c r="S56">
        <v>0.9</v>
      </c>
      <c r="T56">
        <v>-0.67</v>
      </c>
      <c r="U56" s="2">
        <v>0.32894020000000002</v>
      </c>
      <c r="V56" s="15">
        <v>45.577079166666671</v>
      </c>
      <c r="W56" s="2">
        <v>-0.32872801000000001</v>
      </c>
      <c r="X56" s="7">
        <v>-24.686439</v>
      </c>
      <c r="Y56" s="3">
        <v>139.51172</v>
      </c>
      <c r="Z56">
        <f t="shared" si="8"/>
        <v>2.8745610277947156E-2</v>
      </c>
      <c r="AA56">
        <f t="shared" si="9"/>
        <v>0.37824354170611163</v>
      </c>
      <c r="AB56" s="12">
        <f t="shared" si="10"/>
        <v>1.2151149864484208</v>
      </c>
      <c r="AC56">
        <f t="shared" si="11"/>
        <v>-10.259431119946816</v>
      </c>
      <c r="AD56">
        <f t="shared" si="12"/>
        <v>1.4417581285797291E-3</v>
      </c>
    </row>
    <row r="57" spans="1:30">
      <c r="A57" s="6">
        <v>40751.434027804724</v>
      </c>
      <c r="B57" s="1">
        <v>0.43414351851851851</v>
      </c>
      <c r="C57">
        <v>1.0925911941202644</v>
      </c>
      <c r="D57">
        <v>5.1812351547371369</v>
      </c>
      <c r="E57">
        <v>13.089826504760348</v>
      </c>
      <c r="F57" s="3">
        <v>162.89940472229978</v>
      </c>
      <c r="G57">
        <v>0.73679644059316773</v>
      </c>
      <c r="H57">
        <v>1.9452232298506726</v>
      </c>
      <c r="I57">
        <v>2.8656117025820573</v>
      </c>
      <c r="J57">
        <v>127.4180285323516</v>
      </c>
      <c r="K57">
        <f t="shared" si="0"/>
        <v>0.35579475352709666</v>
      </c>
      <c r="L57">
        <f t="shared" si="1"/>
        <v>3.2360119248864643</v>
      </c>
      <c r="M57">
        <f t="shared" si="2"/>
        <v>10.22421480217829</v>
      </c>
      <c r="N57">
        <f t="shared" si="3"/>
        <v>35.481376189948179</v>
      </c>
      <c r="O57" s="5">
        <f t="shared" si="4"/>
        <v>0.26702134785306025</v>
      </c>
      <c r="P57" s="5">
        <f t="shared" si="5"/>
        <v>3.5353967121282253</v>
      </c>
      <c r="Q57" s="5">
        <f t="shared" si="6"/>
        <v>11.386003588369361</v>
      </c>
      <c r="R57" s="5">
        <f t="shared" si="7"/>
        <v>-81.082193044513545</v>
      </c>
      <c r="S57">
        <v>1.01</v>
      </c>
      <c r="T57">
        <v>-0.67</v>
      </c>
      <c r="U57" s="2">
        <v>0.35632154999999999</v>
      </c>
      <c r="V57" s="15">
        <v>45.632437499999995</v>
      </c>
      <c r="W57" s="2">
        <v>-0.31340201000000001</v>
      </c>
      <c r="X57" s="7">
        <v>-30.38391</v>
      </c>
      <c r="Y57" s="3">
        <v>144.07907</v>
      </c>
      <c r="Z57">
        <f t="shared" si="8"/>
        <v>3.1715153516697202E-2</v>
      </c>
      <c r="AA57">
        <f t="shared" si="9"/>
        <v>0.41991267877681099</v>
      </c>
      <c r="AB57" s="12">
        <f t="shared" si="10"/>
        <v>1.3523594823044442</v>
      </c>
      <c r="AC57">
        <f t="shared" si="11"/>
        <v>-9.6304442343400947</v>
      </c>
      <c r="AD57">
        <f t="shared" si="12"/>
        <v>1.4889585422306851E-3</v>
      </c>
    </row>
    <row r="58" spans="1:30">
      <c r="A58" s="6">
        <v>40751.434722249171</v>
      </c>
      <c r="B58" s="1">
        <v>0.43483796296296301</v>
      </c>
      <c r="C58">
        <v>1.0279973379025482</v>
      </c>
      <c r="D58">
        <v>4.925529263862491</v>
      </c>
      <c r="E58">
        <v>11.606935983577189</v>
      </c>
      <c r="F58" s="3">
        <v>131.80585806871119</v>
      </c>
      <c r="G58">
        <v>0.86676908486183779</v>
      </c>
      <c r="H58">
        <v>2.5056369896707738</v>
      </c>
      <c r="I58">
        <v>4.619053453833752</v>
      </c>
      <c r="J58">
        <v>169.27686211225148</v>
      </c>
      <c r="K58">
        <f t="shared" si="0"/>
        <v>0.16122825304071042</v>
      </c>
      <c r="L58">
        <f t="shared" si="1"/>
        <v>2.4198922741917173</v>
      </c>
      <c r="M58">
        <f t="shared" si="2"/>
        <v>6.9878825297434375</v>
      </c>
      <c r="N58">
        <f t="shared" si="3"/>
        <v>-37.47100404354029</v>
      </c>
      <c r="O58" s="5">
        <f t="shared" si="4"/>
        <v>0.25285413697778697</v>
      </c>
      <c r="P58" s="5">
        <f t="shared" si="5"/>
        <v>3.2489389271027607</v>
      </c>
      <c r="Q58" s="5">
        <f t="shared" si="6"/>
        <v>10.428030373639075</v>
      </c>
      <c r="R58" s="5">
        <f t="shared" si="7"/>
        <v>-64.573709593417362</v>
      </c>
      <c r="S58">
        <v>1.0900000000000001</v>
      </c>
      <c r="T58">
        <v>-0.71</v>
      </c>
      <c r="U58" s="2">
        <v>0.37922704000000002</v>
      </c>
      <c r="V58" s="15">
        <v>45.765433333333299</v>
      </c>
      <c r="W58" s="2">
        <v>-0.32581947999999999</v>
      </c>
      <c r="X58" s="7">
        <v>-33.104179000000002</v>
      </c>
      <c r="Y58" s="3">
        <v>159.41654</v>
      </c>
      <c r="Z58">
        <f t="shared" si="8"/>
        <v>3.1963041972613564E-2</v>
      </c>
      <c r="AA58">
        <f t="shared" si="9"/>
        <v>0.41069516415531854</v>
      </c>
      <c r="AB58" s="12">
        <f t="shared" si="10"/>
        <v>1.3181970305417468</v>
      </c>
      <c r="AC58">
        <f t="shared" si="11"/>
        <v>-8.1626989169770905</v>
      </c>
      <c r="AD58">
        <f t="shared" si="12"/>
        <v>1.6474607142121247E-3</v>
      </c>
    </row>
    <row r="59" spans="1:30">
      <c r="A59" s="6">
        <v>40751.435416693617</v>
      </c>
      <c r="B59" s="1">
        <v>0.4355324074074074</v>
      </c>
      <c r="C59">
        <v>1.071220953516933</v>
      </c>
      <c r="D59">
        <v>4.4534671441940734</v>
      </c>
      <c r="E59">
        <v>10.896186453313767</v>
      </c>
      <c r="F59" s="3">
        <v>142.72701896298133</v>
      </c>
      <c r="G59">
        <v>0.80256109967053746</v>
      </c>
      <c r="H59">
        <v>2.197290878270612</v>
      </c>
      <c r="I59">
        <v>4.0039111848564612</v>
      </c>
      <c r="J59">
        <v>164.22837628535993</v>
      </c>
      <c r="K59">
        <f t="shared" si="0"/>
        <v>0.26865985384639557</v>
      </c>
      <c r="L59">
        <f t="shared" si="1"/>
        <v>2.2561762659234614</v>
      </c>
      <c r="M59">
        <f t="shared" si="2"/>
        <v>6.8922752684573059</v>
      </c>
      <c r="N59">
        <f t="shared" si="3"/>
        <v>-21.501357322378595</v>
      </c>
      <c r="O59" s="5">
        <f t="shared" si="4"/>
        <v>0.25245523652308977</v>
      </c>
      <c r="P59" s="5">
        <f t="shared" si="5"/>
        <v>3.2494839129248461</v>
      </c>
      <c r="Q59" s="5">
        <f t="shared" si="6"/>
        <v>10.380858330419333</v>
      </c>
      <c r="R59" s="5">
        <f t="shared" si="7"/>
        <v>-56.289029398881972</v>
      </c>
      <c r="S59">
        <v>1.1599999999999999</v>
      </c>
      <c r="T59">
        <v>-0.73</v>
      </c>
      <c r="U59" s="2">
        <v>0.39800464000000002</v>
      </c>
      <c r="V59" s="15">
        <v>45.885325000000002</v>
      </c>
      <c r="W59" s="2">
        <v>-0.32859107999999998</v>
      </c>
      <c r="X59" s="7">
        <v>-36.156115999999997</v>
      </c>
      <c r="Y59" s="3">
        <v>168.73335</v>
      </c>
      <c r="Z59">
        <f t="shared" si="8"/>
        <v>3.3492785176162408E-2</v>
      </c>
      <c r="AA59">
        <f t="shared" si="9"/>
        <v>0.43110322498314835</v>
      </c>
      <c r="AB59" s="12">
        <f t="shared" si="10"/>
        <v>1.3772099275631826</v>
      </c>
      <c r="AC59">
        <f t="shared" si="11"/>
        <v>-7.4677649606171466</v>
      </c>
      <c r="AD59">
        <f t="shared" si="12"/>
        <v>1.7437436313509573E-3</v>
      </c>
    </row>
    <row r="60" spans="1:30">
      <c r="A60" s="6">
        <v>40751.436111138064</v>
      </c>
      <c r="B60" s="1">
        <v>0.43622685185185189</v>
      </c>
      <c r="C60">
        <v>1.4928553291036031</v>
      </c>
      <c r="D60">
        <v>10.044948023175751</v>
      </c>
      <c r="E60">
        <v>24.362102043441734</v>
      </c>
      <c r="F60" s="3">
        <v>239.63731698634516</v>
      </c>
      <c r="G60">
        <v>0.9738331602332071</v>
      </c>
      <c r="H60">
        <v>2.9296219343332912</v>
      </c>
      <c r="I60">
        <v>4.9407730126372256</v>
      </c>
      <c r="J60">
        <v>177.26971279511346</v>
      </c>
      <c r="K60">
        <f t="shared" si="0"/>
        <v>0.51902216887039598</v>
      </c>
      <c r="L60">
        <f t="shared" si="1"/>
        <v>7.1153260888424601</v>
      </c>
      <c r="M60">
        <f t="shared" si="2"/>
        <v>19.421329030804507</v>
      </c>
      <c r="N60">
        <f t="shared" si="3"/>
        <v>62.367604191231692</v>
      </c>
      <c r="O60" s="5">
        <f t="shared" si="4"/>
        <v>0.28036261994798761</v>
      </c>
      <c r="P60" s="5">
        <f t="shared" si="5"/>
        <v>3.7459003303593228</v>
      </c>
      <c r="Q60" s="5">
        <f t="shared" si="6"/>
        <v>11.74311486376798</v>
      </c>
      <c r="R60" s="5">
        <f t="shared" si="7"/>
        <v>-39.258482022312975</v>
      </c>
      <c r="S60">
        <v>1.1299999999999999</v>
      </c>
      <c r="T60">
        <v>-0.75</v>
      </c>
      <c r="U60" s="2">
        <v>0.39215770999999999</v>
      </c>
      <c r="V60" s="15">
        <v>45.87528750000002</v>
      </c>
      <c r="W60" s="2">
        <v>-0.34298352999999998</v>
      </c>
      <c r="X60" s="7">
        <v>-33.628655000000002</v>
      </c>
      <c r="Y60" s="3">
        <v>173.53657999999999</v>
      </c>
      <c r="Z60">
        <f t="shared" si="8"/>
        <v>3.6648787669467719E-2</v>
      </c>
      <c r="AA60">
        <f t="shared" si="9"/>
        <v>0.48966123181398524</v>
      </c>
      <c r="AB60" s="12">
        <f t="shared" si="10"/>
        <v>1.535051011080738</v>
      </c>
      <c r="AC60">
        <f t="shared" si="11"/>
        <v>-5.1318388026488089</v>
      </c>
      <c r="AD60">
        <f t="shared" si="12"/>
        <v>1.7933818733528561E-3</v>
      </c>
    </row>
    <row r="61" spans="1:30">
      <c r="A61" s="6">
        <v>40751.436805582511</v>
      </c>
      <c r="B61" s="1">
        <v>0.43692129629629628</v>
      </c>
      <c r="C61">
        <v>1.2465537860200016</v>
      </c>
      <c r="D61">
        <v>7.814958360462871</v>
      </c>
      <c r="E61">
        <v>19.200572829693535</v>
      </c>
      <c r="F61" s="3">
        <v>239.08204982615257</v>
      </c>
      <c r="G61">
        <v>0.84688512192544252</v>
      </c>
      <c r="H61">
        <v>2.3295051372549116</v>
      </c>
      <c r="I61">
        <v>3.7270639004045898</v>
      </c>
      <c r="J61">
        <v>154.90521478012582</v>
      </c>
      <c r="K61">
        <f t="shared" si="0"/>
        <v>0.39966866409455903</v>
      </c>
      <c r="L61">
        <f t="shared" si="1"/>
        <v>5.4854532232079594</v>
      </c>
      <c r="M61">
        <f t="shared" si="2"/>
        <v>15.473508929288945</v>
      </c>
      <c r="N61">
        <f t="shared" si="3"/>
        <v>84.176835046026753</v>
      </c>
      <c r="O61" s="5">
        <f t="shared" si="4"/>
        <v>0.2940478282070178</v>
      </c>
      <c r="P61" s="5">
        <f t="shared" si="5"/>
        <v>4.0588823643746812</v>
      </c>
      <c r="Q61" s="5">
        <f t="shared" si="6"/>
        <v>12.557217741569819</v>
      </c>
      <c r="R61" s="5">
        <f t="shared" si="7"/>
        <v>-17.57040546069172</v>
      </c>
      <c r="S61">
        <v>1.1399999999999999</v>
      </c>
      <c r="T61">
        <v>-0.73</v>
      </c>
      <c r="U61" s="2">
        <v>0.39308902000000001</v>
      </c>
      <c r="V61" s="15">
        <v>45.530945833333327</v>
      </c>
      <c r="W61" s="2">
        <v>-0.33087021999999999</v>
      </c>
      <c r="X61" s="7">
        <v>-35.025585999999997</v>
      </c>
      <c r="Y61" s="3">
        <v>167.80528000000001</v>
      </c>
      <c r="Z61">
        <f t="shared" si="8"/>
        <v>3.8528990874341668E-2</v>
      </c>
      <c r="AA61">
        <f t="shared" si="9"/>
        <v>0.53183403030244214</v>
      </c>
      <c r="AB61" s="12">
        <f t="shared" si="10"/>
        <v>1.6453681386534313</v>
      </c>
      <c r="AC61">
        <f t="shared" si="11"/>
        <v>-2.3022444878486525</v>
      </c>
      <c r="AD61">
        <f t="shared" si="12"/>
        <v>1.734152670385077E-3</v>
      </c>
    </row>
    <row r="62" spans="1:30">
      <c r="A62" s="6">
        <v>40751.437500026957</v>
      </c>
      <c r="B62" s="1">
        <v>0.43761574074074078</v>
      </c>
      <c r="C62">
        <v>1.3109701684327284</v>
      </c>
      <c r="D62">
        <v>7.4820420803572016</v>
      </c>
      <c r="E62">
        <v>18.66312577786978</v>
      </c>
      <c r="F62" s="3">
        <v>255.20239058367483</v>
      </c>
      <c r="G62">
        <v>0.90972714917594666</v>
      </c>
      <c r="H62">
        <v>2.7059808675933881</v>
      </c>
      <c r="I62">
        <v>4.5126011741792365</v>
      </c>
      <c r="J62">
        <v>199.84550955087025</v>
      </c>
      <c r="K62">
        <f t="shared" si="0"/>
        <v>0.40124301925678174</v>
      </c>
      <c r="L62">
        <f t="shared" si="1"/>
        <v>4.776061212763814</v>
      </c>
      <c r="M62">
        <f t="shared" si="2"/>
        <v>14.150524603690544</v>
      </c>
      <c r="N62">
        <f t="shared" si="3"/>
        <v>55.35688103280458</v>
      </c>
      <c r="O62" s="5">
        <f t="shared" si="4"/>
        <v>0.30473526526964101</v>
      </c>
      <c r="P62" s="5">
        <f t="shared" si="5"/>
        <v>4.1858358651266716</v>
      </c>
      <c r="Q62" s="5">
        <f t="shared" si="6"/>
        <v>12.851231976661143</v>
      </c>
      <c r="R62" s="5">
        <f t="shared" si="7"/>
        <v>-9.1218367010026211E-2</v>
      </c>
      <c r="S62">
        <v>1.06</v>
      </c>
      <c r="T62">
        <v>-0.7</v>
      </c>
      <c r="U62" s="2">
        <v>0.37104482</v>
      </c>
      <c r="V62" s="15">
        <v>45.631049999999988</v>
      </c>
      <c r="W62" s="2">
        <v>-0.32393993999999998</v>
      </c>
      <c r="X62" s="7">
        <v>-31.874950999999999</v>
      </c>
      <c r="Y62" s="3">
        <v>155.07718</v>
      </c>
      <c r="Z62">
        <f t="shared" si="8"/>
        <v>3.7690147216542062E-2</v>
      </c>
      <c r="AA62">
        <f t="shared" si="9"/>
        <v>0.51771090504182338</v>
      </c>
      <c r="AB62" s="12">
        <f t="shared" si="10"/>
        <v>1.5894610185194926</v>
      </c>
      <c r="AC62">
        <f t="shared" si="11"/>
        <v>-1.1282034189309705E-2</v>
      </c>
      <c r="AD62">
        <f t="shared" si="12"/>
        <v>1.6026164383681875E-3</v>
      </c>
    </row>
    <row r="63" spans="1:30">
      <c r="A63" s="6">
        <v>40751.438194471404</v>
      </c>
      <c r="B63" s="1">
        <v>0.43831018518518516</v>
      </c>
      <c r="C63">
        <v>1.1429470480901234</v>
      </c>
      <c r="D63">
        <v>5.1826498908126188</v>
      </c>
      <c r="E63">
        <v>13.125193348941032</v>
      </c>
      <c r="F63" s="3">
        <v>176.97654535570524</v>
      </c>
      <c r="G63">
        <v>0.68312097693100049</v>
      </c>
      <c r="H63">
        <v>1.5433322031129646</v>
      </c>
      <c r="I63">
        <v>2.3956119288622268</v>
      </c>
      <c r="J63">
        <v>118.24591528295845</v>
      </c>
      <c r="K63">
        <f t="shared" si="0"/>
        <v>0.45982607115912288</v>
      </c>
      <c r="L63">
        <f t="shared" si="1"/>
        <v>3.6393176876996542</v>
      </c>
      <c r="M63">
        <f t="shared" si="2"/>
        <v>10.729581420078805</v>
      </c>
      <c r="N63">
        <f t="shared" si="3"/>
        <v>58.730630072746791</v>
      </c>
      <c r="O63" s="5">
        <f t="shared" si="4"/>
        <v>0.32239161075829975</v>
      </c>
      <c r="P63" s="5">
        <f t="shared" si="5"/>
        <v>4.1410590897921251</v>
      </c>
      <c r="Q63" s="5">
        <f t="shared" si="6"/>
        <v>12.530318206430008</v>
      </c>
      <c r="R63" s="5">
        <f t="shared" si="7"/>
        <v>24.478955166569182</v>
      </c>
      <c r="S63">
        <v>1.04</v>
      </c>
      <c r="T63">
        <v>-0.67</v>
      </c>
      <c r="U63" s="2">
        <v>0.36373858999999997</v>
      </c>
      <c r="V63" s="15">
        <v>45.648891666666671</v>
      </c>
      <c r="W63" s="2">
        <v>-0.30969913999999998</v>
      </c>
      <c r="X63" s="7">
        <v>-32.040554999999998</v>
      </c>
      <c r="Y63" s="3">
        <v>145.34041999999999</v>
      </c>
      <c r="Z63">
        <f t="shared" si="8"/>
        <v>3.9088756641684264E-2</v>
      </c>
      <c r="AA63">
        <f t="shared" si="9"/>
        <v>0.50208766480922373</v>
      </c>
      <c r="AB63" s="12">
        <f t="shared" si="10"/>
        <v>1.519253425552727</v>
      </c>
      <c r="AC63">
        <f t="shared" si="11"/>
        <v>2.9679802123203634</v>
      </c>
      <c r="AD63">
        <f t="shared" si="12"/>
        <v>1.501993684756144E-3</v>
      </c>
    </row>
    <row r="64" spans="1:30">
      <c r="A64" s="6">
        <v>40751.438888915851</v>
      </c>
      <c r="B64" s="1">
        <v>0.43900462962962966</v>
      </c>
      <c r="C64">
        <v>0.87568176031262557</v>
      </c>
      <c r="D64">
        <v>2.8624946716197819</v>
      </c>
      <c r="E64">
        <v>6.3736744297041543</v>
      </c>
      <c r="F64" s="3">
        <v>92.369455521660072</v>
      </c>
      <c r="G64">
        <v>0.5053867240934975</v>
      </c>
      <c r="H64">
        <v>1.186347941159956</v>
      </c>
      <c r="I64">
        <v>1.7657836174372923</v>
      </c>
      <c r="J64">
        <v>76.760083573141713</v>
      </c>
      <c r="K64">
        <f t="shared" si="0"/>
        <v>0.37029503621912807</v>
      </c>
      <c r="L64">
        <f t="shared" si="1"/>
        <v>1.6761467304598259</v>
      </c>
      <c r="M64">
        <f t="shared" si="2"/>
        <v>4.607890812266862</v>
      </c>
      <c r="N64">
        <f t="shared" si="3"/>
        <v>15.609371948518358</v>
      </c>
      <c r="O64" s="5">
        <f t="shared" si="4"/>
        <v>0.35110357766023148</v>
      </c>
      <c r="P64" s="5">
        <f t="shared" si="5"/>
        <v>3.909729268247875</v>
      </c>
      <c r="Q64" s="5">
        <f t="shared" si="6"/>
        <v>11.460412220841608</v>
      </c>
      <c r="R64" s="5">
        <f t="shared" si="7"/>
        <v>58.862979291769832</v>
      </c>
      <c r="S64">
        <v>1.03</v>
      </c>
      <c r="T64">
        <v>-0.68</v>
      </c>
      <c r="U64" s="2">
        <v>0.36206126999999999</v>
      </c>
      <c r="V64" s="15">
        <v>45.806270833333329</v>
      </c>
      <c r="W64" s="2">
        <v>-0.31650386000000003</v>
      </c>
      <c r="X64" s="7">
        <v>-31.063213999999999</v>
      </c>
      <c r="Y64" s="3">
        <v>147.84889999999999</v>
      </c>
      <c r="Z64">
        <f t="shared" si="8"/>
        <v>4.2373669076402339E-2</v>
      </c>
      <c r="AA64">
        <f t="shared" si="9"/>
        <v>0.47185384807266545</v>
      </c>
      <c r="AB64" s="12">
        <f t="shared" si="10"/>
        <v>1.3831238011338109</v>
      </c>
      <c r="AC64">
        <f t="shared" si="11"/>
        <v>7.1040016794539618</v>
      </c>
      <c r="AD64">
        <f t="shared" si="12"/>
        <v>1.5279172102000784E-3</v>
      </c>
    </row>
    <row r="65" spans="1:30">
      <c r="A65" s="6">
        <v>40751.439583360298</v>
      </c>
      <c r="B65" s="1">
        <v>0.43969907407407405</v>
      </c>
      <c r="C65">
        <v>1.4326800100521753</v>
      </c>
      <c r="D65">
        <v>9.1420956424748567</v>
      </c>
      <c r="E65">
        <v>22.879813986463503</v>
      </c>
      <c r="F65" s="3">
        <v>289.02065375840965</v>
      </c>
      <c r="G65">
        <v>1.1349884366945686</v>
      </c>
      <c r="H65">
        <v>3.3824492831884712</v>
      </c>
      <c r="I65">
        <v>6.0755059544005032</v>
      </c>
      <c r="J65">
        <v>288.72127541814149</v>
      </c>
      <c r="K65">
        <f t="shared" si="0"/>
        <v>0.29769157335760665</v>
      </c>
      <c r="L65">
        <f t="shared" si="1"/>
        <v>5.7596463592863856</v>
      </c>
      <c r="M65">
        <f t="shared" si="2"/>
        <v>16.804308032062998</v>
      </c>
      <c r="N65">
        <f t="shared" si="3"/>
        <v>0.2993783402681629</v>
      </c>
      <c r="O65" s="5">
        <f t="shared" si="4"/>
        <v>0.35213720320391539</v>
      </c>
      <c r="P65" s="5">
        <f t="shared" si="5"/>
        <v>4.0946383398022821</v>
      </c>
      <c r="Q65" s="5">
        <f t="shared" si="6"/>
        <v>11.853247274924618</v>
      </c>
      <c r="R65" s="5">
        <f t="shared" si="7"/>
        <v>31.75767310596866</v>
      </c>
      <c r="S65">
        <v>1.0900000000000001</v>
      </c>
      <c r="T65">
        <v>-0.65</v>
      </c>
      <c r="U65" s="2">
        <v>0.37443474999999998</v>
      </c>
      <c r="V65" s="15">
        <v>45.881358333333324</v>
      </c>
      <c r="W65" s="2">
        <v>-0.29306964000000002</v>
      </c>
      <c r="X65" s="7">
        <v>-35.879198000000002</v>
      </c>
      <c r="Y65" s="3">
        <v>141.58068</v>
      </c>
      <c r="Z65">
        <f t="shared" si="8"/>
        <v>4.3950801882452421E-2</v>
      </c>
      <c r="AA65">
        <f t="shared" si="9"/>
        <v>0.51105829436809413</v>
      </c>
      <c r="AB65" s="12">
        <f t="shared" si="10"/>
        <v>1.4794225600248601</v>
      </c>
      <c r="AC65">
        <f t="shared" si="11"/>
        <v>3.9637254633383665</v>
      </c>
      <c r="AD65">
        <f t="shared" si="12"/>
        <v>1.463139433095917E-3</v>
      </c>
    </row>
    <row r="66" spans="1:30">
      <c r="A66" s="6">
        <v>40751.440277804744</v>
      </c>
      <c r="B66" s="1">
        <v>0.44039351851851855</v>
      </c>
      <c r="C66">
        <v>1.3245662304004713</v>
      </c>
      <c r="D66">
        <v>7.6974630275655693</v>
      </c>
      <c r="E66">
        <v>18.060423638205805</v>
      </c>
      <c r="F66" s="3">
        <v>297.24711960326528</v>
      </c>
      <c r="G66">
        <v>0.92582290769581177</v>
      </c>
      <c r="H66">
        <v>2.5497784444863512</v>
      </c>
      <c r="I66">
        <v>4.867725680367414</v>
      </c>
      <c r="J66">
        <v>250.65333580169499</v>
      </c>
      <c r="K66">
        <f t="shared" ref="K66:K129" si="13">C66-G66</f>
        <v>0.39874332270465951</v>
      </c>
      <c r="L66">
        <f t="shared" ref="L66:L129" si="14">D66-H66</f>
        <v>5.1476845830792186</v>
      </c>
      <c r="M66">
        <f t="shared" ref="M66:M129" si="15">E66-I66</f>
        <v>13.192697957838391</v>
      </c>
      <c r="N66">
        <f t="shared" ref="N66:N129" si="16">F66-J66</f>
        <v>46.593783801570282</v>
      </c>
      <c r="O66" s="5">
        <f t="shared" si="4"/>
        <v>0.36321727160764561</v>
      </c>
      <c r="P66" s="5">
        <f t="shared" si="5"/>
        <v>4.1511716350340961</v>
      </c>
      <c r="Q66" s="5">
        <f t="shared" si="6"/>
        <v>11.848421338641009</v>
      </c>
      <c r="R66" s="5">
        <f t="shared" si="7"/>
        <v>29.964349925719592</v>
      </c>
      <c r="S66">
        <v>1.07</v>
      </c>
      <c r="T66">
        <v>-0.65</v>
      </c>
      <c r="U66" s="2">
        <v>0.3695175</v>
      </c>
      <c r="V66" s="15">
        <v>45.506762500000001</v>
      </c>
      <c r="W66" s="2">
        <v>-0.2952379</v>
      </c>
      <c r="X66" s="7">
        <v>-34.686396000000002</v>
      </c>
      <c r="Y66" s="3">
        <v>140.7551</v>
      </c>
      <c r="Z66">
        <f t="shared" si="8"/>
        <v>4.4738379387092735E-2</v>
      </c>
      <c r="AA66">
        <f t="shared" si="9"/>
        <v>0.51131018821623719</v>
      </c>
      <c r="AB66" s="12">
        <f t="shared" si="10"/>
        <v>1.4593996773337594</v>
      </c>
      <c r="AC66">
        <f t="shared" si="11"/>
        <v>3.6907838912256961</v>
      </c>
      <c r="AD66">
        <f t="shared" si="12"/>
        <v>1.45460760906404E-3</v>
      </c>
    </row>
    <row r="67" spans="1:30">
      <c r="A67" s="6">
        <v>40751.440972249191</v>
      </c>
      <c r="B67" s="1">
        <v>0.44108796296296293</v>
      </c>
      <c r="C67">
        <v>1.2947570616097748</v>
      </c>
      <c r="D67">
        <v>7.8303790708975427</v>
      </c>
      <c r="E67">
        <v>20.409021531559802</v>
      </c>
      <c r="F67" s="3">
        <v>255.64984318618977</v>
      </c>
      <c r="G67">
        <v>0.8542887218913553</v>
      </c>
      <c r="H67">
        <v>2.437014278130524</v>
      </c>
      <c r="I67">
        <v>4.618744020047342</v>
      </c>
      <c r="J67">
        <v>196.88851774717963</v>
      </c>
      <c r="K67">
        <f t="shared" si="13"/>
        <v>0.44046833971841948</v>
      </c>
      <c r="L67">
        <f t="shared" si="14"/>
        <v>5.3933647927670183</v>
      </c>
      <c r="M67">
        <f t="shared" si="15"/>
        <v>15.790277511512461</v>
      </c>
      <c r="N67">
        <f t="shared" si="16"/>
        <v>58.761325439010136</v>
      </c>
      <c r="O67" s="5">
        <f t="shared" si="4"/>
        <v>0.37168463022677789</v>
      </c>
      <c r="P67" s="5">
        <f t="shared" si="5"/>
        <v>4.3669069218221512</v>
      </c>
      <c r="Q67" s="5">
        <f t="shared" si="6"/>
        <v>12.405027609574425</v>
      </c>
      <c r="R67" s="5">
        <f t="shared" si="7"/>
        <v>32.292344850625781</v>
      </c>
      <c r="S67">
        <v>1.08</v>
      </c>
      <c r="T67">
        <v>-0.61</v>
      </c>
      <c r="U67" s="2">
        <v>0.36864000000000002</v>
      </c>
      <c r="V67" s="15">
        <v>45.347770833333321</v>
      </c>
      <c r="W67" s="2">
        <v>-0.27259360999999999</v>
      </c>
      <c r="X67" s="7">
        <v>-37.389572999999999</v>
      </c>
      <c r="Y67" s="3">
        <v>129.65078</v>
      </c>
      <c r="Z67">
        <f t="shared" si="8"/>
        <v>4.5672607362266471E-2</v>
      </c>
      <c r="AA67">
        <f t="shared" si="9"/>
        <v>0.53660552255350591</v>
      </c>
      <c r="AB67" s="12">
        <f t="shared" si="10"/>
        <v>1.5243297926645054</v>
      </c>
      <c r="AC67">
        <f t="shared" si="11"/>
        <v>3.9680833352448963</v>
      </c>
      <c r="AD67">
        <f t="shared" si="12"/>
        <v>1.3398521170740305E-3</v>
      </c>
    </row>
    <row r="68" spans="1:30">
      <c r="A68" s="6">
        <v>40751.441666693638</v>
      </c>
      <c r="B68" s="1">
        <v>0.44178240740740743</v>
      </c>
      <c r="C68">
        <v>1.1121948435434046</v>
      </c>
      <c r="D68">
        <v>5.1668498281562876</v>
      </c>
      <c r="E68">
        <v>11.575412498399061</v>
      </c>
      <c r="F68" s="3">
        <v>157.9431632519283</v>
      </c>
      <c r="G68">
        <v>0.68869003568561848</v>
      </c>
      <c r="H68">
        <v>1.8502925710835973</v>
      </c>
      <c r="I68">
        <v>2.8048376826919021</v>
      </c>
      <c r="J68">
        <v>116.61997804588451</v>
      </c>
      <c r="K68">
        <f t="shared" si="13"/>
        <v>0.4235048078577861</v>
      </c>
      <c r="L68">
        <f t="shared" si="14"/>
        <v>3.3165572570726902</v>
      </c>
      <c r="M68">
        <f t="shared" si="15"/>
        <v>8.7705748157071586</v>
      </c>
      <c r="N68">
        <f t="shared" si="16"/>
        <v>41.323185206043789</v>
      </c>
      <c r="O68" s="5">
        <f t="shared" si="4"/>
        <v>0.39791228570848547</v>
      </c>
      <c r="P68" s="5">
        <f t="shared" si="5"/>
        <v>4.4565734201102485</v>
      </c>
      <c r="Q68" s="5">
        <f t="shared" si="6"/>
        <v>12.583296838170797</v>
      </c>
      <c r="R68" s="5">
        <f t="shared" si="7"/>
        <v>40.171763775584189</v>
      </c>
      <c r="S68">
        <v>1.04</v>
      </c>
      <c r="T68">
        <v>-0.64</v>
      </c>
      <c r="U68" s="2">
        <v>0.36131131999999999</v>
      </c>
      <c r="V68" s="15">
        <v>45.530674999999995</v>
      </c>
      <c r="W68" s="2">
        <v>-0.29311359999999997</v>
      </c>
      <c r="X68" s="7">
        <v>-33.403227999999999</v>
      </c>
      <c r="Y68" s="3">
        <v>136.63896</v>
      </c>
      <c r="Z68">
        <f t="shared" si="8"/>
        <v>4.7923404397850013E-2</v>
      </c>
      <c r="AA68">
        <f t="shared" si="9"/>
        <v>0.53673680836564952</v>
      </c>
      <c r="AB68" s="12">
        <f t="shared" si="10"/>
        <v>1.5154958635171061</v>
      </c>
      <c r="AC68">
        <f t="shared" si="11"/>
        <v>4.8381709988281694</v>
      </c>
      <c r="AD68">
        <f t="shared" si="12"/>
        <v>1.4120701327382909E-3</v>
      </c>
    </row>
    <row r="69" spans="1:30">
      <c r="A69" s="6">
        <v>40751.442361138084</v>
      </c>
      <c r="B69" s="1">
        <v>0.44247685185185182</v>
      </c>
      <c r="C69">
        <v>1.3407663274300974</v>
      </c>
      <c r="D69">
        <v>9.0562716034175423</v>
      </c>
      <c r="E69">
        <v>22.180397632251932</v>
      </c>
      <c r="F69" s="3">
        <v>243.92917512465013</v>
      </c>
      <c r="G69">
        <v>1.3307099764449704</v>
      </c>
      <c r="H69">
        <v>4.4360644242254521</v>
      </c>
      <c r="I69">
        <v>7.1972298424196062</v>
      </c>
      <c r="J69">
        <v>303.26119967857124</v>
      </c>
      <c r="K69">
        <f t="shared" si="13"/>
        <v>1.0056350985127027E-2</v>
      </c>
      <c r="L69">
        <f t="shared" si="14"/>
        <v>4.6202071791920902</v>
      </c>
      <c r="M69">
        <f t="shared" si="15"/>
        <v>14.983167789832326</v>
      </c>
      <c r="N69">
        <f t="shared" si="16"/>
        <v>-59.332024553921116</v>
      </c>
      <c r="O69" s="5">
        <f t="shared" si="4"/>
        <v>0.3720519354223587</v>
      </c>
      <c r="P69" s="5">
        <f t="shared" si="5"/>
        <v>4.692976511437112</v>
      </c>
      <c r="Q69" s="5">
        <f t="shared" si="6"/>
        <v>13.392386090308301</v>
      </c>
      <c r="R69" s="5">
        <f t="shared" si="7"/>
        <v>36.38869705242994</v>
      </c>
      <c r="S69">
        <v>0.98</v>
      </c>
      <c r="T69">
        <v>-0.62</v>
      </c>
      <c r="U69" s="2">
        <v>0.34485113000000001</v>
      </c>
      <c r="V69" s="15">
        <v>45.671116666666663</v>
      </c>
      <c r="W69" s="2">
        <v>-0.28899671999999998</v>
      </c>
      <c r="X69" s="7">
        <v>-30.862539999999999</v>
      </c>
      <c r="Y69" s="3">
        <v>128.58242000000001</v>
      </c>
      <c r="Z69">
        <f t="shared" si="8"/>
        <v>4.2767510116362484E-2</v>
      </c>
      <c r="AA69">
        <f t="shared" si="9"/>
        <v>0.53945941767751548</v>
      </c>
      <c r="AB69" s="12">
        <f t="shared" si="10"/>
        <v>1.539459825546367</v>
      </c>
      <c r="AC69">
        <f t="shared" si="11"/>
        <v>4.1828944325860453</v>
      </c>
      <c r="AD69">
        <f t="shared" si="12"/>
        <v>1.32881124429186E-3</v>
      </c>
    </row>
    <row r="70" spans="1:30">
      <c r="A70" s="6">
        <v>40751.443055582531</v>
      </c>
      <c r="B70" s="1">
        <v>0.44317129629629631</v>
      </c>
      <c r="C70">
        <v>1.1234065266806124</v>
      </c>
      <c r="D70">
        <v>5.870255231093477</v>
      </c>
      <c r="E70">
        <v>14.52865639023519</v>
      </c>
      <c r="F70" s="3">
        <v>216.23565991151904</v>
      </c>
      <c r="G70">
        <v>0.79430269197853698</v>
      </c>
      <c r="H70">
        <v>2.0312077044815684</v>
      </c>
      <c r="I70">
        <v>3.2583923347900812</v>
      </c>
      <c r="J70">
        <v>164.13511424753338</v>
      </c>
      <c r="K70">
        <f t="shared" si="13"/>
        <v>0.32910383470207538</v>
      </c>
      <c r="L70">
        <f t="shared" si="14"/>
        <v>3.8390475266119086</v>
      </c>
      <c r="M70">
        <f t="shared" si="15"/>
        <v>11.270264055445109</v>
      </c>
      <c r="N70">
        <f t="shared" si="16"/>
        <v>52.100545663985656</v>
      </c>
      <c r="O70" s="5">
        <f t="shared" si="4"/>
        <v>0.35306010200552657</v>
      </c>
      <c r="P70" s="5">
        <f t="shared" si="5"/>
        <v>4.3653486552140564</v>
      </c>
      <c r="Q70" s="5">
        <f t="shared" si="6"/>
        <v>12.57727959277236</v>
      </c>
      <c r="R70" s="5">
        <f t="shared" si="7"/>
        <v>35.361991199705344</v>
      </c>
      <c r="S70">
        <v>0.99</v>
      </c>
      <c r="T70">
        <v>-0.63</v>
      </c>
      <c r="U70" s="2">
        <v>0.34814753999999998</v>
      </c>
      <c r="V70" s="15">
        <v>45.625145833333335</v>
      </c>
      <c r="W70" s="2">
        <v>-0.29340094999999999</v>
      </c>
      <c r="X70" s="7">
        <v>-30.98321</v>
      </c>
      <c r="Y70" s="3">
        <v>131.78981999999999</v>
      </c>
      <c r="Z70">
        <f t="shared" si="8"/>
        <v>4.0972335328457711E-2</v>
      </c>
      <c r="AA70">
        <f t="shared" si="9"/>
        <v>0.50659513185169391</v>
      </c>
      <c r="AB70" s="12">
        <f t="shared" si="10"/>
        <v>1.4595829833719662</v>
      </c>
      <c r="AC70">
        <f t="shared" si="11"/>
        <v>4.1037300818930209</v>
      </c>
      <c r="AD70">
        <f t="shared" si="12"/>
        <v>1.36195758223688E-3</v>
      </c>
    </row>
    <row r="71" spans="1:30">
      <c r="A71" s="6">
        <v>40751.443750026978</v>
      </c>
      <c r="B71" s="1">
        <v>0.44386574074074076</v>
      </c>
      <c r="C71">
        <v>0.93009955613889739</v>
      </c>
      <c r="D71">
        <v>3.871980824400783</v>
      </c>
      <c r="E71">
        <v>9.7692165653483407</v>
      </c>
      <c r="F71" s="3">
        <v>150.63602221998011</v>
      </c>
      <c r="G71">
        <v>0.68768577159777478</v>
      </c>
      <c r="H71">
        <v>1.7907274360465437</v>
      </c>
      <c r="I71">
        <v>2.7452725476548485</v>
      </c>
      <c r="J71">
        <v>155.87351797970672</v>
      </c>
      <c r="K71">
        <f t="shared" si="13"/>
        <v>0.24241378454112261</v>
      </c>
      <c r="L71">
        <f t="shared" si="14"/>
        <v>2.0812533883542392</v>
      </c>
      <c r="M71">
        <f t="shared" si="15"/>
        <v>7.0239440176934922</v>
      </c>
      <c r="N71">
        <f t="shared" si="16"/>
        <v>-5.2374957597266132</v>
      </c>
      <c r="O71" s="5">
        <f t="shared" si="4"/>
        <v>0.33733461405018295</v>
      </c>
      <c r="P71" s="5">
        <f t="shared" si="5"/>
        <v>4.0249286717286843</v>
      </c>
      <c r="Q71" s="5">
        <f t="shared" si="6"/>
        <v>11.732323101612815</v>
      </c>
      <c r="R71" s="5">
        <f t="shared" si="7"/>
        <v>26.420558119130011</v>
      </c>
      <c r="S71">
        <v>0.97</v>
      </c>
      <c r="T71">
        <v>-0.66</v>
      </c>
      <c r="U71" s="2">
        <v>0.34561104999999998</v>
      </c>
      <c r="V71" s="15">
        <v>46.037012499999996</v>
      </c>
      <c r="W71" s="2">
        <v>-0.31291160000000001</v>
      </c>
      <c r="X71" s="7">
        <v>-28.629570999999999</v>
      </c>
      <c r="Y71" s="3">
        <v>139.52958000000001</v>
      </c>
      <c r="Z71">
        <f t="shared" si="8"/>
        <v>3.8862190054409496E-2</v>
      </c>
      <c r="AA71">
        <f t="shared" si="9"/>
        <v>0.46368660813708534</v>
      </c>
      <c r="AB71" s="12">
        <f t="shared" si="10"/>
        <v>1.3516068353625539</v>
      </c>
      <c r="AC71">
        <f t="shared" si="11"/>
        <v>3.0437456110461834</v>
      </c>
      <c r="AD71">
        <f t="shared" si="12"/>
        <v>1.4419427506399314E-3</v>
      </c>
    </row>
    <row r="72" spans="1:30">
      <c r="A72" s="6">
        <v>40751.444444471425</v>
      </c>
      <c r="B72" s="1">
        <v>0.4445601851851852</v>
      </c>
      <c r="C72">
        <v>0.77113882940822376</v>
      </c>
      <c r="D72">
        <v>1.6815341904328505</v>
      </c>
      <c r="E72">
        <v>3.1132495924594488</v>
      </c>
      <c r="F72" s="3">
        <v>40.828396648039657</v>
      </c>
      <c r="G72">
        <v>0.48950967441844601</v>
      </c>
      <c r="H72">
        <v>0.83263292524202803</v>
      </c>
      <c r="I72">
        <v>1.2075378298012787</v>
      </c>
      <c r="J72">
        <v>44.78039710000224</v>
      </c>
      <c r="K72">
        <f t="shared" si="13"/>
        <v>0.28162915498977775</v>
      </c>
      <c r="L72">
        <f t="shared" si="14"/>
        <v>0.84890126519082243</v>
      </c>
      <c r="M72">
        <f t="shared" si="15"/>
        <v>1.9057117626581701</v>
      </c>
      <c r="N72">
        <f t="shared" si="16"/>
        <v>-3.9520004519625829</v>
      </c>
      <c r="O72" s="5">
        <f t="shared" si="4"/>
        <v>0.32537322762348253</v>
      </c>
      <c r="P72" s="5">
        <f t="shared" si="5"/>
        <v>3.6322126769713856</v>
      </c>
      <c r="Q72" s="5">
        <f t="shared" si="6"/>
        <v>10.507841817509577</v>
      </c>
      <c r="R72" s="5">
        <f t="shared" si="7"/>
        <v>20.489669970653285</v>
      </c>
      <c r="S72">
        <v>1.04</v>
      </c>
      <c r="T72">
        <v>-0.67</v>
      </c>
      <c r="U72" s="2">
        <v>0.36373858999999997</v>
      </c>
      <c r="V72" s="15">
        <v>46.600166666666674</v>
      </c>
      <c r="W72" s="2">
        <v>-0.30969913999999998</v>
      </c>
      <c r="X72" s="7">
        <v>-32.040554999999998</v>
      </c>
      <c r="Y72" s="3">
        <v>145.34041999999999</v>
      </c>
      <c r="Z72">
        <f t="shared" si="8"/>
        <v>3.9450266346504864E-2</v>
      </c>
      <c r="AA72">
        <f t="shared" si="9"/>
        <v>0.44039197256723245</v>
      </c>
      <c r="AB72" s="12">
        <f t="shared" si="10"/>
        <v>1.2740358555479905</v>
      </c>
      <c r="AC72">
        <f t="shared" si="11"/>
        <v>2.4842945548969229</v>
      </c>
      <c r="AD72">
        <f t="shared" si="12"/>
        <v>1.501993684756144E-3</v>
      </c>
    </row>
    <row r="73" spans="1:30">
      <c r="A73" s="6">
        <v>40751.445138915871</v>
      </c>
      <c r="B73" s="1">
        <v>0.44525462962962964</v>
      </c>
      <c r="C73">
        <v>1.1070305691847244</v>
      </c>
      <c r="D73">
        <v>5.6182720702447195</v>
      </c>
      <c r="E73">
        <v>13.424598034408888</v>
      </c>
      <c r="F73" s="3">
        <v>191.99922036176244</v>
      </c>
      <c r="G73">
        <v>0.87318735701687555</v>
      </c>
      <c r="H73">
        <v>2.4442964097254829</v>
      </c>
      <c r="I73">
        <v>4.2509167163113322</v>
      </c>
      <c r="J73">
        <v>211.21689725231928</v>
      </c>
      <c r="K73">
        <f t="shared" si="13"/>
        <v>0.23384321216784887</v>
      </c>
      <c r="L73">
        <f t="shared" si="14"/>
        <v>3.1739756605192366</v>
      </c>
      <c r="M73">
        <f t="shared" si="15"/>
        <v>9.1736813180975556</v>
      </c>
      <c r="N73">
        <f t="shared" si="16"/>
        <v>-19.217676890556845</v>
      </c>
      <c r="O73" s="5">
        <f t="shared" si="4"/>
        <v>0.30277494172435515</v>
      </c>
      <c r="P73" s="5">
        <f t="shared" si="5"/>
        <v>3.5856784742533434</v>
      </c>
      <c r="Q73" s="5">
        <f t="shared" si="6"/>
        <v>10.352251807311452</v>
      </c>
      <c r="R73" s="5">
        <f t="shared" si="7"/>
        <v>12.694839274322922</v>
      </c>
      <c r="S73">
        <v>1.07</v>
      </c>
      <c r="T73">
        <v>-0.7</v>
      </c>
      <c r="U73" s="2">
        <v>0.3735137</v>
      </c>
      <c r="V73" s="15">
        <v>46.803195833333305</v>
      </c>
      <c r="W73" s="2">
        <v>-0.32271288999999997</v>
      </c>
      <c r="X73" s="7">
        <v>-32.423360000000002</v>
      </c>
      <c r="Y73" s="3">
        <v>155.51770999999999</v>
      </c>
      <c r="Z73">
        <f t="shared" si="8"/>
        <v>3.7696862916916089E-2</v>
      </c>
      <c r="AA73">
        <f t="shared" si="9"/>
        <v>0.44643334464290702</v>
      </c>
      <c r="AB73" s="12">
        <f t="shared" si="10"/>
        <v>1.2889026252935292</v>
      </c>
      <c r="AC73">
        <f t="shared" si="11"/>
        <v>1.5805654627525565</v>
      </c>
      <c r="AD73">
        <f t="shared" si="12"/>
        <v>1.6071691560586015E-3</v>
      </c>
    </row>
    <row r="74" spans="1:30">
      <c r="A74" s="6">
        <v>40751.445833360318</v>
      </c>
      <c r="B74" s="1">
        <v>0.44594907407407408</v>
      </c>
      <c r="C74">
        <v>1.3200700893506547</v>
      </c>
      <c r="D74">
        <v>7.7364321298751069</v>
      </c>
      <c r="E74">
        <v>19.019781213246731</v>
      </c>
      <c r="F74" s="3">
        <v>257.2300624239885</v>
      </c>
      <c r="G74">
        <v>0.87110686509822066</v>
      </c>
      <c r="H74">
        <v>2.541591778007839</v>
      </c>
      <c r="I74">
        <v>4.0755725658934798</v>
      </c>
      <c r="J74">
        <v>198.98101162969368</v>
      </c>
      <c r="K74">
        <f t="shared" si="13"/>
        <v>0.44896322425243407</v>
      </c>
      <c r="L74">
        <f t="shared" si="14"/>
        <v>5.1948403518672679</v>
      </c>
      <c r="M74">
        <f t="shared" si="15"/>
        <v>14.94420864735325</v>
      </c>
      <c r="N74">
        <f t="shared" si="16"/>
        <v>58.249050794294817</v>
      </c>
      <c r="O74" s="5">
        <f t="shared" si="4"/>
        <v>0.31064176052768572</v>
      </c>
      <c r="P74" s="5">
        <f t="shared" si="5"/>
        <v>3.9375478363940877</v>
      </c>
      <c r="Q74" s="5">
        <f t="shared" si="6"/>
        <v>11.385883590820091</v>
      </c>
      <c r="R74" s="5">
        <f t="shared" si="7"/>
        <v>16.958807158900566</v>
      </c>
      <c r="S74">
        <v>1.17</v>
      </c>
      <c r="T74">
        <v>-0.7</v>
      </c>
      <c r="U74" s="2">
        <v>0.39810368000000002</v>
      </c>
      <c r="V74" s="15">
        <v>46.944337500000003</v>
      </c>
      <c r="W74" s="2">
        <v>-0.31143325999999999</v>
      </c>
      <c r="X74" s="7">
        <v>-38.167054999999998</v>
      </c>
      <c r="Y74" s="3">
        <v>159.96251000000001</v>
      </c>
      <c r="Z74">
        <f t="shared" si="8"/>
        <v>4.1222542675916816E-2</v>
      </c>
      <c r="AA74">
        <f t="shared" si="9"/>
        <v>0.52251742794817491</v>
      </c>
      <c r="AB74" s="12">
        <f t="shared" si="10"/>
        <v>1.5109207191856979</v>
      </c>
      <c r="AC74">
        <f t="shared" si="11"/>
        <v>2.2504545127895539</v>
      </c>
      <c r="AD74">
        <f t="shared" si="12"/>
        <v>1.6531030443985826E-3</v>
      </c>
    </row>
    <row r="75" spans="1:30">
      <c r="A75" s="6">
        <v>40751.446527804765</v>
      </c>
      <c r="B75" s="1">
        <v>0.44664351851851852</v>
      </c>
      <c r="C75">
        <v>1.3669404509911107</v>
      </c>
      <c r="D75">
        <v>8.8226032896032045</v>
      </c>
      <c r="E75">
        <v>21.503511136124501</v>
      </c>
      <c r="F75" s="3">
        <v>332.29134034148802</v>
      </c>
      <c r="G75">
        <v>0.96232210295106624</v>
      </c>
      <c r="H75">
        <v>2.6144403292749869</v>
      </c>
      <c r="I75">
        <v>4.7961700711918045</v>
      </c>
      <c r="J75">
        <v>240.85424760222202</v>
      </c>
      <c r="K75">
        <f t="shared" si="13"/>
        <v>0.40461834804004448</v>
      </c>
      <c r="L75">
        <f t="shared" si="14"/>
        <v>6.2081629603282176</v>
      </c>
      <c r="M75">
        <f t="shared" si="15"/>
        <v>16.707341064932699</v>
      </c>
      <c r="N75">
        <f t="shared" si="16"/>
        <v>91.437092739266006</v>
      </c>
      <c r="O75" s="5">
        <f t="shared" ref="O75:O138" si="17">(K66+K67+K68+K69+K70+K71+K72+K73+K74+K75)/10</f>
        <v>0.32133443799592948</v>
      </c>
      <c r="P75" s="5">
        <f t="shared" ref="P75:P138" si="18">(L66+L67+L68+L69+L70+L71+L72+L73+L74+L75)/10</f>
        <v>3.9823994964982701</v>
      </c>
      <c r="Q75" s="5">
        <f t="shared" ref="Q75:Q138" si="19">(M66+M67+M68+M69+M70+M71+M72+M73+M74+M75)/10</f>
        <v>11.376186894107061</v>
      </c>
      <c r="R75" s="5">
        <f t="shared" ref="R75:R138" si="20">(N66+N67+N68+N69+N70+N71+N72+N73+N74+N75)/10</f>
        <v>26.072578598800352</v>
      </c>
      <c r="S75">
        <v>1.1200000000000001</v>
      </c>
      <c r="T75">
        <v>-0.73</v>
      </c>
      <c r="U75" s="2">
        <v>0.38816676</v>
      </c>
      <c r="V75" s="15">
        <v>46.772766666666683</v>
      </c>
      <c r="W75" s="2">
        <v>-0.33321879999999998</v>
      </c>
      <c r="X75" s="7">
        <v>-33.913175000000003</v>
      </c>
      <c r="Y75" s="3">
        <v>166.88022000000001</v>
      </c>
      <c r="Z75">
        <f t="shared" si="8"/>
        <v>4.1577115891100282E-2</v>
      </c>
      <c r="AA75">
        <f t="shared" si="9"/>
        <v>0.51527836986045494</v>
      </c>
      <c r="AB75" s="12">
        <f t="shared" si="10"/>
        <v>1.4719525359466672</v>
      </c>
      <c r="AC75">
        <f t="shared" si="11"/>
        <v>3.3735027865138907</v>
      </c>
      <c r="AD75">
        <f t="shared" si="12"/>
        <v>1.7245928323288576E-3</v>
      </c>
    </row>
    <row r="76" spans="1:30">
      <c r="A76" s="6">
        <v>40751.447222249211</v>
      </c>
      <c r="B76" s="1">
        <v>0.44733796296296297</v>
      </c>
      <c r="C76">
        <v>1.2140446555992397</v>
      </c>
      <c r="D76">
        <v>6.874371677172439</v>
      </c>
      <c r="E76">
        <v>16.24863053732745</v>
      </c>
      <c r="F76" s="3">
        <v>212.72038261340649</v>
      </c>
      <c r="G76">
        <v>0.83336095825082013</v>
      </c>
      <c r="H76">
        <v>2.3094106270696173</v>
      </c>
      <c r="I76">
        <v>3.911500161937381</v>
      </c>
      <c r="J76">
        <v>168.94757621080143</v>
      </c>
      <c r="K76">
        <f t="shared" si="13"/>
        <v>0.38068369734841956</v>
      </c>
      <c r="L76">
        <f t="shared" si="14"/>
        <v>4.5649610501028217</v>
      </c>
      <c r="M76">
        <f t="shared" si="15"/>
        <v>12.337130375390069</v>
      </c>
      <c r="N76">
        <f t="shared" si="16"/>
        <v>43.772806402605056</v>
      </c>
      <c r="O76" s="5">
        <f t="shared" si="17"/>
        <v>0.31952847546030555</v>
      </c>
      <c r="P76" s="5">
        <f t="shared" si="18"/>
        <v>3.9241271432006308</v>
      </c>
      <c r="Q76" s="5">
        <f t="shared" si="19"/>
        <v>11.29063013586223</v>
      </c>
      <c r="R76" s="5">
        <f t="shared" si="20"/>
        <v>25.790480858903834</v>
      </c>
      <c r="S76">
        <v>1.1100000000000001</v>
      </c>
      <c r="T76">
        <v>-0.73</v>
      </c>
      <c r="U76" s="2">
        <v>0.38570305999999999</v>
      </c>
      <c r="V76" s="15">
        <v>46.519520833333345</v>
      </c>
      <c r="W76" s="2">
        <v>-0.33442000999999999</v>
      </c>
      <c r="X76" s="7">
        <v>-33.363774999999997</v>
      </c>
      <c r="Y76" s="3">
        <v>166.41879</v>
      </c>
      <c r="Z76">
        <f t="shared" si="8"/>
        <v>4.1081036914058254E-2</v>
      </c>
      <c r="AA76">
        <f t="shared" si="9"/>
        <v>0.50451594898718055</v>
      </c>
      <c r="AB76" s="12">
        <f t="shared" si="10"/>
        <v>1.4516101975767592</v>
      </c>
      <c r="AC76">
        <f t="shared" si="11"/>
        <v>3.3158224620502121</v>
      </c>
      <c r="AD76">
        <f t="shared" si="12"/>
        <v>1.7198242543552955E-3</v>
      </c>
    </row>
    <row r="77" spans="1:30">
      <c r="A77" s="6">
        <v>40751.447916693658</v>
      </c>
      <c r="B77" s="1">
        <v>0.44803240740740741</v>
      </c>
      <c r="C77">
        <v>1.1626117736741908</v>
      </c>
      <c r="D77">
        <v>6.5769128205631393</v>
      </c>
      <c r="E77">
        <v>16.019484958471992</v>
      </c>
      <c r="F77" s="3">
        <v>185.86205050517276</v>
      </c>
      <c r="G77">
        <v>0.99202423506206094</v>
      </c>
      <c r="H77">
        <v>3.1470708663205986</v>
      </c>
      <c r="I77">
        <v>5.2265352223783736</v>
      </c>
      <c r="J77">
        <v>225.75935273321994</v>
      </c>
      <c r="K77">
        <f t="shared" si="13"/>
        <v>0.17058753861212983</v>
      </c>
      <c r="L77">
        <f t="shared" si="14"/>
        <v>3.4298419542425407</v>
      </c>
      <c r="M77">
        <f t="shared" si="15"/>
        <v>10.792949736093618</v>
      </c>
      <c r="N77">
        <f t="shared" si="16"/>
        <v>-39.897302228047181</v>
      </c>
      <c r="O77" s="5">
        <f t="shared" si="17"/>
        <v>0.29254039534967657</v>
      </c>
      <c r="P77" s="5">
        <f t="shared" si="18"/>
        <v>3.727774859348183</v>
      </c>
      <c r="Q77" s="5">
        <f t="shared" si="19"/>
        <v>10.790897358320347</v>
      </c>
      <c r="R77" s="5">
        <f t="shared" si="20"/>
        <v>15.924618092198099</v>
      </c>
      <c r="S77">
        <v>1.06</v>
      </c>
      <c r="T77">
        <v>-0.76</v>
      </c>
      <c r="U77" s="2">
        <v>0.37561085999999999</v>
      </c>
      <c r="V77" s="15">
        <v>46.452575000000003</v>
      </c>
      <c r="W77" s="2">
        <v>-0.35764259999999998</v>
      </c>
      <c r="X77" s="7">
        <v>-29.586138999999999</v>
      </c>
      <c r="Y77" s="3">
        <v>173.31829999999999</v>
      </c>
      <c r="Z77">
        <f t="shared" si="8"/>
        <v>3.6627116494010674E-2</v>
      </c>
      <c r="AA77">
        <f t="shared" si="9"/>
        <v>0.46673090693538333</v>
      </c>
      <c r="AB77" s="12">
        <f t="shared" si="10"/>
        <v>1.3510594123101445</v>
      </c>
      <c r="AC77">
        <f t="shared" si="11"/>
        <v>1.9938198322606955</v>
      </c>
      <c r="AD77">
        <f t="shared" si="12"/>
        <v>1.7911259588189055E-3</v>
      </c>
    </row>
    <row r="78" spans="1:30">
      <c r="A78" s="6">
        <v>40751.448611138105</v>
      </c>
      <c r="B78" s="1">
        <v>0.44872685185185185</v>
      </c>
      <c r="C78">
        <v>1.3894342494820751</v>
      </c>
      <c r="D78">
        <v>7.8197979757644962</v>
      </c>
      <c r="E78">
        <v>18.216710694509935</v>
      </c>
      <c r="F78" s="3">
        <v>237.51666580082008</v>
      </c>
      <c r="G78">
        <v>1.0498957260458412</v>
      </c>
      <c r="H78">
        <v>3.4298279070691389</v>
      </c>
      <c r="I78">
        <v>6.0545713005273303</v>
      </c>
      <c r="J78">
        <v>317.04712762714985</v>
      </c>
      <c r="K78">
        <f t="shared" si="13"/>
        <v>0.33953852343623381</v>
      </c>
      <c r="L78">
        <f t="shared" si="14"/>
        <v>4.3899700686953569</v>
      </c>
      <c r="M78">
        <f t="shared" si="15"/>
        <v>12.162139393982605</v>
      </c>
      <c r="N78">
        <f t="shared" si="16"/>
        <v>-79.53046182632977</v>
      </c>
      <c r="O78" s="5">
        <f t="shared" si="17"/>
        <v>0.2841437669075213</v>
      </c>
      <c r="P78" s="5">
        <f t="shared" si="18"/>
        <v>3.8351161405104497</v>
      </c>
      <c r="Q78" s="5">
        <f t="shared" si="19"/>
        <v>11.130053816147889</v>
      </c>
      <c r="R78" s="5">
        <f t="shared" si="20"/>
        <v>3.8392533889607421</v>
      </c>
      <c r="S78">
        <v>1.07</v>
      </c>
      <c r="T78">
        <v>-0.76</v>
      </c>
      <c r="U78" s="2">
        <v>0.37808857000000001</v>
      </c>
      <c r="V78" s="15">
        <v>46.417125000000006</v>
      </c>
      <c r="W78" s="2">
        <v>-0.35627212000000003</v>
      </c>
      <c r="X78" s="7">
        <v>-30.093071999999999</v>
      </c>
      <c r="Y78" s="3">
        <v>173.79304999999999</v>
      </c>
      <c r="Z78">
        <f t="shared" si="8"/>
        <v>3.5810503501492681E-2</v>
      </c>
      <c r="AA78">
        <f t="shared" si="9"/>
        <v>0.48333785911650501</v>
      </c>
      <c r="AB78" s="12">
        <f t="shared" si="10"/>
        <v>1.4027153771234662</v>
      </c>
      <c r="AC78">
        <f t="shared" si="11"/>
        <v>0.48385927456660699</v>
      </c>
      <c r="AD78">
        <f t="shared" si="12"/>
        <v>1.7960322098110198E-3</v>
      </c>
    </row>
    <row r="79" spans="1:30">
      <c r="A79" s="6">
        <v>40751.449305582551</v>
      </c>
      <c r="B79" s="1">
        <v>0.44942129629629629</v>
      </c>
      <c r="C79">
        <v>1.2699079358390901</v>
      </c>
      <c r="D79">
        <v>7.4734683336663501</v>
      </c>
      <c r="E79">
        <v>19.199831068579343</v>
      </c>
      <c r="F79" s="3">
        <v>256.4588151163677</v>
      </c>
      <c r="G79">
        <v>1.0301082934524661</v>
      </c>
      <c r="H79">
        <v>3.2831963672524633</v>
      </c>
      <c r="I79">
        <v>5.0558645657331098</v>
      </c>
      <c r="J79">
        <v>267.54704088468003</v>
      </c>
      <c r="K79">
        <f t="shared" si="13"/>
        <v>0.23979964238662399</v>
      </c>
      <c r="L79">
        <f t="shared" si="14"/>
        <v>4.1902719664138868</v>
      </c>
      <c r="M79">
        <f t="shared" si="15"/>
        <v>14.143966502846233</v>
      </c>
      <c r="N79">
        <f t="shared" si="16"/>
        <v>-11.088225768312327</v>
      </c>
      <c r="O79" s="5">
        <f t="shared" si="17"/>
        <v>0.30711809604767104</v>
      </c>
      <c r="P79" s="5">
        <f t="shared" si="18"/>
        <v>3.7921226192326301</v>
      </c>
      <c r="Q79" s="5">
        <f t="shared" si="19"/>
        <v>11.046133687449279</v>
      </c>
      <c r="R79" s="5">
        <f t="shared" si="20"/>
        <v>8.6636332675216217</v>
      </c>
      <c r="S79">
        <v>1.08</v>
      </c>
      <c r="T79">
        <v>-0.77</v>
      </c>
      <c r="U79" s="2">
        <v>0.38130678000000001</v>
      </c>
      <c r="V79" s="15">
        <v>46.250183333333332</v>
      </c>
      <c r="W79" s="2">
        <v>-0.36055253999999998</v>
      </c>
      <c r="X79" s="7">
        <v>-30.244176</v>
      </c>
      <c r="Y79" s="3">
        <v>177.37815000000001</v>
      </c>
      <c r="Z79">
        <f t="shared" si="8"/>
        <v>3.903540409455606E-2</v>
      </c>
      <c r="AA79">
        <f t="shared" si="9"/>
        <v>0.48198735510158675</v>
      </c>
      <c r="AB79" s="12">
        <f t="shared" si="10"/>
        <v>1.4039885559369372</v>
      </c>
      <c r="AC79">
        <f t="shared" si="11"/>
        <v>1.1011673681131826</v>
      </c>
      <c r="AD79">
        <f t="shared" si="12"/>
        <v>1.8330817171503754E-3</v>
      </c>
    </row>
    <row r="80" spans="1:30">
      <c r="A80" s="6">
        <v>40751.450000026998</v>
      </c>
      <c r="B80" s="1">
        <v>0.45011574074074073</v>
      </c>
      <c r="C80">
        <v>1.2814150906741066</v>
      </c>
      <c r="D80">
        <v>7.1846887567173701</v>
      </c>
      <c r="E80">
        <v>17.002165799185473</v>
      </c>
      <c r="F80" s="3">
        <v>262.62380769144204</v>
      </c>
      <c r="G80">
        <v>0.8265014706787861</v>
      </c>
      <c r="H80">
        <v>2.2488636248823464</v>
      </c>
      <c r="I80">
        <v>3.5441570021729816</v>
      </c>
      <c r="J80">
        <v>171.30893534514408</v>
      </c>
      <c r="K80">
        <f t="shared" si="13"/>
        <v>0.45491361999532054</v>
      </c>
      <c r="L80">
        <f t="shared" si="14"/>
        <v>4.9358251318350241</v>
      </c>
      <c r="M80">
        <f t="shared" si="15"/>
        <v>13.458008797012491</v>
      </c>
      <c r="N80">
        <f t="shared" si="16"/>
        <v>91.31487234629796</v>
      </c>
      <c r="O80" s="5">
        <f t="shared" si="17"/>
        <v>0.31969907457699553</v>
      </c>
      <c r="P80" s="5">
        <f t="shared" si="18"/>
        <v>3.901800379754941</v>
      </c>
      <c r="Q80" s="5">
        <f t="shared" si="19"/>
        <v>11.264908161606019</v>
      </c>
      <c r="R80" s="5">
        <f t="shared" si="20"/>
        <v>12.585065935752851</v>
      </c>
      <c r="S80">
        <v>1.1299999999999999</v>
      </c>
      <c r="T80">
        <v>-0.78</v>
      </c>
      <c r="U80" s="2">
        <v>0.39440617</v>
      </c>
      <c r="V80" s="15">
        <v>45.922070833333336</v>
      </c>
      <c r="W80" s="2">
        <v>-0.35952859999999998</v>
      </c>
      <c r="X80" s="7">
        <v>-32.450037999999999</v>
      </c>
      <c r="Y80" s="3">
        <v>182.95074</v>
      </c>
      <c r="Z80">
        <f t="shared" si="8"/>
        <v>4.2030429185485739E-2</v>
      </c>
      <c r="AA80">
        <f t="shared" si="9"/>
        <v>0.51296471462789739</v>
      </c>
      <c r="AB80" s="12">
        <f t="shared" si="10"/>
        <v>1.4809830944735907</v>
      </c>
      <c r="AC80">
        <f t="shared" si="11"/>
        <v>1.6545425516392498</v>
      </c>
      <c r="AD80">
        <f t="shared" si="12"/>
        <v>1.8906706884200554E-3</v>
      </c>
    </row>
    <row r="81" spans="1:30">
      <c r="A81" s="6">
        <v>40751.450694471445</v>
      </c>
      <c r="B81" s="1">
        <v>0.45081018518518517</v>
      </c>
      <c r="C81">
        <v>1.2047251357185811</v>
      </c>
      <c r="D81">
        <v>6.7866546027393646</v>
      </c>
      <c r="E81">
        <v>17.01319318864364</v>
      </c>
      <c r="F81" s="3">
        <v>225.27311719884889</v>
      </c>
      <c r="G81">
        <v>0.9844012570266496</v>
      </c>
      <c r="H81">
        <v>2.8139470087528355</v>
      </c>
      <c r="I81">
        <v>4.791145978951568</v>
      </c>
      <c r="J81">
        <v>216.52819128313467</v>
      </c>
      <c r="K81">
        <f t="shared" si="13"/>
        <v>0.22032387869193149</v>
      </c>
      <c r="L81">
        <f t="shared" si="14"/>
        <v>3.9727075939865291</v>
      </c>
      <c r="M81">
        <f t="shared" si="15"/>
        <v>12.222047209692072</v>
      </c>
      <c r="N81">
        <f t="shared" si="16"/>
        <v>8.7449259157142194</v>
      </c>
      <c r="O81" s="5">
        <f t="shared" si="17"/>
        <v>0.3174900839920764</v>
      </c>
      <c r="P81" s="5">
        <f t="shared" si="18"/>
        <v>4.0909458003181705</v>
      </c>
      <c r="Q81" s="5">
        <f t="shared" si="19"/>
        <v>11.784718480805875</v>
      </c>
      <c r="R81" s="5">
        <f t="shared" si="20"/>
        <v>13.983308103296935</v>
      </c>
      <c r="S81">
        <v>1.18</v>
      </c>
      <c r="T81">
        <v>-0.76</v>
      </c>
      <c r="U81" s="2">
        <v>0.40521722999999998</v>
      </c>
      <c r="V81" s="15">
        <v>45.875283333333321</v>
      </c>
      <c r="W81" s="2">
        <v>-0.34250778999999998</v>
      </c>
      <c r="X81" s="7">
        <v>-35.955607000000001</v>
      </c>
      <c r="Y81" s="3">
        <v>179.06693000000001</v>
      </c>
      <c r="Z81">
        <f t="shared" si="8"/>
        <v>4.2884150795912186E-2</v>
      </c>
      <c r="AA81">
        <f t="shared" si="9"/>
        <v>0.55257390842835408</v>
      </c>
      <c r="AB81" s="12">
        <f t="shared" si="10"/>
        <v>1.5917903263739885</v>
      </c>
      <c r="AC81">
        <f t="shared" si="11"/>
        <v>1.8887591252848461</v>
      </c>
      <c r="AD81">
        <f t="shared" si="12"/>
        <v>1.8505340709998696E-3</v>
      </c>
    </row>
    <row r="82" spans="1:30">
      <c r="A82" s="6">
        <v>40751.451388915892</v>
      </c>
      <c r="B82" s="1">
        <v>0.45150462962962962</v>
      </c>
      <c r="C82">
        <v>1.4607866859702905</v>
      </c>
      <c r="D82">
        <v>8.9574782206744459</v>
      </c>
      <c r="E82">
        <v>22.251978382350003</v>
      </c>
      <c r="F82" s="3">
        <v>274.41042373871659</v>
      </c>
      <c r="G82">
        <v>0.87026661178184828</v>
      </c>
      <c r="H82">
        <v>2.3151920967575261</v>
      </c>
      <c r="I82">
        <v>3.5765333659429595</v>
      </c>
      <c r="J82">
        <v>160.18728334188432</v>
      </c>
      <c r="K82">
        <f t="shared" si="13"/>
        <v>0.59052007418844221</v>
      </c>
      <c r="L82">
        <f t="shared" si="14"/>
        <v>6.6422861239169197</v>
      </c>
      <c r="M82">
        <f t="shared" si="15"/>
        <v>18.675445016407043</v>
      </c>
      <c r="N82">
        <f t="shared" si="16"/>
        <v>114.22314039683226</v>
      </c>
      <c r="O82" s="5">
        <f t="shared" si="17"/>
        <v>0.34837917591194284</v>
      </c>
      <c r="P82" s="5">
        <f t="shared" si="18"/>
        <v>4.6702842861907801</v>
      </c>
      <c r="Q82" s="5">
        <f t="shared" si="19"/>
        <v>13.461691806180767</v>
      </c>
      <c r="R82" s="5">
        <f t="shared" si="20"/>
        <v>25.800822188176419</v>
      </c>
      <c r="S82">
        <v>1.21</v>
      </c>
      <c r="T82">
        <v>-0.78</v>
      </c>
      <c r="U82" s="2">
        <v>0.41409331999999999</v>
      </c>
      <c r="V82" s="15">
        <v>45.749175000000001</v>
      </c>
      <c r="W82" s="2">
        <v>-0.34983828</v>
      </c>
      <c r="X82" s="7">
        <v>-36.761259000000003</v>
      </c>
      <c r="Y82" s="3">
        <v>186.90571</v>
      </c>
      <c r="Z82">
        <f t="shared" si="8"/>
        <v>4.8087163190746816E-2</v>
      </c>
      <c r="AA82">
        <f t="shared" si="9"/>
        <v>0.64464450847085675</v>
      </c>
      <c r="AB82" s="12">
        <f t="shared" si="10"/>
        <v>1.85813221761273</v>
      </c>
      <c r="AC82">
        <f t="shared" si="11"/>
        <v>3.561316039543879</v>
      </c>
      <c r="AD82">
        <f t="shared" si="12"/>
        <v>1.9315426286428789E-3</v>
      </c>
    </row>
    <row r="83" spans="1:30">
      <c r="A83" s="6">
        <v>40751.452083360338</v>
      </c>
      <c r="B83" s="1">
        <v>0.45219907407407406</v>
      </c>
      <c r="C83">
        <v>2.5618075553058075</v>
      </c>
      <c r="D83">
        <v>10.657378632999079</v>
      </c>
      <c r="E83">
        <v>23.270177732538254</v>
      </c>
      <c r="F83" s="3">
        <v>497.55308270279488</v>
      </c>
      <c r="G83">
        <v>1.0482831628992153</v>
      </c>
      <c r="H83">
        <v>3.1719329724321801</v>
      </c>
      <c r="I83">
        <v>5.2853494365951583</v>
      </c>
      <c r="J83">
        <v>259.21285506862932</v>
      </c>
      <c r="K83">
        <f t="shared" si="13"/>
        <v>1.5135243924065922</v>
      </c>
      <c r="L83">
        <f t="shared" si="14"/>
        <v>7.4854456605668984</v>
      </c>
      <c r="M83">
        <f t="shared" si="15"/>
        <v>17.984828295943096</v>
      </c>
      <c r="N83">
        <f t="shared" si="16"/>
        <v>238.34022763416556</v>
      </c>
      <c r="O83" s="5">
        <f t="shared" si="17"/>
        <v>0.47634729393581726</v>
      </c>
      <c r="P83" s="5">
        <f t="shared" si="18"/>
        <v>5.1014312861955462</v>
      </c>
      <c r="Q83" s="5">
        <f t="shared" si="19"/>
        <v>14.342806503965317</v>
      </c>
      <c r="R83" s="5">
        <f t="shared" si="20"/>
        <v>51.556612640648652</v>
      </c>
      <c r="S83">
        <v>1.17</v>
      </c>
      <c r="T83">
        <v>-0.73</v>
      </c>
      <c r="U83" s="2">
        <v>0.40045989999999998</v>
      </c>
      <c r="V83" s="15">
        <v>45.890220833333345</v>
      </c>
      <c r="W83" s="2">
        <v>-0.32747630999999999</v>
      </c>
      <c r="X83" s="7">
        <v>-36.728181999999997</v>
      </c>
      <c r="Y83" s="3">
        <v>169.19828000000001</v>
      </c>
      <c r="Z83">
        <f t="shared" si="8"/>
        <v>6.3585996564936006E-2</v>
      </c>
      <c r="AA83">
        <f t="shared" si="9"/>
        <v>0.68097288757557994</v>
      </c>
      <c r="AB83" s="12">
        <f t="shared" si="10"/>
        <v>1.9145729527657671</v>
      </c>
      <c r="AC83">
        <f t="shared" si="11"/>
        <v>6.882118647470965</v>
      </c>
      <c r="AD83">
        <f t="shared" si="12"/>
        <v>1.7485484554308876E-3</v>
      </c>
    </row>
    <row r="84" spans="1:30">
      <c r="A84" s="6">
        <v>40751.452777804785</v>
      </c>
      <c r="B84" s="1">
        <v>0.4528935185185185</v>
      </c>
      <c r="C84">
        <v>2.312297942159069</v>
      </c>
      <c r="D84">
        <v>7.5889833816331702</v>
      </c>
      <c r="E84">
        <v>16.042853769056798</v>
      </c>
      <c r="F84" s="3">
        <v>256.51213644727051</v>
      </c>
      <c r="G84">
        <v>0.86789628503345351</v>
      </c>
      <c r="H84">
        <v>2.3535338917364816</v>
      </c>
      <c r="I84">
        <v>3.8875146796221225</v>
      </c>
      <c r="J84">
        <v>169.93223831982931</v>
      </c>
      <c r="K84">
        <f t="shared" si="13"/>
        <v>1.4444016571256155</v>
      </c>
      <c r="L84">
        <f t="shared" si="14"/>
        <v>5.2354494898966886</v>
      </c>
      <c r="M84">
        <f t="shared" si="15"/>
        <v>12.155339089434676</v>
      </c>
      <c r="N84">
        <f t="shared" si="16"/>
        <v>86.579898127441197</v>
      </c>
      <c r="O84" s="5">
        <f t="shared" si="17"/>
        <v>0.57589113722313534</v>
      </c>
      <c r="P84" s="5">
        <f t="shared" si="18"/>
        <v>5.1054921999984879</v>
      </c>
      <c r="Q84" s="5">
        <f t="shared" si="19"/>
        <v>14.063919548173462</v>
      </c>
      <c r="R84" s="5">
        <f t="shared" si="20"/>
        <v>54.389697373963301</v>
      </c>
      <c r="S84">
        <v>1.0900000000000001</v>
      </c>
      <c r="T84">
        <v>-0.72</v>
      </c>
      <c r="U84" s="2">
        <v>0.38000177000000002</v>
      </c>
      <c r="V84" s="15">
        <v>46.428362499999999</v>
      </c>
      <c r="W84" s="2">
        <v>-0.33134024000000001</v>
      </c>
      <c r="X84" s="7">
        <v>-32.685738999999998</v>
      </c>
      <c r="Y84" s="3">
        <v>162.44891999999999</v>
      </c>
      <c r="Z84">
        <f t="shared" si="8"/>
        <v>7.2946550490701437E-2</v>
      </c>
      <c r="AA84">
        <f t="shared" si="9"/>
        <v>0.64669869090687315</v>
      </c>
      <c r="AB84" s="12">
        <f t="shared" si="10"/>
        <v>1.7814381071478387</v>
      </c>
      <c r="AC84">
        <f t="shared" si="11"/>
        <v>6.8893937572901356</v>
      </c>
      <c r="AD84">
        <f t="shared" si="12"/>
        <v>1.6787984132031256E-3</v>
      </c>
    </row>
    <row r="85" spans="1:30">
      <c r="A85" s="6">
        <v>40751.453472249232</v>
      </c>
      <c r="B85" s="1">
        <v>0.45358796296296294</v>
      </c>
      <c r="C85">
        <v>1.0390524895495448</v>
      </c>
      <c r="D85">
        <v>4.6879913734731575</v>
      </c>
      <c r="E85">
        <v>11.88072502248307</v>
      </c>
      <c r="F85" s="3">
        <v>198.51009638932962</v>
      </c>
      <c r="G85">
        <v>0.77326211407306067</v>
      </c>
      <c r="H85">
        <v>2.1929988196610619</v>
      </c>
      <c r="I85">
        <v>3.6247142216876602</v>
      </c>
      <c r="J85">
        <v>200.70946956429839</v>
      </c>
      <c r="K85">
        <f t="shared" si="13"/>
        <v>0.2657903754764841</v>
      </c>
      <c r="L85">
        <f t="shared" si="14"/>
        <v>2.4949925538120956</v>
      </c>
      <c r="M85">
        <f t="shared" si="15"/>
        <v>8.2560108007954085</v>
      </c>
      <c r="N85">
        <f t="shared" si="16"/>
        <v>-2.1993731749687697</v>
      </c>
      <c r="O85" s="5">
        <f t="shared" si="17"/>
        <v>0.56200833996677935</v>
      </c>
      <c r="P85" s="5">
        <f t="shared" si="18"/>
        <v>4.7341751593468757</v>
      </c>
      <c r="Q85" s="5">
        <f t="shared" si="19"/>
        <v>13.218786521759734</v>
      </c>
      <c r="R85" s="5">
        <f t="shared" si="20"/>
        <v>45.026050782539826</v>
      </c>
      <c r="S85">
        <v>1.1299999999999999</v>
      </c>
      <c r="T85">
        <v>-0.7</v>
      </c>
      <c r="U85" s="2">
        <v>0.38828773</v>
      </c>
      <c r="V85" s="15">
        <v>47.013233333333325</v>
      </c>
      <c r="W85" s="2">
        <v>-0.31574059999999998</v>
      </c>
      <c r="X85" s="7">
        <v>-35.812790999999997</v>
      </c>
      <c r="Y85" s="3">
        <v>158.17618999999999</v>
      </c>
      <c r="Z85">
        <f t="shared" si="8"/>
        <v>7.2740314188923016E-2</v>
      </c>
      <c r="AA85">
        <f t="shared" si="9"/>
        <v>0.61274070868172903</v>
      </c>
      <c r="AB85" s="12">
        <f t="shared" si="10"/>
        <v>1.7108975372962278</v>
      </c>
      <c r="AC85">
        <f t="shared" si="11"/>
        <v>5.8276876830723721</v>
      </c>
      <c r="AD85">
        <f t="shared" si="12"/>
        <v>1.6346426745979202E-3</v>
      </c>
    </row>
    <row r="86" spans="1:30">
      <c r="A86" s="6">
        <v>40751.454166693678</v>
      </c>
      <c r="B86" s="1">
        <v>0.45428240740740744</v>
      </c>
      <c r="C86">
        <v>1.008227984193147</v>
      </c>
      <c r="D86">
        <v>4.8709415013286765</v>
      </c>
      <c r="E86">
        <v>11.961409764479544</v>
      </c>
      <c r="F86" s="3">
        <v>154.54701021232142</v>
      </c>
      <c r="G86">
        <v>0.77202129787587881</v>
      </c>
      <c r="H86">
        <v>2.0058615623906233</v>
      </c>
      <c r="I86">
        <v>3.4375769644172216</v>
      </c>
      <c r="J86">
        <v>171.12921510342193</v>
      </c>
      <c r="K86">
        <f t="shared" si="13"/>
        <v>0.23620668631726816</v>
      </c>
      <c r="L86">
        <f t="shared" si="14"/>
        <v>2.8650799389380532</v>
      </c>
      <c r="M86">
        <f t="shared" si="15"/>
        <v>8.5238328000623227</v>
      </c>
      <c r="N86">
        <f t="shared" si="16"/>
        <v>-16.582204891100503</v>
      </c>
      <c r="O86" s="5">
        <f t="shared" si="17"/>
        <v>0.54756063886366413</v>
      </c>
      <c r="P86" s="5">
        <f t="shared" si="18"/>
        <v>4.5641870482303988</v>
      </c>
      <c r="Q86" s="5">
        <f t="shared" si="19"/>
        <v>12.837456764226957</v>
      </c>
      <c r="R86" s="5">
        <f t="shared" si="20"/>
        <v>38.990549653169268</v>
      </c>
      <c r="S86">
        <v>1.1599999999999999</v>
      </c>
      <c r="T86">
        <v>-0.68</v>
      </c>
      <c r="U86" s="2">
        <v>0.39405035999999999</v>
      </c>
      <c r="V86" s="15">
        <v>47.49784166666668</v>
      </c>
      <c r="W86" s="2">
        <v>-0.30183458000000002</v>
      </c>
      <c r="X86" s="7">
        <v>-38.582977</v>
      </c>
      <c r="Y86" s="3">
        <v>153.45384000000001</v>
      </c>
      <c r="Z86">
        <f t="shared" si="8"/>
        <v>7.1922155622018952E-2</v>
      </c>
      <c r="AA86">
        <f t="shared" si="9"/>
        <v>0.59950651648750874</v>
      </c>
      <c r="AB86" s="12">
        <f t="shared" si="10"/>
        <v>1.6862014864760226</v>
      </c>
      <c r="AC86">
        <f t="shared" si="11"/>
        <v>5.121413375809742</v>
      </c>
      <c r="AD86">
        <f t="shared" si="12"/>
        <v>1.5858403060166378E-3</v>
      </c>
    </row>
    <row r="87" spans="1:30">
      <c r="A87" s="6">
        <v>40751.454861138125</v>
      </c>
      <c r="B87" s="1">
        <v>0.45497685185185183</v>
      </c>
      <c r="C87">
        <v>0.98195651216602653</v>
      </c>
      <c r="D87">
        <v>3.9235750778322247</v>
      </c>
      <c r="E87">
        <v>8.4913608026122276</v>
      </c>
      <c r="F87" s="3">
        <v>135.38470594577308</v>
      </c>
      <c r="G87">
        <v>0.78680752440424917</v>
      </c>
      <c r="H87">
        <v>1.9511874764174197</v>
      </c>
      <c r="I87">
        <v>3.0419500819899694</v>
      </c>
      <c r="J87">
        <v>165.27862163957943</v>
      </c>
      <c r="K87">
        <f t="shared" si="13"/>
        <v>0.19514898776177736</v>
      </c>
      <c r="L87">
        <f t="shared" si="14"/>
        <v>1.972387601414805</v>
      </c>
      <c r="M87">
        <f t="shared" si="15"/>
        <v>5.4494107206222582</v>
      </c>
      <c r="N87">
        <f t="shared" si="16"/>
        <v>-29.893915693806349</v>
      </c>
      <c r="O87" s="5">
        <f t="shared" si="17"/>
        <v>0.55001678377862895</v>
      </c>
      <c r="P87" s="5">
        <f t="shared" si="18"/>
        <v>4.4184416129476256</v>
      </c>
      <c r="Q87" s="5">
        <f t="shared" si="19"/>
        <v>12.30310286267982</v>
      </c>
      <c r="R87" s="5">
        <f t="shared" si="20"/>
        <v>39.990888306593341</v>
      </c>
      <c r="S87">
        <v>1.1499999999999999</v>
      </c>
      <c r="T87">
        <v>-0.69</v>
      </c>
      <c r="U87" s="2">
        <v>0.39240256000000001</v>
      </c>
      <c r="V87" s="15">
        <v>47.644995833333333</v>
      </c>
      <c r="W87" s="2">
        <v>-0.30819970000000002</v>
      </c>
      <c r="X87" s="7">
        <v>-37.470779</v>
      </c>
      <c r="Y87" s="3">
        <v>156.03466</v>
      </c>
      <c r="Z87">
        <f t="shared" si="8"/>
        <v>7.1942664665900158E-2</v>
      </c>
      <c r="AA87">
        <f t="shared" si="9"/>
        <v>0.57793593337705917</v>
      </c>
      <c r="AB87" s="12">
        <f t="shared" si="10"/>
        <v>1.6092563530862967</v>
      </c>
      <c r="AC87">
        <f t="shared" si="11"/>
        <v>5.2308423160604312</v>
      </c>
      <c r="AD87">
        <f t="shared" si="12"/>
        <v>1.6125113273175269E-3</v>
      </c>
    </row>
    <row r="88" spans="1:30">
      <c r="A88" s="6">
        <v>40751.455555582572</v>
      </c>
      <c r="B88" s="1">
        <v>0.45567129629629632</v>
      </c>
      <c r="C88">
        <v>0.89221547975584736</v>
      </c>
      <c r="D88">
        <v>3.0947452746630932</v>
      </c>
      <c r="E88">
        <v>6.8444079125707535</v>
      </c>
      <c r="F88" s="3">
        <v>98.402706046942143</v>
      </c>
      <c r="G88">
        <v>0.59218325297420671</v>
      </c>
      <c r="H88">
        <v>1.2767798032496747</v>
      </c>
      <c r="I88">
        <v>2.0949028901220164</v>
      </c>
      <c r="J88">
        <v>90.268723988872949</v>
      </c>
      <c r="K88">
        <f t="shared" si="13"/>
        <v>0.30003222678164065</v>
      </c>
      <c r="L88">
        <f t="shared" si="14"/>
        <v>1.8179654714134186</v>
      </c>
      <c r="M88">
        <f t="shared" si="15"/>
        <v>4.7495050224487372</v>
      </c>
      <c r="N88">
        <f t="shared" si="16"/>
        <v>8.1339820580691935</v>
      </c>
      <c r="O88" s="5">
        <f t="shared" si="17"/>
        <v>0.54606615411316961</v>
      </c>
      <c r="P88" s="5">
        <f t="shared" si="18"/>
        <v>4.1612411532194313</v>
      </c>
      <c r="Q88" s="5">
        <f t="shared" si="19"/>
        <v>11.561839425526433</v>
      </c>
      <c r="R88" s="5">
        <f t="shared" si="20"/>
        <v>48.757332695033242</v>
      </c>
      <c r="S88">
        <v>1.2</v>
      </c>
      <c r="T88">
        <v>-0.67</v>
      </c>
      <c r="U88" s="2">
        <v>0.40302305999999999</v>
      </c>
      <c r="V88" s="15">
        <v>47.90932500000001</v>
      </c>
      <c r="W88" s="2">
        <v>-0.29265214000000001</v>
      </c>
      <c r="X88" s="7">
        <v>-41.626448000000003</v>
      </c>
      <c r="Y88" s="3">
        <v>152.17336</v>
      </c>
      <c r="Z88">
        <f t="shared" si="8"/>
        <v>7.3359084131040406E-2</v>
      </c>
      <c r="AA88">
        <f t="shared" si="9"/>
        <v>0.55902538098947474</v>
      </c>
      <c r="AB88" s="12">
        <f t="shared" si="10"/>
        <v>1.5532293015014351</v>
      </c>
      <c r="AC88">
        <f t="shared" si="11"/>
        <v>6.5501098067301156</v>
      </c>
      <c r="AD88">
        <f t="shared" si="12"/>
        <v>1.5726074705565665E-3</v>
      </c>
    </row>
    <row r="89" spans="1:30">
      <c r="A89" s="6">
        <v>40751.456250027019</v>
      </c>
      <c r="B89" s="1">
        <v>0.45636574074074071</v>
      </c>
      <c r="C89">
        <v>0.92092926027303812</v>
      </c>
      <c r="D89">
        <v>3.4989726367711831</v>
      </c>
      <c r="E89">
        <v>7.8622275898331004</v>
      </c>
      <c r="F89" s="3">
        <v>115.68235832196602</v>
      </c>
      <c r="G89">
        <v>0.71336964962519567</v>
      </c>
      <c r="H89">
        <v>1.6291686285538132</v>
      </c>
      <c r="I89">
        <v>2.6176658482673201</v>
      </c>
      <c r="J89">
        <v>136.28562647443022</v>
      </c>
      <c r="K89">
        <f t="shared" si="13"/>
        <v>0.20755961064784245</v>
      </c>
      <c r="L89">
        <f t="shared" si="14"/>
        <v>1.8698040082173699</v>
      </c>
      <c r="M89">
        <f t="shared" si="15"/>
        <v>5.2445617415657804</v>
      </c>
      <c r="N89">
        <f t="shared" si="16"/>
        <v>-20.603268152464196</v>
      </c>
      <c r="O89" s="5">
        <f t="shared" si="17"/>
        <v>0.54284215093929133</v>
      </c>
      <c r="P89" s="5">
        <f t="shared" si="18"/>
        <v>3.9291943573997798</v>
      </c>
      <c r="Q89" s="5">
        <f t="shared" si="19"/>
        <v>10.671898949398386</v>
      </c>
      <c r="R89" s="5">
        <f t="shared" si="20"/>
        <v>47.805828456618073</v>
      </c>
      <c r="S89">
        <v>1.2</v>
      </c>
      <c r="T89">
        <v>-0.65</v>
      </c>
      <c r="U89" s="2">
        <v>0.40136959999999999</v>
      </c>
      <c r="V89" s="15">
        <v>48.072124999999993</v>
      </c>
      <c r="W89" s="2">
        <v>-0.28226258999999998</v>
      </c>
      <c r="X89" s="7">
        <v>-42.805236000000001</v>
      </c>
      <c r="Y89" s="3">
        <v>146.16884999999999</v>
      </c>
      <c r="Z89">
        <f t="shared" si="8"/>
        <v>7.2626778995214331E-2</v>
      </c>
      <c r="AA89">
        <f t="shared" si="9"/>
        <v>0.52568638918393551</v>
      </c>
      <c r="AB89" s="12">
        <f t="shared" si="10"/>
        <v>1.4277919375201502</v>
      </c>
      <c r="AC89">
        <f t="shared" si="11"/>
        <v>6.395935415100471</v>
      </c>
      <c r="AD89">
        <f t="shared" si="12"/>
        <v>1.5105549595403089E-3</v>
      </c>
    </row>
    <row r="90" spans="1:30">
      <c r="A90" s="6">
        <v>40751.456944471465</v>
      </c>
      <c r="B90" s="1">
        <v>0.45706018518518521</v>
      </c>
      <c r="C90">
        <v>1.1153561038760029</v>
      </c>
      <c r="D90">
        <v>5.485254393117911</v>
      </c>
      <c r="E90">
        <v>13.530063237105367</v>
      </c>
      <c r="F90" s="3">
        <v>183.60090148750524</v>
      </c>
      <c r="G90">
        <v>0.72762660287623715</v>
      </c>
      <c r="H90">
        <v>1.793121274016209</v>
      </c>
      <c r="I90">
        <v>3.0544625432016423</v>
      </c>
      <c r="J90">
        <v>154.47991566962264</v>
      </c>
      <c r="K90">
        <f t="shared" si="13"/>
        <v>0.38772950099976577</v>
      </c>
      <c r="L90">
        <f t="shared" si="14"/>
        <v>3.6921331191017019</v>
      </c>
      <c r="M90">
        <f t="shared" si="15"/>
        <v>10.475600693903724</v>
      </c>
      <c r="N90">
        <f t="shared" si="16"/>
        <v>29.120985817882598</v>
      </c>
      <c r="O90" s="5">
        <f t="shared" si="17"/>
        <v>0.53612373903973576</v>
      </c>
      <c r="P90" s="5">
        <f t="shared" si="18"/>
        <v>3.8048251561264488</v>
      </c>
      <c r="Q90" s="5">
        <f t="shared" si="19"/>
        <v>10.373658139087512</v>
      </c>
      <c r="R90" s="5">
        <f t="shared" si="20"/>
        <v>41.586439803776521</v>
      </c>
      <c r="S90">
        <v>1.1499999999999999</v>
      </c>
      <c r="T90">
        <v>-0.64</v>
      </c>
      <c r="U90" s="2">
        <v>0.38831587000000001</v>
      </c>
      <c r="V90" s="15">
        <v>48.044895833333335</v>
      </c>
      <c r="W90" s="2">
        <v>-0.28168737999999999</v>
      </c>
      <c r="X90" s="7">
        <v>-40.148021</v>
      </c>
      <c r="Y90" s="3">
        <v>141.12682000000001</v>
      </c>
      <c r="Z90">
        <f t="shared" si="8"/>
        <v>6.9395118717622647E-2</v>
      </c>
      <c r="AA90">
        <f t="shared" si="9"/>
        <v>0.49249133023304265</v>
      </c>
      <c r="AB90" s="12">
        <f t="shared" si="10"/>
        <v>1.3427520284541161</v>
      </c>
      <c r="AC90">
        <f t="shared" si="11"/>
        <v>5.38289151753537</v>
      </c>
      <c r="AD90">
        <f t="shared" si="12"/>
        <v>1.4584491018405368E-3</v>
      </c>
    </row>
    <row r="91" spans="1:30">
      <c r="A91" s="6">
        <v>40751.457638915912</v>
      </c>
      <c r="B91" s="1">
        <v>0.45775462962962959</v>
      </c>
      <c r="C91">
        <v>0.95610740599998112</v>
      </c>
      <c r="D91">
        <v>4.0611182420839764</v>
      </c>
      <c r="E91">
        <v>8.799482630476863</v>
      </c>
      <c r="F91" s="3">
        <v>135.94163536681731</v>
      </c>
      <c r="G91">
        <v>0.69916395833053124</v>
      </c>
      <c r="H91">
        <v>1.8201544840870547</v>
      </c>
      <c r="I91">
        <v>2.9109170896596046</v>
      </c>
      <c r="J91">
        <v>161.86102458266549</v>
      </c>
      <c r="K91">
        <f t="shared" si="13"/>
        <v>0.25694344766944988</v>
      </c>
      <c r="L91">
        <f t="shared" si="14"/>
        <v>2.2409637579969219</v>
      </c>
      <c r="M91">
        <f t="shared" si="15"/>
        <v>5.8885655408172584</v>
      </c>
      <c r="N91">
        <f t="shared" si="16"/>
        <v>-25.919389215848184</v>
      </c>
      <c r="O91" s="5">
        <f t="shared" si="17"/>
        <v>0.53978569593748771</v>
      </c>
      <c r="P91" s="5">
        <f t="shared" si="18"/>
        <v>3.6316507725274874</v>
      </c>
      <c r="Q91" s="5">
        <f t="shared" si="19"/>
        <v>9.7403099722000288</v>
      </c>
      <c r="R91" s="5">
        <f t="shared" si="20"/>
        <v>38.120008290620277</v>
      </c>
      <c r="S91">
        <v>1.1200000000000001</v>
      </c>
      <c r="T91">
        <v>-0.64</v>
      </c>
      <c r="U91" s="2">
        <v>0.38097026000000001</v>
      </c>
      <c r="V91" s="15">
        <v>48.030695833333354</v>
      </c>
      <c r="W91" s="2">
        <v>-0.28461258</v>
      </c>
      <c r="X91" s="7">
        <v>-38.246290999999999</v>
      </c>
      <c r="Y91" s="3">
        <v>139.89500000000001</v>
      </c>
      <c r="Z91">
        <f t="shared" si="8"/>
        <v>6.8547432308528555E-2</v>
      </c>
      <c r="AA91">
        <f t="shared" si="9"/>
        <v>0.46118364634633263</v>
      </c>
      <c r="AB91" s="12">
        <f t="shared" si="10"/>
        <v>1.2369228075298795</v>
      </c>
      <c r="AC91">
        <f t="shared" si="11"/>
        <v>4.8408631565599221</v>
      </c>
      <c r="AD91">
        <f t="shared" si="12"/>
        <v>1.4457190305459989E-3</v>
      </c>
    </row>
    <row r="92" spans="1:30">
      <c r="A92" s="6">
        <v>40751.458333360359</v>
      </c>
      <c r="B92" s="1">
        <v>0.45844907407407409</v>
      </c>
      <c r="C92">
        <v>1.3700202818966265</v>
      </c>
      <c r="D92">
        <v>8.3691997399304334</v>
      </c>
      <c r="E92">
        <v>20.5046240182796</v>
      </c>
      <c r="F92" s="3">
        <v>251.86800039006332</v>
      </c>
      <c r="G92">
        <v>0.95578335235400946</v>
      </c>
      <c r="H92">
        <v>2.818165756988817</v>
      </c>
      <c r="I92">
        <v>4.5566773165925438</v>
      </c>
      <c r="J92">
        <v>259.67782453237345</v>
      </c>
      <c r="K92">
        <f t="shared" si="13"/>
        <v>0.41423692954261704</v>
      </c>
      <c r="L92">
        <f t="shared" si="14"/>
        <v>5.5510339829416164</v>
      </c>
      <c r="M92">
        <f t="shared" si="15"/>
        <v>15.947946701687055</v>
      </c>
      <c r="N92">
        <f t="shared" si="16"/>
        <v>-7.8098241423101342</v>
      </c>
      <c r="O92" s="5">
        <f t="shared" si="17"/>
        <v>0.52215738147290525</v>
      </c>
      <c r="P92" s="5">
        <f t="shared" si="18"/>
        <v>3.5225255584299568</v>
      </c>
      <c r="Q92" s="5">
        <f t="shared" si="19"/>
        <v>9.4675601407280325</v>
      </c>
      <c r="R92" s="5">
        <f t="shared" si="20"/>
        <v>25.916711836706043</v>
      </c>
      <c r="S92">
        <v>1.05</v>
      </c>
      <c r="T92">
        <v>-0.63</v>
      </c>
      <c r="U92" s="2">
        <v>0.36294915</v>
      </c>
      <c r="V92" s="15">
        <v>48.049658333333326</v>
      </c>
      <c r="W92" s="2">
        <v>-0.28652441000000001</v>
      </c>
      <c r="X92" s="7">
        <v>-34.481901000000001</v>
      </c>
      <c r="Y92" s="3">
        <v>134.17278999999999</v>
      </c>
      <c r="Z92">
        <f t="shared" si="8"/>
        <v>6.317219259060558E-2</v>
      </c>
      <c r="AA92">
        <f t="shared" si="9"/>
        <v>0.42616588576180942</v>
      </c>
      <c r="AB92" s="12">
        <f t="shared" si="10"/>
        <v>1.1454143018837069</v>
      </c>
      <c r="AC92">
        <f t="shared" si="11"/>
        <v>3.1354828439757996</v>
      </c>
      <c r="AD92">
        <f t="shared" si="12"/>
        <v>1.38658389091629E-3</v>
      </c>
    </row>
    <row r="93" spans="1:30">
      <c r="A93" s="6">
        <v>40751.459027804805</v>
      </c>
      <c r="B93" s="1">
        <v>0.45914351851851848</v>
      </c>
      <c r="C93">
        <v>1.2871635883653683</v>
      </c>
      <c r="D93">
        <v>6.6361718679372084</v>
      </c>
      <c r="E93">
        <v>15.294573027078922</v>
      </c>
      <c r="F93" s="3">
        <v>194.9832171993649</v>
      </c>
      <c r="G93">
        <v>0.81837312165015186</v>
      </c>
      <c r="H93">
        <v>2.172395903245893</v>
      </c>
      <c r="I93">
        <v>3.5360025582903685</v>
      </c>
      <c r="J93">
        <v>194.5364910410637</v>
      </c>
      <c r="K93">
        <f t="shared" si="13"/>
        <v>0.4687904667152164</v>
      </c>
      <c r="L93">
        <f t="shared" si="14"/>
        <v>4.4637759646913153</v>
      </c>
      <c r="M93">
        <f t="shared" si="15"/>
        <v>11.758570468788553</v>
      </c>
      <c r="N93">
        <f t="shared" si="16"/>
        <v>0.44672615830120321</v>
      </c>
      <c r="O93" s="5">
        <f t="shared" si="17"/>
        <v>0.41768398890376773</v>
      </c>
      <c r="P93" s="5">
        <f t="shared" si="18"/>
        <v>3.2203585888423989</v>
      </c>
      <c r="Q93" s="5">
        <f t="shared" si="19"/>
        <v>8.8449343580125763</v>
      </c>
      <c r="R93" s="5">
        <f t="shared" si="20"/>
        <v>2.1273616891196054</v>
      </c>
      <c r="S93">
        <v>1.04</v>
      </c>
      <c r="T93">
        <v>-0.69</v>
      </c>
      <c r="U93" s="2">
        <v>0.36532061999999998</v>
      </c>
      <c r="V93" s="15">
        <v>47.904462500000001</v>
      </c>
      <c r="W93" s="2">
        <v>-0.32085026999999999</v>
      </c>
      <c r="X93" s="7">
        <v>-31.196597000000001</v>
      </c>
      <c r="Y93" s="3">
        <v>151.22848999999999</v>
      </c>
      <c r="Z93">
        <f t="shared" si="8"/>
        <v>5.086285793013251E-2</v>
      </c>
      <c r="AA93">
        <f t="shared" si="9"/>
        <v>0.3921544654327434</v>
      </c>
      <c r="AB93" s="12">
        <f t="shared" si="10"/>
        <v>1.0770789678428188</v>
      </c>
      <c r="AC93">
        <f t="shared" si="11"/>
        <v>0.25905636374447383</v>
      </c>
      <c r="AD93">
        <f t="shared" si="12"/>
        <v>1.562842940669963E-3</v>
      </c>
    </row>
    <row r="94" spans="1:30">
      <c r="A94" s="6">
        <v>40751.459722249252</v>
      </c>
      <c r="B94" s="1">
        <v>0.45983796296296298</v>
      </c>
      <c r="C94">
        <v>1.713743810900247</v>
      </c>
      <c r="D94">
        <v>11.030849384149505</v>
      </c>
      <c r="E94">
        <v>26.84782755342421</v>
      </c>
      <c r="F94" s="3">
        <v>318.50039589285149</v>
      </c>
      <c r="G94">
        <v>1.4066943967765928</v>
      </c>
      <c r="H94">
        <v>4.8158048567433847</v>
      </c>
      <c r="I94">
        <v>8.4292500006868014</v>
      </c>
      <c r="J94">
        <v>441.89427610839982</v>
      </c>
      <c r="K94">
        <f t="shared" si="13"/>
        <v>0.30704941412365416</v>
      </c>
      <c r="L94">
        <f t="shared" si="14"/>
        <v>6.2150445274061203</v>
      </c>
      <c r="M94">
        <f t="shared" si="15"/>
        <v>18.41857755273741</v>
      </c>
      <c r="N94">
        <f t="shared" si="16"/>
        <v>-123.39388021554834</v>
      </c>
      <c r="O94" s="5">
        <f t="shared" si="17"/>
        <v>0.30394876460357162</v>
      </c>
      <c r="P94" s="5">
        <f t="shared" si="18"/>
        <v>3.318318092593342</v>
      </c>
      <c r="Q94" s="5">
        <f t="shared" si="19"/>
        <v>9.4712582043428508</v>
      </c>
      <c r="R94" s="5">
        <f t="shared" si="20"/>
        <v>-18.870016145179346</v>
      </c>
      <c r="S94">
        <v>1.02</v>
      </c>
      <c r="T94">
        <v>-0.69</v>
      </c>
      <c r="U94" s="2">
        <v>0.36037148000000002</v>
      </c>
      <c r="V94" s="15">
        <v>47.704712500000014</v>
      </c>
      <c r="W94" s="2">
        <v>-0.32339710999999999</v>
      </c>
      <c r="X94" s="7">
        <v>-30.117989000000001</v>
      </c>
      <c r="Y94" s="3">
        <v>150.3639</v>
      </c>
      <c r="Z94">
        <f t="shared" si="8"/>
        <v>3.6511488714786912E-2</v>
      </c>
      <c r="AA94">
        <f t="shared" si="9"/>
        <v>0.39860906737954666</v>
      </c>
      <c r="AB94" s="12">
        <f t="shared" si="10"/>
        <v>1.1377237788537256</v>
      </c>
      <c r="AC94">
        <f t="shared" si="11"/>
        <v>-2.2667385486207254</v>
      </c>
      <c r="AD94">
        <f t="shared" si="12"/>
        <v>1.5539078825098484E-3</v>
      </c>
    </row>
    <row r="95" spans="1:30">
      <c r="A95" s="6">
        <v>40751.460416693699</v>
      </c>
      <c r="B95" s="1">
        <v>0.46053240740740736</v>
      </c>
      <c r="C95">
        <v>1.8153217246568984</v>
      </c>
      <c r="D95">
        <v>12.432849312113808</v>
      </c>
      <c r="E95">
        <v>31.556476467754798</v>
      </c>
      <c r="F95" s="3">
        <v>417.5138312315691</v>
      </c>
      <c r="G95">
        <v>1.7290655497126068</v>
      </c>
      <c r="H95">
        <v>6.061973044990081</v>
      </c>
      <c r="I95">
        <v>10.561650022787962</v>
      </c>
      <c r="J95">
        <v>588.66025137678696</v>
      </c>
      <c r="K95">
        <f t="shared" si="13"/>
        <v>8.6256174944291608E-2</v>
      </c>
      <c r="L95">
        <f t="shared" si="14"/>
        <v>6.3708762671237267</v>
      </c>
      <c r="M95">
        <f t="shared" si="15"/>
        <v>20.994826444966836</v>
      </c>
      <c r="N95">
        <f t="shared" si="16"/>
        <v>-171.14642014521786</v>
      </c>
      <c r="O95" s="5">
        <f t="shared" si="17"/>
        <v>0.28599534455035236</v>
      </c>
      <c r="P95" s="5">
        <f t="shared" si="18"/>
        <v>3.7059064639245052</v>
      </c>
      <c r="Q95" s="5">
        <f t="shared" si="19"/>
        <v>10.745139768759993</v>
      </c>
      <c r="R95" s="5">
        <f t="shared" si="20"/>
        <v>-35.764720842204255</v>
      </c>
      <c r="S95">
        <v>0.97</v>
      </c>
      <c r="T95">
        <v>-0.7</v>
      </c>
      <c r="U95" s="2">
        <v>0.34872808</v>
      </c>
      <c r="V95" s="15">
        <v>47.600308333333345</v>
      </c>
      <c r="W95" s="2">
        <v>-0.33593308</v>
      </c>
      <c r="X95" s="7">
        <v>-27.150780999999998</v>
      </c>
      <c r="Y95" s="3">
        <v>151.14601999999999</v>
      </c>
      <c r="Z95">
        <f t="shared" si="8"/>
        <v>3.3244869131327612E-2</v>
      </c>
      <c r="AA95">
        <f t="shared" si="9"/>
        <v>0.43078454860799398</v>
      </c>
      <c r="AB95" s="12">
        <f t="shared" si="10"/>
        <v>1.2490439869637722</v>
      </c>
      <c r="AC95">
        <f t="shared" si="11"/>
        <v>-4.157387477012624</v>
      </c>
      <c r="AD95">
        <f t="shared" si="12"/>
        <v>1.561990648144647E-3</v>
      </c>
    </row>
    <row r="96" spans="1:30">
      <c r="A96" s="6">
        <v>40751.461111138145</v>
      </c>
      <c r="B96" s="1">
        <v>0.46122685185185186</v>
      </c>
      <c r="C96">
        <v>1.7029336069417063</v>
      </c>
      <c r="D96">
        <v>11.969951195308465</v>
      </c>
      <c r="E96">
        <v>27.275602435287958</v>
      </c>
      <c r="F96" s="3">
        <v>375.62082820262106</v>
      </c>
      <c r="G96">
        <v>1.4646836745774361</v>
      </c>
      <c r="H96">
        <v>5.31937821101483</v>
      </c>
      <c r="I96">
        <v>9.5122590312355833</v>
      </c>
      <c r="J96">
        <v>501.24883831220933</v>
      </c>
      <c r="K96">
        <f t="shared" si="13"/>
        <v>0.23824993236427017</v>
      </c>
      <c r="L96">
        <f t="shared" si="14"/>
        <v>6.6505729842936345</v>
      </c>
      <c r="M96">
        <f t="shared" si="15"/>
        <v>17.763343404052375</v>
      </c>
      <c r="N96">
        <f t="shared" si="16"/>
        <v>-125.62801010958827</v>
      </c>
      <c r="O96" s="5">
        <f t="shared" si="17"/>
        <v>0.28619966915505257</v>
      </c>
      <c r="P96" s="5">
        <f t="shared" si="18"/>
        <v>4.0844557684600629</v>
      </c>
      <c r="Q96" s="5">
        <f t="shared" si="19"/>
        <v>11.669090829159</v>
      </c>
      <c r="R96" s="5">
        <f t="shared" si="20"/>
        <v>-46.669301364053034</v>
      </c>
      <c r="S96">
        <v>0.96</v>
      </c>
      <c r="T96">
        <v>-0.68</v>
      </c>
      <c r="U96" s="2">
        <v>0.34469553000000003</v>
      </c>
      <c r="V96" s="15">
        <v>47.681825000000003</v>
      </c>
      <c r="W96" s="2">
        <v>-0.32577684000000001</v>
      </c>
      <c r="X96" s="7">
        <v>-27.353465</v>
      </c>
      <c r="Y96" s="3">
        <v>144.88148000000001</v>
      </c>
      <c r="Z96">
        <f t="shared" si="8"/>
        <v>3.2883915548408506E-2</v>
      </c>
      <c r="AA96">
        <f t="shared" si="9"/>
        <v>0.46929788195696637</v>
      </c>
      <c r="AB96" s="12">
        <f t="shared" si="10"/>
        <v>1.340761149325034</v>
      </c>
      <c r="AC96">
        <f t="shared" si="11"/>
        <v>-5.3622331894706621</v>
      </c>
      <c r="AD96">
        <f t="shared" si="12"/>
        <v>1.497250980564081E-3</v>
      </c>
    </row>
    <row r="97" spans="1:30">
      <c r="A97" s="6">
        <v>40751.461805582592</v>
      </c>
      <c r="B97" s="1">
        <v>0.46192129629629625</v>
      </c>
      <c r="C97">
        <v>2.0009510894484457</v>
      </c>
      <c r="D97">
        <v>15.310522426651037</v>
      </c>
      <c r="E97">
        <v>37.843063954517362</v>
      </c>
      <c r="F97" s="3">
        <v>535.87876558040296</v>
      </c>
      <c r="G97">
        <v>1.5553936232493677</v>
      </c>
      <c r="H97">
        <v>5.420640049461853</v>
      </c>
      <c r="I97">
        <v>9.5112554838235628</v>
      </c>
      <c r="J97">
        <v>474.87519527300049</v>
      </c>
      <c r="K97">
        <f t="shared" si="13"/>
        <v>0.44555746619907799</v>
      </c>
      <c r="L97">
        <f t="shared" si="14"/>
        <v>9.8898823771891848</v>
      </c>
      <c r="M97">
        <f t="shared" si="15"/>
        <v>28.331808470693801</v>
      </c>
      <c r="N97">
        <f t="shared" si="16"/>
        <v>61.00357030740247</v>
      </c>
      <c r="O97" s="5">
        <f t="shared" si="17"/>
        <v>0.31124051699878258</v>
      </c>
      <c r="P97" s="5">
        <f t="shared" si="18"/>
        <v>4.8762052460375003</v>
      </c>
      <c r="Q97" s="5">
        <f t="shared" si="19"/>
        <v>13.957330604166151</v>
      </c>
      <c r="R97" s="5">
        <f t="shared" si="20"/>
        <v>-37.579552763932149</v>
      </c>
      <c r="S97">
        <v>0.94</v>
      </c>
      <c r="T97">
        <v>-0.64</v>
      </c>
      <c r="U97" s="2">
        <v>0.33655932999999999</v>
      </c>
      <c r="V97" s="15">
        <v>47.957850000000008</v>
      </c>
      <c r="W97" s="2">
        <v>-0.30544146</v>
      </c>
      <c r="X97" s="7">
        <v>-27.813556999999999</v>
      </c>
      <c r="Y97" s="3">
        <v>132.63149000000001</v>
      </c>
      <c r="Z97">
        <f t="shared" si="8"/>
        <v>3.4916966623321291E-2</v>
      </c>
      <c r="AA97">
        <f t="shared" si="9"/>
        <v>0.54704412351628873</v>
      </c>
      <c r="AB97" s="12">
        <f t="shared" si="10"/>
        <v>1.5658232789088851</v>
      </c>
      <c r="AC97">
        <f t="shared" si="11"/>
        <v>-4.2159163666428841</v>
      </c>
      <c r="AD97">
        <f t="shared" si="12"/>
        <v>1.3706556801374131E-3</v>
      </c>
    </row>
    <row r="98" spans="1:30">
      <c r="A98" s="6">
        <v>40751.462500027039</v>
      </c>
      <c r="B98" s="1">
        <v>0.46261574074074074</v>
      </c>
      <c r="C98">
        <v>1.0053997294093369</v>
      </c>
      <c r="D98">
        <v>3.8762753684682707</v>
      </c>
      <c r="E98">
        <v>9.6031369765746639</v>
      </c>
      <c r="F98" s="3">
        <v>142.40522885251536</v>
      </c>
      <c r="G98">
        <v>0.83176951904229735</v>
      </c>
      <c r="H98">
        <v>1.975928740840331</v>
      </c>
      <c r="I98">
        <v>3.3053787570078867</v>
      </c>
      <c r="J98">
        <v>188.3734276624055</v>
      </c>
      <c r="K98">
        <f t="shared" si="13"/>
        <v>0.17363021036703952</v>
      </c>
      <c r="L98">
        <f t="shared" si="14"/>
        <v>1.9003466276279397</v>
      </c>
      <c r="M98">
        <f t="shared" si="15"/>
        <v>6.2977582195667772</v>
      </c>
      <c r="N98">
        <f t="shared" si="16"/>
        <v>-45.96819880989014</v>
      </c>
      <c r="O98" s="5">
        <f t="shared" si="17"/>
        <v>0.29860031535732251</v>
      </c>
      <c r="P98" s="5">
        <f t="shared" si="18"/>
        <v>4.8844433616589527</v>
      </c>
      <c r="Q98" s="5">
        <f t="shared" si="19"/>
        <v>14.112155923877959</v>
      </c>
      <c r="R98" s="5">
        <f t="shared" si="20"/>
        <v>-42.989770850728085</v>
      </c>
      <c r="S98">
        <v>0.89</v>
      </c>
      <c r="T98">
        <v>-0.62</v>
      </c>
      <c r="U98" s="2">
        <v>0.32248831</v>
      </c>
      <c r="V98" s="15">
        <v>48.303091666666674</v>
      </c>
      <c r="W98" s="2">
        <v>-0.30070036</v>
      </c>
      <c r="X98" s="7">
        <v>-25.939122000000001</v>
      </c>
      <c r="Y98" s="3">
        <v>125.11373</v>
      </c>
      <c r="Z98">
        <f t="shared" si="8"/>
        <v>3.2098370355016663E-2</v>
      </c>
      <c r="AA98">
        <f t="shared" si="9"/>
        <v>0.52505862833070482</v>
      </c>
      <c r="AB98" s="12">
        <f t="shared" si="10"/>
        <v>1.5170017714492972</v>
      </c>
      <c r="AC98">
        <f t="shared" si="11"/>
        <v>-4.6212328496461881</v>
      </c>
      <c r="AD98">
        <f t="shared" si="12"/>
        <v>1.2929646677333829E-3</v>
      </c>
    </row>
    <row r="99" spans="1:30">
      <c r="A99" s="6">
        <v>40751.463194471486</v>
      </c>
      <c r="B99" s="1">
        <v>0.46331018518518513</v>
      </c>
      <c r="C99">
        <v>1.6127656353623965</v>
      </c>
      <c r="D99">
        <v>10.716012249816927</v>
      </c>
      <c r="E99">
        <v>25.374119066536959</v>
      </c>
      <c r="F99" s="3">
        <v>310.75687023002411</v>
      </c>
      <c r="G99">
        <v>1.015566473015068</v>
      </c>
      <c r="H99">
        <v>3.1816315860076023</v>
      </c>
      <c r="I99">
        <v>5.670157485501548</v>
      </c>
      <c r="J99">
        <v>313.42317546257391</v>
      </c>
      <c r="K99">
        <f t="shared" si="13"/>
        <v>0.5971991623473285</v>
      </c>
      <c r="L99">
        <f t="shared" si="14"/>
        <v>7.5343806638093245</v>
      </c>
      <c r="M99">
        <f t="shared" si="15"/>
        <v>19.703961581035411</v>
      </c>
      <c r="N99">
        <f t="shared" si="16"/>
        <v>-2.6663052325498029</v>
      </c>
      <c r="O99" s="5">
        <f t="shared" si="17"/>
        <v>0.33756427052727112</v>
      </c>
      <c r="P99" s="5">
        <f t="shared" si="18"/>
        <v>5.4509010272181477</v>
      </c>
      <c r="Q99" s="5">
        <f t="shared" si="19"/>
        <v>15.558095907824921</v>
      </c>
      <c r="R99" s="5">
        <f t="shared" si="20"/>
        <v>-41.19607455873664</v>
      </c>
      <c r="S99">
        <v>0.9</v>
      </c>
      <c r="T99">
        <v>-0.64</v>
      </c>
      <c r="U99" s="2">
        <v>0.32658921000000002</v>
      </c>
      <c r="V99" s="15">
        <v>48.260000000000012</v>
      </c>
      <c r="W99" s="2">
        <v>-0.31101009000000002</v>
      </c>
      <c r="X99" s="7">
        <v>-25.721153999999999</v>
      </c>
      <c r="Y99" s="3">
        <v>131.04889</v>
      </c>
      <c r="Z99">
        <f t="shared" si="8"/>
        <v>3.6748282811909255E-2</v>
      </c>
      <c r="AA99">
        <f t="shared" si="9"/>
        <v>0.59340182008912112</v>
      </c>
      <c r="AB99" s="12">
        <f t="shared" si="10"/>
        <v>1.6937020838802581</v>
      </c>
      <c r="AC99">
        <f t="shared" si="11"/>
        <v>-4.4847311484129664</v>
      </c>
      <c r="AD99">
        <f t="shared" si="12"/>
        <v>1.3543005255967086E-3</v>
      </c>
    </row>
    <row r="100" spans="1:30">
      <c r="A100" s="6">
        <v>40751.463888915932</v>
      </c>
      <c r="B100" s="1">
        <v>0.46400462962962963</v>
      </c>
      <c r="C100">
        <v>1.4442833254385765</v>
      </c>
      <c r="D100">
        <v>8.340094947301349</v>
      </c>
      <c r="E100">
        <v>20.952894046840527</v>
      </c>
      <c r="F100" s="3">
        <v>270.68907329251897</v>
      </c>
      <c r="G100">
        <v>0.96175146046172655</v>
      </c>
      <c r="H100">
        <v>2.8680254160339951</v>
      </c>
      <c r="I100">
        <v>5.7656128589641122</v>
      </c>
      <c r="J100">
        <v>274.81234402317216</v>
      </c>
      <c r="K100">
        <f t="shared" si="13"/>
        <v>0.48253186497684997</v>
      </c>
      <c r="L100">
        <f t="shared" si="14"/>
        <v>5.472069531267354</v>
      </c>
      <c r="M100">
        <f t="shared" si="15"/>
        <v>15.187281187876415</v>
      </c>
      <c r="N100">
        <f t="shared" si="16"/>
        <v>-4.1232707306531893</v>
      </c>
      <c r="O100" s="5">
        <f t="shared" si="17"/>
        <v>0.34704450692497951</v>
      </c>
      <c r="P100" s="5">
        <f t="shared" si="18"/>
        <v>5.6288946684347128</v>
      </c>
      <c r="Q100" s="5">
        <f t="shared" si="19"/>
        <v>16.029263957222188</v>
      </c>
      <c r="R100" s="5">
        <f t="shared" si="20"/>
        <v>-44.520500213590218</v>
      </c>
      <c r="S100">
        <v>0.93</v>
      </c>
      <c r="T100">
        <v>-0.64</v>
      </c>
      <c r="U100" s="2">
        <v>0.3340709</v>
      </c>
      <c r="V100" s="15">
        <v>48.001887499999995</v>
      </c>
      <c r="W100" s="2">
        <v>-0.30679603999999999</v>
      </c>
      <c r="X100" s="7">
        <v>-27.282792000000001</v>
      </c>
      <c r="Y100" s="3">
        <v>132.23469</v>
      </c>
      <c r="Z100">
        <f t="shared" si="8"/>
        <v>3.8645823589494713E-2</v>
      </c>
      <c r="AA100">
        <f t="shared" si="9"/>
        <v>0.62681663596306203</v>
      </c>
      <c r="AB100" s="12">
        <f t="shared" si="10"/>
        <v>1.7849702121755928</v>
      </c>
      <c r="AC100">
        <f t="shared" si="11"/>
        <v>-4.957667858268092</v>
      </c>
      <c r="AD100">
        <f t="shared" si="12"/>
        <v>1.3665550431356153E-3</v>
      </c>
    </row>
    <row r="101" spans="1:30">
      <c r="A101" s="6">
        <v>40751.464583360379</v>
      </c>
      <c r="B101" s="1">
        <v>0.46469907407407413</v>
      </c>
      <c r="C101">
        <v>1.0690145786351473</v>
      </c>
      <c r="D101">
        <v>5.0588129929809043</v>
      </c>
      <c r="E101">
        <v>12.762873571286031</v>
      </c>
      <c r="F101" s="3">
        <v>161.68788074483734</v>
      </c>
      <c r="G101">
        <v>0.93447182189963807</v>
      </c>
      <c r="H101">
        <v>2.8322971577984548</v>
      </c>
      <c r="I101">
        <v>4.9798702608383518</v>
      </c>
      <c r="J101">
        <v>222.9120708280536</v>
      </c>
      <c r="K101">
        <f t="shared" si="13"/>
        <v>0.13454275673550919</v>
      </c>
      <c r="L101">
        <f t="shared" si="14"/>
        <v>2.2265158351824494</v>
      </c>
      <c r="M101">
        <f t="shared" si="15"/>
        <v>7.783003310447679</v>
      </c>
      <c r="N101">
        <f t="shared" si="16"/>
        <v>-61.224190083216257</v>
      </c>
      <c r="O101" s="5">
        <f t="shared" si="17"/>
        <v>0.33480443783158542</v>
      </c>
      <c r="P101" s="5">
        <f t="shared" si="18"/>
        <v>5.6274498761532659</v>
      </c>
      <c r="Q101" s="5">
        <f t="shared" si="19"/>
        <v>16.21870773418523</v>
      </c>
      <c r="R101" s="5">
        <f t="shared" si="20"/>
        <v>-48.050980300327033</v>
      </c>
      <c r="S101">
        <v>0.94</v>
      </c>
      <c r="T101">
        <v>-0.67</v>
      </c>
      <c r="U101" s="2">
        <v>0.33893426999999998</v>
      </c>
      <c r="V101" s="15">
        <v>48.002070833333349</v>
      </c>
      <c r="W101" s="2">
        <v>-0.32280848000000001</v>
      </c>
      <c r="X101" s="7">
        <v>-26.689921999999999</v>
      </c>
      <c r="Y101" s="3">
        <v>141.16188</v>
      </c>
      <c r="Z101">
        <f t="shared" si="8"/>
        <v>3.7825565909736257E-2</v>
      </c>
      <c r="AA101">
        <f t="shared" si="9"/>
        <v>0.6357785385785325</v>
      </c>
      <c r="AB101" s="12">
        <f t="shared" si="10"/>
        <v>1.8323586220764749</v>
      </c>
      <c r="AC101">
        <f t="shared" si="11"/>
        <v>-5.4287079769585738</v>
      </c>
      <c r="AD101">
        <f t="shared" si="12"/>
        <v>1.4588113866202484E-3</v>
      </c>
    </row>
    <row r="102" spans="1:30">
      <c r="A102" s="6">
        <v>40751.465277804826</v>
      </c>
      <c r="B102" s="1">
        <v>0.46539351851851851</v>
      </c>
      <c r="C102">
        <v>0.91918537528099975</v>
      </c>
      <c r="D102">
        <v>3.253992583366113</v>
      </c>
      <c r="E102">
        <v>7.1059206071328163</v>
      </c>
      <c r="F102" s="3">
        <v>101.58936875123105</v>
      </c>
      <c r="G102">
        <v>0.75456510865479254</v>
      </c>
      <c r="H102">
        <v>1.6815260942867829</v>
      </c>
      <c r="I102">
        <v>2.6700233140002902</v>
      </c>
      <c r="J102">
        <v>126.13544908562776</v>
      </c>
      <c r="K102">
        <f t="shared" si="13"/>
        <v>0.16462026662620721</v>
      </c>
      <c r="L102">
        <f t="shared" si="14"/>
        <v>1.5724664890793301</v>
      </c>
      <c r="M102">
        <f t="shared" si="15"/>
        <v>4.435897293132526</v>
      </c>
      <c r="N102">
        <f t="shared" si="16"/>
        <v>-24.546080334396706</v>
      </c>
      <c r="O102" s="5">
        <f t="shared" si="17"/>
        <v>0.30984277153994444</v>
      </c>
      <c r="P102" s="5">
        <f t="shared" si="18"/>
        <v>5.2295931267670372</v>
      </c>
      <c r="Q102" s="5">
        <f t="shared" si="19"/>
        <v>15.067502793329776</v>
      </c>
      <c r="R102" s="5">
        <f t="shared" si="20"/>
        <v>-49.724605919535691</v>
      </c>
      <c r="S102">
        <v>0.93</v>
      </c>
      <c r="T102">
        <v>-0.69</v>
      </c>
      <c r="U102" s="2">
        <v>0.33798335000000002</v>
      </c>
      <c r="V102" s="15">
        <v>48.185116666666666</v>
      </c>
      <c r="W102" s="2">
        <v>-0.33598426999999997</v>
      </c>
      <c r="X102" s="7">
        <v>-25.499573999999999</v>
      </c>
      <c r="Y102" s="3">
        <v>146.51134999999999</v>
      </c>
      <c r="Z102">
        <f t="shared" si="8"/>
        <v>3.4907232632785036E-2</v>
      </c>
      <c r="AA102">
        <f t="shared" si="9"/>
        <v>0.58917180137389946</v>
      </c>
      <c r="AB102" s="12">
        <f t="shared" si="10"/>
        <v>1.6975216900746524</v>
      </c>
      <c r="AC102">
        <f t="shared" si="11"/>
        <v>-5.6020296287048348</v>
      </c>
      <c r="AD102">
        <f t="shared" si="12"/>
        <v>1.514094541081314E-3</v>
      </c>
    </row>
    <row r="103" spans="1:30">
      <c r="A103" s="6">
        <v>40751.465972249272</v>
      </c>
      <c r="B103" s="1">
        <v>0.46608796296296301</v>
      </c>
      <c r="C103">
        <v>0.96582343905216939</v>
      </c>
      <c r="D103">
        <v>3.9115157275472319</v>
      </c>
      <c r="E103">
        <v>8.8883629957634049</v>
      </c>
      <c r="F103" s="3">
        <v>126.15421563968964</v>
      </c>
      <c r="G103">
        <v>0.84693824756621172</v>
      </c>
      <c r="H103">
        <v>2.4099815752959923</v>
      </c>
      <c r="I103">
        <v>4.2507585207587617</v>
      </c>
      <c r="J103">
        <v>231.05553669002805</v>
      </c>
      <c r="K103">
        <f t="shared" si="13"/>
        <v>0.11888519148595766</v>
      </c>
      <c r="L103">
        <f t="shared" si="14"/>
        <v>1.5015341522512395</v>
      </c>
      <c r="M103">
        <f t="shared" si="15"/>
        <v>4.6376044750046432</v>
      </c>
      <c r="N103">
        <f t="shared" si="16"/>
        <v>-104.90132105033841</v>
      </c>
      <c r="O103" s="5">
        <f t="shared" si="17"/>
        <v>0.27485224401701858</v>
      </c>
      <c r="P103" s="5">
        <f t="shared" si="18"/>
        <v>4.9333689455230303</v>
      </c>
      <c r="Q103" s="5">
        <f t="shared" si="19"/>
        <v>14.355406193951387</v>
      </c>
      <c r="R103" s="5">
        <f t="shared" si="20"/>
        <v>-60.259410640399651</v>
      </c>
      <c r="S103">
        <v>0.92</v>
      </c>
      <c r="T103">
        <v>-0.69</v>
      </c>
      <c r="U103" s="2">
        <v>0.33548246999999998</v>
      </c>
      <c r="V103" s="15">
        <v>48.603424999999987</v>
      </c>
      <c r="W103" s="2">
        <v>-0.33750911</v>
      </c>
      <c r="X103" s="7">
        <v>-25.010100000000001</v>
      </c>
      <c r="Y103" s="3">
        <v>146.08726999999999</v>
      </c>
      <c r="Z103">
        <f t="shared" si="8"/>
        <v>3.0736036569290703E-2</v>
      </c>
      <c r="AA103">
        <f t="shared" si="9"/>
        <v>0.5516862664217872</v>
      </c>
      <c r="AB103" s="12">
        <f t="shared" si="10"/>
        <v>1.6053290426000366</v>
      </c>
      <c r="AC103">
        <f t="shared" si="11"/>
        <v>-6.7386586407951858</v>
      </c>
      <c r="AD103">
        <f t="shared" si="12"/>
        <v>1.5097118620375552E-3</v>
      </c>
    </row>
    <row r="104" spans="1:30">
      <c r="A104" s="6">
        <v>40751.466666693719</v>
      </c>
      <c r="B104" s="1">
        <v>0.4667824074074074</v>
      </c>
      <c r="C104">
        <v>1.450317087924015</v>
      </c>
      <c r="D104">
        <v>8.2185777703963669</v>
      </c>
      <c r="E104">
        <v>20.524580712358414</v>
      </c>
      <c r="F104" s="3">
        <v>229.80455694973784</v>
      </c>
      <c r="G104">
        <v>1.1484828697762142</v>
      </c>
      <c r="H104">
        <v>3.9040112431872309</v>
      </c>
      <c r="I104">
        <v>7.2446123376587206</v>
      </c>
      <c r="J104">
        <v>365.94580376323927</v>
      </c>
      <c r="K104">
        <f t="shared" si="13"/>
        <v>0.30183421814780087</v>
      </c>
      <c r="L104">
        <f t="shared" si="14"/>
        <v>4.314566527209136</v>
      </c>
      <c r="M104">
        <f t="shared" si="15"/>
        <v>13.279968374699694</v>
      </c>
      <c r="N104">
        <f t="shared" si="16"/>
        <v>-136.14124681350143</v>
      </c>
      <c r="O104" s="5">
        <f t="shared" si="17"/>
        <v>0.27433072441943318</v>
      </c>
      <c r="P104" s="5">
        <f t="shared" si="18"/>
        <v>4.7433211455033319</v>
      </c>
      <c r="Q104" s="5">
        <f t="shared" si="19"/>
        <v>13.841545276147619</v>
      </c>
      <c r="R104" s="5">
        <f t="shared" si="20"/>
        <v>-61.534147300194967</v>
      </c>
      <c r="S104">
        <v>0.96</v>
      </c>
      <c r="T104">
        <v>-0.72</v>
      </c>
      <c r="U104" s="2">
        <v>0.34775021</v>
      </c>
      <c r="V104" s="15">
        <v>48.868295833333313</v>
      </c>
      <c r="W104" s="2">
        <v>-0.3490625</v>
      </c>
      <c r="X104" s="7">
        <v>-25.983212999999999</v>
      </c>
      <c r="Y104" s="3">
        <v>156.61293000000001</v>
      </c>
      <c r="Z104">
        <f t="shared" ref="Z104:Z167" si="21">0.4*U104*1.25*O104/1.5</f>
        <v>3.1799522342103342E-2</v>
      </c>
      <c r="AA104">
        <f t="shared" ref="AA104:AA167" si="22">0.4*U104*1.25*P104/1.5</f>
        <v>0.54983030814874156</v>
      </c>
      <c r="AB104" s="12">
        <f t="shared" ref="AB104:AB167" si="23">0.4*U104*1.25*Q104/1.5</f>
        <v>1.6044667588349479</v>
      </c>
      <c r="AC104">
        <f t="shared" ref="AC104:AC167" si="24">0.4*U104*1.25*R104/1.5</f>
        <v>-7.1328375486045781</v>
      </c>
      <c r="AD104">
        <f t="shared" ref="AD104:AD167" si="25">-U104*U104*U104/X104</f>
        <v>1.6184874988462892E-3</v>
      </c>
    </row>
    <row r="105" spans="1:30">
      <c r="A105" s="6">
        <v>40751.467361138166</v>
      </c>
      <c r="B105" s="1">
        <v>0.46747685185185189</v>
      </c>
      <c r="C105">
        <v>1.1254325692353435</v>
      </c>
      <c r="D105">
        <v>5.8502358409700186</v>
      </c>
      <c r="E105">
        <v>13.452031033416102</v>
      </c>
      <c r="F105" s="3">
        <v>198.32739558939357</v>
      </c>
      <c r="G105">
        <v>0.9455171020734684</v>
      </c>
      <c r="H105">
        <v>2.6940612789115717</v>
      </c>
      <c r="I105">
        <v>4.602946971356463</v>
      </c>
      <c r="J105">
        <v>242.87573278593533</v>
      </c>
      <c r="K105">
        <f t="shared" si="13"/>
        <v>0.17991546716187512</v>
      </c>
      <c r="L105">
        <f t="shared" si="14"/>
        <v>3.1561745620584469</v>
      </c>
      <c r="M105">
        <f t="shared" si="15"/>
        <v>8.8490840620596387</v>
      </c>
      <c r="N105">
        <f t="shared" si="16"/>
        <v>-44.548337196541752</v>
      </c>
      <c r="O105" s="5">
        <f t="shared" si="17"/>
        <v>0.28369665364119157</v>
      </c>
      <c r="P105" s="5">
        <f t="shared" si="18"/>
        <v>4.4218509749968042</v>
      </c>
      <c r="Q105" s="5">
        <f t="shared" si="19"/>
        <v>12.626971037856899</v>
      </c>
      <c r="R105" s="5">
        <f t="shared" si="20"/>
        <v>-48.87433900532735</v>
      </c>
      <c r="S105">
        <v>0.93</v>
      </c>
      <c r="T105">
        <v>-0.72</v>
      </c>
      <c r="U105" s="2">
        <v>0.34024725</v>
      </c>
      <c r="V105" s="15">
        <v>48.862104166666654</v>
      </c>
      <c r="W105" s="2">
        <v>-0.35373494</v>
      </c>
      <c r="X105" s="7">
        <v>-24.545538000000001</v>
      </c>
      <c r="Y105" s="3">
        <v>155.28504000000001</v>
      </c>
      <c r="Z105">
        <f t="shared" si="21"/>
        <v>3.2175668745205971E-2</v>
      </c>
      <c r="AA105">
        <f t="shared" si="22"/>
        <v>0.50150754471749381</v>
      </c>
      <c r="AB105" s="12">
        <f t="shared" si="23"/>
        <v>1.4320973904868186</v>
      </c>
      <c r="AC105">
        <f t="shared" si="24"/>
        <v>-5.5431198140434548</v>
      </c>
      <c r="AD105">
        <f t="shared" si="25"/>
        <v>1.6047645266658557E-3</v>
      </c>
    </row>
    <row r="106" spans="1:30">
      <c r="A106" s="6">
        <v>40751.468055582613</v>
      </c>
      <c r="B106" s="1">
        <v>0.46817129629629628</v>
      </c>
      <c r="C106">
        <v>1.2968904010073494</v>
      </c>
      <c r="D106">
        <v>7.0392272458159084</v>
      </c>
      <c r="E106">
        <v>16.311220720111876</v>
      </c>
      <c r="F106" s="3">
        <v>191.39357011391868</v>
      </c>
      <c r="G106">
        <v>1.0124098318054182</v>
      </c>
      <c r="H106">
        <v>3.0062193317515065</v>
      </c>
      <c r="I106">
        <v>4.9834183019502394</v>
      </c>
      <c r="J106">
        <v>268.79296725046845</v>
      </c>
      <c r="K106">
        <f t="shared" si="13"/>
        <v>0.28448056920193121</v>
      </c>
      <c r="L106">
        <f t="shared" si="14"/>
        <v>4.0330079140644024</v>
      </c>
      <c r="M106">
        <f t="shared" si="15"/>
        <v>11.327802418161637</v>
      </c>
      <c r="N106">
        <f t="shared" si="16"/>
        <v>-77.399397136549766</v>
      </c>
      <c r="O106" s="5">
        <f t="shared" si="17"/>
        <v>0.2883197173249577</v>
      </c>
      <c r="P106" s="5">
        <f t="shared" si="18"/>
        <v>4.1600944679738801</v>
      </c>
      <c r="Q106" s="5">
        <f t="shared" si="19"/>
        <v>11.983416939267823</v>
      </c>
      <c r="R106" s="5">
        <f t="shared" si="20"/>
        <v>-44.051477708023491</v>
      </c>
      <c r="S106">
        <v>0.94</v>
      </c>
      <c r="T106">
        <v>-0.76</v>
      </c>
      <c r="U106" s="2">
        <v>0.34568789</v>
      </c>
      <c r="V106" s="15">
        <v>48.884874999999994</v>
      </c>
      <c r="W106" s="2">
        <v>-0.37596552</v>
      </c>
      <c r="X106" s="7">
        <v>-23.838646000000001</v>
      </c>
      <c r="Y106" s="3">
        <v>167.68306999999999</v>
      </c>
      <c r="Z106">
        <f t="shared" si="21"/>
        <v>3.3222878242487021E-2</v>
      </c>
      <c r="AA106">
        <f t="shared" si="22"/>
        <v>0.47936475961152109</v>
      </c>
      <c r="AB106" s="12">
        <f t="shared" si="23"/>
        <v>1.3808407055752505</v>
      </c>
      <c r="AC106">
        <f t="shared" si="24"/>
        <v>-5.0760207934228925</v>
      </c>
      <c r="AD106">
        <f t="shared" si="25"/>
        <v>1.7328896700613541E-3</v>
      </c>
    </row>
    <row r="107" spans="1:30">
      <c r="A107" s="6">
        <v>40751.468750027059</v>
      </c>
      <c r="B107" s="1">
        <v>0.46886574074074078</v>
      </c>
      <c r="C107">
        <v>1.6066693077320127</v>
      </c>
      <c r="D107">
        <v>10.046790783251577</v>
      </c>
      <c r="E107">
        <v>24.773006346953732</v>
      </c>
      <c r="F107" s="3">
        <v>297.31703372046195</v>
      </c>
      <c r="G107">
        <v>0.94717243833132214</v>
      </c>
      <c r="H107">
        <v>2.9029891202461453</v>
      </c>
      <c r="I107">
        <v>5.3232017419862512</v>
      </c>
      <c r="J107">
        <v>285.71679288479982</v>
      </c>
      <c r="K107">
        <f t="shared" si="13"/>
        <v>0.65949686940069052</v>
      </c>
      <c r="L107">
        <f t="shared" si="14"/>
        <v>7.1438016630054317</v>
      </c>
      <c r="M107">
        <f t="shared" si="15"/>
        <v>19.449804604967483</v>
      </c>
      <c r="N107">
        <f t="shared" si="16"/>
        <v>11.600240835662134</v>
      </c>
      <c r="O107" s="5">
        <f t="shared" si="17"/>
        <v>0.30971365764511899</v>
      </c>
      <c r="P107" s="5">
        <f t="shared" si="18"/>
        <v>3.8854863965555047</v>
      </c>
      <c r="Q107" s="5">
        <f t="shared" si="19"/>
        <v>11.095216552695192</v>
      </c>
      <c r="R107" s="5">
        <f t="shared" si="20"/>
        <v>-48.99181065519754</v>
      </c>
      <c r="S107">
        <v>0.92</v>
      </c>
      <c r="T107">
        <v>-0.81</v>
      </c>
      <c r="U107" s="2">
        <v>0.34418068000000002</v>
      </c>
      <c r="V107" s="15">
        <v>48.506983333333345</v>
      </c>
      <c r="W107" s="2">
        <v>-0.40988479</v>
      </c>
      <c r="X107" s="7">
        <v>-21.675664999999999</v>
      </c>
      <c r="Y107" s="3">
        <v>182.01421999999999</v>
      </c>
      <c r="Z107">
        <f t="shared" si="21"/>
        <v>3.5532485764528089E-2</v>
      </c>
      <c r="AA107">
        <f t="shared" si="22"/>
        <v>0.44576978336574108</v>
      </c>
      <c r="AB107" s="12">
        <f t="shared" si="23"/>
        <v>1.2729197259512957</v>
      </c>
      <c r="AC107">
        <f t="shared" si="24"/>
        <v>-5.6206782352457116</v>
      </c>
      <c r="AD107">
        <f t="shared" si="25"/>
        <v>1.8809923728406557E-3</v>
      </c>
    </row>
    <row r="108" spans="1:30">
      <c r="A108" s="6">
        <v>40751.469444471506</v>
      </c>
      <c r="B108" s="1">
        <v>0.46956018518518516</v>
      </c>
      <c r="C108">
        <v>1.1484931437659389</v>
      </c>
      <c r="D108">
        <v>5.2603539780566617</v>
      </c>
      <c r="E108">
        <v>11.907604058894439</v>
      </c>
      <c r="F108" s="3">
        <v>151.31522173824243</v>
      </c>
      <c r="G108">
        <v>0.87014912276158884</v>
      </c>
      <c r="H108">
        <v>2.0244950830935968</v>
      </c>
      <c r="I108">
        <v>3.2175230745251895</v>
      </c>
      <c r="J108">
        <v>171.43925588643793</v>
      </c>
      <c r="K108">
        <f t="shared" si="13"/>
        <v>0.27834402100435007</v>
      </c>
      <c r="L108">
        <f t="shared" si="14"/>
        <v>3.2358588949630649</v>
      </c>
      <c r="M108">
        <f t="shared" si="15"/>
        <v>8.6900809843692493</v>
      </c>
      <c r="N108">
        <f t="shared" si="16"/>
        <v>-20.124034148195506</v>
      </c>
      <c r="O108" s="5">
        <f t="shared" si="17"/>
        <v>0.32018503870885001</v>
      </c>
      <c r="P108" s="5">
        <f t="shared" si="18"/>
        <v>4.0190376232890177</v>
      </c>
      <c r="Q108" s="5">
        <f t="shared" si="19"/>
        <v>11.334448829175438</v>
      </c>
      <c r="R108" s="5">
        <f t="shared" si="20"/>
        <v>-46.407394189028068</v>
      </c>
      <c r="S108">
        <v>0.91</v>
      </c>
      <c r="T108">
        <v>-0.81</v>
      </c>
      <c r="U108" s="2">
        <v>0.34165286</v>
      </c>
      <c r="V108" s="15">
        <v>48.409908333333348</v>
      </c>
      <c r="W108" s="2">
        <v>-0.41180524000000002</v>
      </c>
      <c r="X108" s="7">
        <v>-21.258838000000001</v>
      </c>
      <c r="Y108" s="3">
        <v>181.52395999999999</v>
      </c>
      <c r="Z108">
        <f t="shared" si="21"/>
        <v>3.6464044734696444E-2</v>
      </c>
      <c r="AA108">
        <f t="shared" si="22"/>
        <v>0.45770523281476527</v>
      </c>
      <c r="AB108" s="12">
        <f t="shared" si="23"/>
        <v>1.2908156196704801</v>
      </c>
      <c r="AC108">
        <f t="shared" si="24"/>
        <v>-5.2850729832762742</v>
      </c>
      <c r="AD108">
        <f t="shared" si="25"/>
        <v>1.8759258125316048E-3</v>
      </c>
    </row>
    <row r="109" spans="1:30">
      <c r="A109" s="6">
        <v>40751.470138915953</v>
      </c>
      <c r="B109" s="1">
        <v>0.47025462962962966</v>
      </c>
      <c r="C109">
        <v>1.3869453227022688</v>
      </c>
      <c r="D109">
        <v>8.2490690902168993</v>
      </c>
      <c r="E109">
        <v>19.566370281693722</v>
      </c>
      <c r="F109" s="3">
        <v>228.12489285614561</v>
      </c>
      <c r="G109">
        <v>0.87987204768266092</v>
      </c>
      <c r="H109">
        <v>2.5641215673696403</v>
      </c>
      <c r="I109">
        <v>4.3026331269733671</v>
      </c>
      <c r="J109">
        <v>199.61512115141605</v>
      </c>
      <c r="K109">
        <f t="shared" si="13"/>
        <v>0.50707327501960786</v>
      </c>
      <c r="L109">
        <f t="shared" si="14"/>
        <v>5.684947522847259</v>
      </c>
      <c r="M109">
        <f t="shared" si="15"/>
        <v>15.263737154720355</v>
      </c>
      <c r="N109">
        <f t="shared" si="16"/>
        <v>28.509771704729559</v>
      </c>
      <c r="O109" s="5">
        <f t="shared" si="17"/>
        <v>0.3111724499760779</v>
      </c>
      <c r="P109" s="5">
        <f t="shared" si="18"/>
        <v>3.8340943091928117</v>
      </c>
      <c r="Q109" s="5">
        <f t="shared" si="19"/>
        <v>10.890426386543933</v>
      </c>
      <c r="R109" s="5">
        <f t="shared" si="20"/>
        <v>-43.289786495300135</v>
      </c>
      <c r="S109">
        <v>0.88</v>
      </c>
      <c r="T109">
        <v>-0.78</v>
      </c>
      <c r="U109" s="2">
        <v>0.33197736999999999</v>
      </c>
      <c r="V109" s="15">
        <v>48.365716666666664</v>
      </c>
      <c r="W109" s="2">
        <v>-0.39905310999999999</v>
      </c>
      <c r="X109" s="7">
        <v>-20.713215999999999</v>
      </c>
      <c r="Y109" s="3">
        <v>170.92131000000001</v>
      </c>
      <c r="Z109">
        <f t="shared" si="21"/>
        <v>3.4434070519838302E-2</v>
      </c>
      <c r="AA109">
        <f t="shared" si="22"/>
        <v>0.42427751503259881</v>
      </c>
      <c r="AB109" s="12">
        <f t="shared" si="23"/>
        <v>1.2051250366611528</v>
      </c>
      <c r="AC109">
        <f t="shared" si="24"/>
        <v>-4.7904098228570851</v>
      </c>
      <c r="AD109">
        <f t="shared" si="25"/>
        <v>1.7663546502241295E-3</v>
      </c>
    </row>
    <row r="110" spans="1:30">
      <c r="A110" s="6">
        <v>40751.470833360399</v>
      </c>
      <c r="B110" s="1">
        <v>0.47094907407407405</v>
      </c>
      <c r="C110">
        <v>1.2145204678053338</v>
      </c>
      <c r="D110">
        <v>6.1629831584169974</v>
      </c>
      <c r="E110">
        <v>14.991962981171593</v>
      </c>
      <c r="F110" s="3">
        <v>185.80989487204155</v>
      </c>
      <c r="G110">
        <v>0.80430100367563495</v>
      </c>
      <c r="H110">
        <v>2.0619511043876253</v>
      </c>
      <c r="I110">
        <v>3.4255577594321007</v>
      </c>
      <c r="J110">
        <v>170.31440443821242</v>
      </c>
      <c r="K110">
        <f t="shared" si="13"/>
        <v>0.4102194641296989</v>
      </c>
      <c r="L110">
        <f t="shared" si="14"/>
        <v>4.1010320540293721</v>
      </c>
      <c r="M110">
        <f t="shared" si="15"/>
        <v>11.566405221739492</v>
      </c>
      <c r="N110">
        <f t="shared" si="16"/>
        <v>15.495490433829133</v>
      </c>
      <c r="O110" s="5">
        <f t="shared" si="17"/>
        <v>0.30394120989136281</v>
      </c>
      <c r="P110" s="5">
        <f t="shared" si="18"/>
        <v>3.6969905614690135</v>
      </c>
      <c r="Q110" s="5">
        <f t="shared" si="19"/>
        <v>10.52833878993024</v>
      </c>
      <c r="R110" s="5">
        <f t="shared" si="20"/>
        <v>-41.327910378851904</v>
      </c>
      <c r="S110">
        <v>0.8</v>
      </c>
      <c r="T110">
        <v>-0.73</v>
      </c>
      <c r="U110" s="2">
        <v>0.30809901000000001</v>
      </c>
      <c r="V110" s="15">
        <v>48.505333333333326</v>
      </c>
      <c r="W110" s="2">
        <v>-0.38364987</v>
      </c>
      <c r="X110" s="7">
        <v>-18.55696</v>
      </c>
      <c r="Y110" s="3">
        <v>152.5044</v>
      </c>
      <c r="Z110">
        <f t="shared" si="21"/>
        <v>3.1214661955243698E-2</v>
      </c>
      <c r="AA110">
        <f t="shared" si="22"/>
        <v>0.37967971065598238</v>
      </c>
      <c r="AB110" s="12">
        <f t="shared" si="23"/>
        <v>1.0812569193740351</v>
      </c>
      <c r="AC110">
        <f t="shared" si="24"/>
        <v>-4.2443627576976661</v>
      </c>
      <c r="AD110">
        <f t="shared" si="25"/>
        <v>1.576028536616138E-3</v>
      </c>
    </row>
    <row r="111" spans="1:30">
      <c r="A111" s="6">
        <v>40751.471527804846</v>
      </c>
      <c r="B111" s="1">
        <v>0.47164351851851855</v>
      </c>
      <c r="C111">
        <v>1.4125991756124012</v>
      </c>
      <c r="D111">
        <v>9.3192725833205952</v>
      </c>
      <c r="E111">
        <v>23.909066122286788</v>
      </c>
      <c r="F111" s="3">
        <v>294.59994652925877</v>
      </c>
      <c r="G111">
        <v>1.0967087094417225</v>
      </c>
      <c r="H111">
        <v>3.5736061869879769</v>
      </c>
      <c r="I111">
        <v>6.4370369910411736</v>
      </c>
      <c r="J111">
        <v>379.60344635314988</v>
      </c>
      <c r="K111">
        <f t="shared" si="13"/>
        <v>0.31589046617067873</v>
      </c>
      <c r="L111">
        <f t="shared" si="14"/>
        <v>5.7456663963326182</v>
      </c>
      <c r="M111">
        <f t="shared" si="15"/>
        <v>17.472029131245613</v>
      </c>
      <c r="N111">
        <f t="shared" si="16"/>
        <v>-85.003499823891104</v>
      </c>
      <c r="O111" s="5">
        <f t="shared" si="17"/>
        <v>0.32207598083487976</v>
      </c>
      <c r="P111" s="5">
        <f t="shared" si="18"/>
        <v>4.0489056175840306</v>
      </c>
      <c r="Q111" s="5">
        <f t="shared" si="19"/>
        <v>11.497241372010032</v>
      </c>
      <c r="R111" s="5">
        <f t="shared" si="20"/>
        <v>-43.705841352919386</v>
      </c>
      <c r="S111">
        <v>0.76</v>
      </c>
      <c r="T111">
        <v>-0.72</v>
      </c>
      <c r="U111" s="2">
        <v>0.29713502000000003</v>
      </c>
      <c r="V111" s="15">
        <v>48.619350000000004</v>
      </c>
      <c r="W111" s="2">
        <v>-0.38580540000000002</v>
      </c>
      <c r="X111" s="7">
        <v>-17.163294</v>
      </c>
      <c r="Y111" s="3">
        <v>147.90374</v>
      </c>
      <c r="Z111">
        <f t="shared" si="21"/>
        <v>3.1900017668963873E-2</v>
      </c>
      <c r="AA111">
        <f t="shared" si="22"/>
        <v>0.40102388388631449</v>
      </c>
      <c r="AB111" s="12">
        <f t="shared" si="23"/>
        <v>1.1387443483390096</v>
      </c>
      <c r="AC111">
        <f t="shared" si="24"/>
        <v>-4.3288453481721767</v>
      </c>
      <c r="AD111">
        <f t="shared" si="25"/>
        <v>1.5284839368997717E-3</v>
      </c>
    </row>
    <row r="112" spans="1:30">
      <c r="A112" s="6">
        <v>40751.472222249293</v>
      </c>
      <c r="B112" s="1">
        <v>0.47233796296296293</v>
      </c>
      <c r="C112">
        <v>1.270346332003929</v>
      </c>
      <c r="D112">
        <v>7.0475960494010046</v>
      </c>
      <c r="E112">
        <v>17.171869249446235</v>
      </c>
      <c r="F112" s="3">
        <v>158.94171916736769</v>
      </c>
      <c r="G112">
        <v>0.82492615994879781</v>
      </c>
      <c r="H112">
        <v>1.9965307802275509</v>
      </c>
      <c r="I112">
        <v>3.2237154105360637</v>
      </c>
      <c r="J112">
        <v>141.0150327569973</v>
      </c>
      <c r="K112">
        <f t="shared" si="13"/>
        <v>0.44542017205513118</v>
      </c>
      <c r="L112">
        <f t="shared" si="14"/>
        <v>5.0510652691734537</v>
      </c>
      <c r="M112">
        <f t="shared" si="15"/>
        <v>13.948153838910171</v>
      </c>
      <c r="N112">
        <f t="shared" si="16"/>
        <v>17.926686410370394</v>
      </c>
      <c r="O112" s="5">
        <f t="shared" si="17"/>
        <v>0.35015597137777216</v>
      </c>
      <c r="P112" s="5">
        <f t="shared" si="18"/>
        <v>4.396765495593443</v>
      </c>
      <c r="Q112" s="5">
        <f t="shared" si="19"/>
        <v>12.448467026587798</v>
      </c>
      <c r="R112" s="5">
        <f t="shared" si="20"/>
        <v>-39.45856467844267</v>
      </c>
      <c r="S112">
        <v>0.81</v>
      </c>
      <c r="T112">
        <v>-0.71</v>
      </c>
      <c r="U112" s="2">
        <v>0.30921549999999998</v>
      </c>
      <c r="V112" s="15">
        <v>48.857295833333339</v>
      </c>
      <c r="W112" s="2">
        <v>-0.36890282000000002</v>
      </c>
      <c r="X112" s="7">
        <v>-19.438904999999998</v>
      </c>
      <c r="Y112" s="3">
        <v>147.17371</v>
      </c>
      <c r="Z112">
        <f t="shared" si="21"/>
        <v>3.6091217922521165E-2</v>
      </c>
      <c r="AA112">
        <f t="shared" si="22"/>
        <v>0.45318268036755804</v>
      </c>
      <c r="AB112" s="12">
        <f t="shared" si="23"/>
        <v>1.2830863186199528</v>
      </c>
      <c r="AC112">
        <f t="shared" si="24"/>
        <v>-4.0670666021089961</v>
      </c>
      <c r="AD112">
        <f t="shared" si="25"/>
        <v>1.5209396067638388E-3</v>
      </c>
    </row>
    <row r="113" spans="1:30">
      <c r="A113" s="6">
        <v>40751.47291669374</v>
      </c>
      <c r="B113" s="1">
        <v>0.47303240740740743</v>
      </c>
      <c r="C113">
        <v>1.2986026442708796</v>
      </c>
      <c r="D113">
        <v>7.259503172677471</v>
      </c>
      <c r="E113">
        <v>17.690572530299832</v>
      </c>
      <c r="F113" s="3">
        <v>184.33008801712495</v>
      </c>
      <c r="G113">
        <v>0.90677462967647171</v>
      </c>
      <c r="H113">
        <v>2.6504054472341463</v>
      </c>
      <c r="I113">
        <v>4.5592911396790381</v>
      </c>
      <c r="J113">
        <v>202.68476449863837</v>
      </c>
      <c r="K113">
        <f t="shared" si="13"/>
        <v>0.39182801459440786</v>
      </c>
      <c r="L113">
        <f t="shared" si="14"/>
        <v>4.6090977254433252</v>
      </c>
      <c r="M113">
        <f t="shared" si="15"/>
        <v>13.131281390620794</v>
      </c>
      <c r="N113">
        <f t="shared" si="16"/>
        <v>-18.354676481513422</v>
      </c>
      <c r="O113" s="5">
        <f t="shared" si="17"/>
        <v>0.37745025368861718</v>
      </c>
      <c r="P113" s="5">
        <f t="shared" si="18"/>
        <v>4.7075218529126515</v>
      </c>
      <c r="Q113" s="5">
        <f t="shared" si="19"/>
        <v>13.297834718149412</v>
      </c>
      <c r="R113" s="5">
        <f t="shared" si="20"/>
        <v>-30.803900221560173</v>
      </c>
      <c r="S113">
        <v>0.83</v>
      </c>
      <c r="T113">
        <v>-0.7</v>
      </c>
      <c r="U113" s="2">
        <v>0.31356698</v>
      </c>
      <c r="V113" s="15">
        <v>48.954991666666658</v>
      </c>
      <c r="W113" s="2">
        <v>-0.35880097999999999</v>
      </c>
      <c r="X113" s="7">
        <v>-20.552672000000001</v>
      </c>
      <c r="Y113" s="3">
        <v>145.15799000000001</v>
      </c>
      <c r="Z113">
        <f t="shared" si="21"/>
        <v>3.9451978716457857E-2</v>
      </c>
      <c r="AA113">
        <f t="shared" si="22"/>
        <v>0.49204113690060819</v>
      </c>
      <c r="AB113" s="12">
        <f t="shared" si="23"/>
        <v>1.3899206243697544</v>
      </c>
      <c r="AC113">
        <f t="shared" si="24"/>
        <v>-3.2196953215653186</v>
      </c>
      <c r="AD113">
        <f t="shared" si="25"/>
        <v>1.5001085226290687E-3</v>
      </c>
    </row>
    <row r="114" spans="1:30">
      <c r="A114" s="6">
        <v>40751.473611138186</v>
      </c>
      <c r="B114" s="1">
        <v>0.47372685185185182</v>
      </c>
      <c r="C114">
        <v>1.0950756441305396</v>
      </c>
      <c r="D114">
        <v>5.2721652292430683</v>
      </c>
      <c r="E114">
        <v>12.498850986358182</v>
      </c>
      <c r="F114" s="3">
        <v>150.70857284190768</v>
      </c>
      <c r="G114">
        <v>0.8993327513675704</v>
      </c>
      <c r="H114">
        <v>2.4350862352678773</v>
      </c>
      <c r="I114">
        <v>4.3439719277127686</v>
      </c>
      <c r="J114">
        <v>221.7116348400626</v>
      </c>
      <c r="K114">
        <f t="shared" si="13"/>
        <v>0.19574289276296919</v>
      </c>
      <c r="L114">
        <f t="shared" si="14"/>
        <v>2.837078993975191</v>
      </c>
      <c r="M114">
        <f t="shared" si="15"/>
        <v>8.1548790586454132</v>
      </c>
      <c r="N114">
        <f t="shared" si="16"/>
        <v>-71.003061998154919</v>
      </c>
      <c r="O114" s="5">
        <f t="shared" si="17"/>
        <v>0.36684112115013406</v>
      </c>
      <c r="P114" s="5">
        <f t="shared" si="18"/>
        <v>4.5597730995892567</v>
      </c>
      <c r="Q114" s="5">
        <f t="shared" si="19"/>
        <v>12.785325786543988</v>
      </c>
      <c r="R114" s="5">
        <f t="shared" si="20"/>
        <v>-24.290081740025524</v>
      </c>
      <c r="S114">
        <v>0.79</v>
      </c>
      <c r="T114">
        <v>-0.7</v>
      </c>
      <c r="U114" s="2">
        <v>0.30339029000000001</v>
      </c>
      <c r="V114" s="15">
        <v>49.075462499999993</v>
      </c>
      <c r="W114" s="2">
        <v>-0.36654207</v>
      </c>
      <c r="X114" s="7">
        <v>-18.833922999999999</v>
      </c>
      <c r="Y114" s="3">
        <v>143.47708</v>
      </c>
      <c r="Z114">
        <f t="shared" si="21"/>
        <v>3.7098678043221443E-2</v>
      </c>
      <c r="AA114">
        <f t="shared" si="22"/>
        <v>0.4611302943395279</v>
      </c>
      <c r="AB114" s="12">
        <f t="shared" si="23"/>
        <v>1.2929812327080199</v>
      </c>
      <c r="AC114">
        <f t="shared" si="24"/>
        <v>-2.4564583144100167</v>
      </c>
      <c r="AD114">
        <f t="shared" si="25"/>
        <v>1.4827373950649409E-3</v>
      </c>
    </row>
    <row r="115" spans="1:30">
      <c r="A115" s="6">
        <v>40751.474305582633</v>
      </c>
      <c r="B115" s="1">
        <v>0.47442129629629631</v>
      </c>
      <c r="C115">
        <v>1.3246691928272001</v>
      </c>
      <c r="D115">
        <v>8.3341532645693359</v>
      </c>
      <c r="E115">
        <v>19.412971576222873</v>
      </c>
      <c r="F115" s="3">
        <v>225.28147271611502</v>
      </c>
      <c r="G115">
        <v>0.97222958335056742</v>
      </c>
      <c r="H115">
        <v>3.0724978146698323</v>
      </c>
      <c r="I115">
        <v>5.0836488929737662</v>
      </c>
      <c r="J115">
        <v>266.09331883882703</v>
      </c>
      <c r="K115">
        <f t="shared" si="13"/>
        <v>0.35243960947663266</v>
      </c>
      <c r="L115">
        <f t="shared" si="14"/>
        <v>5.2616554498995036</v>
      </c>
      <c r="M115">
        <f t="shared" si="15"/>
        <v>14.329322683249107</v>
      </c>
      <c r="N115">
        <f t="shared" si="16"/>
        <v>-40.811846122712012</v>
      </c>
      <c r="O115" s="5">
        <f t="shared" si="17"/>
        <v>0.38409353538160984</v>
      </c>
      <c r="P115" s="5">
        <f t="shared" si="18"/>
        <v>4.7703211883733632</v>
      </c>
      <c r="Q115" s="5">
        <f t="shared" si="19"/>
        <v>13.333349648662931</v>
      </c>
      <c r="R115" s="5">
        <f t="shared" si="20"/>
        <v>-23.91643263264255</v>
      </c>
      <c r="S115">
        <v>0.8</v>
      </c>
      <c r="T115">
        <v>-0.66</v>
      </c>
      <c r="U115" s="2">
        <v>0.30296977000000003</v>
      </c>
      <c r="V115" s="15">
        <v>49.190999999999995</v>
      </c>
      <c r="W115" s="2">
        <v>-0.33937595999999998</v>
      </c>
      <c r="X115" s="7">
        <v>-20.285176</v>
      </c>
      <c r="Y115" s="3">
        <v>132.6592</v>
      </c>
      <c r="Z115">
        <f t="shared" si="21"/>
        <v>3.8789576691017735E-2</v>
      </c>
      <c r="AA115">
        <f t="shared" si="22"/>
        <v>0.48175437108920155</v>
      </c>
      <c r="AB115" s="12">
        <f t="shared" si="23"/>
        <v>1.3465339587949965</v>
      </c>
      <c r="AC115">
        <f t="shared" si="24"/>
        <v>-2.4153186979774026</v>
      </c>
      <c r="AD115">
        <f t="shared" si="25"/>
        <v>1.3709420944858781E-3</v>
      </c>
    </row>
    <row r="116" spans="1:30">
      <c r="A116" s="6">
        <v>40751.47500002708</v>
      </c>
      <c r="B116" s="1">
        <v>0.47511574074074076</v>
      </c>
      <c r="C116">
        <v>1.1325870850824733</v>
      </c>
      <c r="D116">
        <v>5.3213244652973906</v>
      </c>
      <c r="E116">
        <v>13.093493790584638</v>
      </c>
      <c r="F116" s="3">
        <v>140.78166187510368</v>
      </c>
      <c r="G116">
        <v>0.93302593333325456</v>
      </c>
      <c r="H116">
        <v>2.7725495142269354</v>
      </c>
      <c r="I116">
        <v>5.1927621359670404</v>
      </c>
      <c r="J116">
        <v>251.56961344971552</v>
      </c>
      <c r="K116">
        <f t="shared" si="13"/>
        <v>0.19956115174921873</v>
      </c>
      <c r="L116">
        <f t="shared" si="14"/>
        <v>2.5487749510704552</v>
      </c>
      <c r="M116">
        <f t="shared" si="15"/>
        <v>7.9007316546175979</v>
      </c>
      <c r="N116">
        <f t="shared" si="16"/>
        <v>-110.78795157461184</v>
      </c>
      <c r="O116" s="5">
        <f t="shared" si="17"/>
        <v>0.3756015936363386</v>
      </c>
      <c r="P116" s="5">
        <f t="shared" si="18"/>
        <v>4.6218978920739673</v>
      </c>
      <c r="Q116" s="5">
        <f t="shared" si="19"/>
        <v>12.990642572308527</v>
      </c>
      <c r="R116" s="5">
        <f t="shared" si="20"/>
        <v>-27.255288076448757</v>
      </c>
      <c r="S116">
        <v>0.79</v>
      </c>
      <c r="T116">
        <v>-0.63</v>
      </c>
      <c r="U116" s="2">
        <v>0.29813307</v>
      </c>
      <c r="V116" s="15">
        <v>49.38513750000002</v>
      </c>
      <c r="W116" s="2">
        <v>-0.32246474000000003</v>
      </c>
      <c r="X116" s="7">
        <v>-20.672802000000001</v>
      </c>
      <c r="Y116" s="3">
        <v>124.03646999999999</v>
      </c>
      <c r="Z116">
        <f t="shared" si="21"/>
        <v>3.732641873589803E-2</v>
      </c>
      <c r="AA116">
        <f t="shared" si="22"/>
        <v>0.45931353593018015</v>
      </c>
      <c r="AB116" s="12">
        <f t="shared" si="23"/>
        <v>1.2909800504516793</v>
      </c>
      <c r="AC116">
        <f t="shared" si="24"/>
        <v>-2.708567569322021</v>
      </c>
      <c r="AD116">
        <f t="shared" si="25"/>
        <v>1.2818320069922316E-3</v>
      </c>
    </row>
    <row r="117" spans="1:30">
      <c r="A117" s="6">
        <v>40751.475694471526</v>
      </c>
      <c r="B117" s="1">
        <v>0.4758101851851852</v>
      </c>
      <c r="C117">
        <v>1.6281581090968476</v>
      </c>
      <c r="D117">
        <v>9.8097859180520466</v>
      </c>
      <c r="E117">
        <v>24.126939938318031</v>
      </c>
      <c r="F117" s="3">
        <v>272.60293146836358</v>
      </c>
      <c r="G117">
        <v>1.3067078600511093</v>
      </c>
      <c r="H117">
        <v>4.5639779475867428</v>
      </c>
      <c r="I117">
        <v>8.620436743071533</v>
      </c>
      <c r="J117">
        <v>422.89681127219899</v>
      </c>
      <c r="K117">
        <f t="shared" si="13"/>
        <v>0.32145024904573827</v>
      </c>
      <c r="L117">
        <f t="shared" si="14"/>
        <v>5.2458079704653038</v>
      </c>
      <c r="M117">
        <f t="shared" si="15"/>
        <v>15.506503195246498</v>
      </c>
      <c r="N117">
        <f t="shared" si="16"/>
        <v>-150.29387980383541</v>
      </c>
      <c r="O117" s="5">
        <f t="shared" si="17"/>
        <v>0.34179693160084335</v>
      </c>
      <c r="P117" s="5">
        <f t="shared" si="18"/>
        <v>4.4320985228199543</v>
      </c>
      <c r="Q117" s="5">
        <f t="shared" si="19"/>
        <v>12.596312431336429</v>
      </c>
      <c r="R117" s="5">
        <f t="shared" si="20"/>
        <v>-43.44470014039851</v>
      </c>
      <c r="S117">
        <v>0.84</v>
      </c>
      <c r="T117">
        <v>-0.6</v>
      </c>
      <c r="U117" s="2">
        <v>0.30835315000000002</v>
      </c>
      <c r="V117" s="15">
        <v>49.691987499999982</v>
      </c>
      <c r="W117" s="2">
        <v>-0.29610015000000001</v>
      </c>
      <c r="X117" s="7">
        <v>-24.083490000000001</v>
      </c>
      <c r="Y117" s="3">
        <v>117.79966</v>
      </c>
      <c r="Z117">
        <f t="shared" si="21"/>
        <v>3.5131386839818195E-2</v>
      </c>
      <c r="AA117">
        <f t="shared" si="22"/>
        <v>0.45555051354062664</v>
      </c>
      <c r="AB117" s="12">
        <f t="shared" si="23"/>
        <v>1.2947042055289157</v>
      </c>
      <c r="AC117">
        <f t="shared" si="24"/>
        <v>-4.4654367130324415</v>
      </c>
      <c r="AD117">
        <f t="shared" si="25"/>
        <v>1.2173788327784498E-3</v>
      </c>
    </row>
    <row r="118" spans="1:30">
      <c r="A118" s="6">
        <v>40751.476388915973</v>
      </c>
      <c r="B118" s="1">
        <v>0.47650462962962964</v>
      </c>
      <c r="C118">
        <v>1.3848161819123761</v>
      </c>
      <c r="D118">
        <v>8.3385664626643603</v>
      </c>
      <c r="E118">
        <v>20.67852151273161</v>
      </c>
      <c r="F118" s="3">
        <v>240.56202745444608</v>
      </c>
      <c r="G118">
        <v>1.0137022699331357</v>
      </c>
      <c r="H118">
        <v>2.9779590892212466</v>
      </c>
      <c r="I118">
        <v>5.7049678685384801</v>
      </c>
      <c r="J118">
        <v>267.98076510363541</v>
      </c>
      <c r="K118">
        <f t="shared" si="13"/>
        <v>0.37111391197924037</v>
      </c>
      <c r="L118">
        <f t="shared" si="14"/>
        <v>5.3606073734431137</v>
      </c>
      <c r="M118">
        <f t="shared" si="15"/>
        <v>14.97355364419313</v>
      </c>
      <c r="N118">
        <f t="shared" si="16"/>
        <v>-27.418737649189325</v>
      </c>
      <c r="O118" s="5">
        <f t="shared" si="17"/>
        <v>0.35107392069833238</v>
      </c>
      <c r="P118" s="5">
        <f t="shared" si="18"/>
        <v>4.6445733706679606</v>
      </c>
      <c r="Q118" s="5">
        <f t="shared" si="19"/>
        <v>13.224659697318817</v>
      </c>
      <c r="R118" s="5">
        <f t="shared" si="20"/>
        <v>-44.174170490497893</v>
      </c>
      <c r="S118">
        <v>0.82</v>
      </c>
      <c r="T118">
        <v>-0.63</v>
      </c>
      <c r="U118" s="2">
        <v>0.30571911000000002</v>
      </c>
      <c r="V118" s="15">
        <v>49.387333333333331</v>
      </c>
      <c r="W118" s="2">
        <v>-0.31736213000000002</v>
      </c>
      <c r="X118" s="7">
        <v>-22.087743</v>
      </c>
      <c r="Y118" s="3">
        <v>125.17993</v>
      </c>
      <c r="Z118">
        <f t="shared" si="21"/>
        <v>3.5776668860034923E-2</v>
      </c>
      <c r="AA118">
        <f t="shared" si="22"/>
        <v>0.47331161240343639</v>
      </c>
      <c r="AB118" s="12">
        <f t="shared" si="23"/>
        <v>1.3476770642390594</v>
      </c>
      <c r="AC118">
        <f t="shared" si="24"/>
        <v>-4.5016293624477601</v>
      </c>
      <c r="AD118">
        <f t="shared" si="25"/>
        <v>1.2936488874927764E-3</v>
      </c>
    </row>
    <row r="119" spans="1:30">
      <c r="A119" s="6">
        <v>40751.47708336042</v>
      </c>
      <c r="B119" s="1">
        <v>0.47719907407407408</v>
      </c>
      <c r="C119">
        <v>2.1278407154040533</v>
      </c>
      <c r="D119">
        <v>15.197407843450886</v>
      </c>
      <c r="E119">
        <v>38.479759180435714</v>
      </c>
      <c r="F119" s="3">
        <v>430.12140042691556</v>
      </c>
      <c r="G119">
        <v>1.6321671592956939</v>
      </c>
      <c r="H119">
        <v>6.2191384856914151</v>
      </c>
      <c r="I119">
        <v>11.980156732674729</v>
      </c>
      <c r="J119">
        <v>676.57871571214548</v>
      </c>
      <c r="K119">
        <f t="shared" si="13"/>
        <v>0.49567355610835939</v>
      </c>
      <c r="L119">
        <f t="shared" si="14"/>
        <v>8.978269357759471</v>
      </c>
      <c r="M119">
        <f t="shared" si="15"/>
        <v>26.499602447760985</v>
      </c>
      <c r="N119">
        <f t="shared" si="16"/>
        <v>-246.45731528522992</v>
      </c>
      <c r="O119" s="5">
        <f t="shared" si="17"/>
        <v>0.34993394880720746</v>
      </c>
      <c r="P119" s="5">
        <f t="shared" si="18"/>
        <v>4.973905554159181</v>
      </c>
      <c r="Q119" s="5">
        <f t="shared" si="19"/>
        <v>14.34824622662288</v>
      </c>
      <c r="R119" s="5">
        <f t="shared" si="20"/>
        <v>-71.670879189493846</v>
      </c>
      <c r="S119">
        <v>0.8</v>
      </c>
      <c r="T119">
        <v>-0.63</v>
      </c>
      <c r="U119" s="2">
        <v>0.30066566</v>
      </c>
      <c r="V119" s="15">
        <v>49.164487500000014</v>
      </c>
      <c r="W119" s="2">
        <v>-0.32072887</v>
      </c>
      <c r="X119" s="7">
        <v>-21.139313000000001</v>
      </c>
      <c r="Y119" s="3">
        <v>124.41676</v>
      </c>
      <c r="Z119">
        <f t="shared" si="21"/>
        <v>3.5071040558175087E-2</v>
      </c>
      <c r="AA119">
        <f t="shared" si="22"/>
        <v>0.4984941987396454</v>
      </c>
      <c r="AB119" s="12">
        <f t="shared" si="23"/>
        <v>1.4380083071900263</v>
      </c>
      <c r="AC119">
        <f t="shared" si="24"/>
        <v>-7.182990731429812</v>
      </c>
      <c r="AD119">
        <f t="shared" si="25"/>
        <v>1.2857620911269981E-3</v>
      </c>
    </row>
    <row r="120" spans="1:30">
      <c r="A120" s="6">
        <v>40751.477777804866</v>
      </c>
      <c r="B120" s="1">
        <v>0.47789351851851852</v>
      </c>
      <c r="C120">
        <v>1.4579159656895335</v>
      </c>
      <c r="D120">
        <v>9.3491105696789045</v>
      </c>
      <c r="E120">
        <v>24.211748158117022</v>
      </c>
      <c r="F120" s="3">
        <v>287.57257295594752</v>
      </c>
      <c r="G120">
        <v>1.1522091177313754</v>
      </c>
      <c r="H120">
        <v>3.7443779456480701</v>
      </c>
      <c r="I120">
        <v>7.1532923178734009</v>
      </c>
      <c r="J120">
        <v>391.71695804073892</v>
      </c>
      <c r="K120">
        <f t="shared" si="13"/>
        <v>0.30570684795815817</v>
      </c>
      <c r="L120">
        <f t="shared" si="14"/>
        <v>5.6047326240308344</v>
      </c>
      <c r="M120">
        <f t="shared" si="15"/>
        <v>17.058455840243621</v>
      </c>
      <c r="N120">
        <f t="shared" si="16"/>
        <v>-104.1443850847914</v>
      </c>
      <c r="O120" s="5">
        <f t="shared" si="17"/>
        <v>0.33948268719005348</v>
      </c>
      <c r="P120" s="5">
        <f t="shared" si="18"/>
        <v>5.1242756111593284</v>
      </c>
      <c r="Q120" s="5">
        <f t="shared" si="19"/>
        <v>14.897451288473295</v>
      </c>
      <c r="R120" s="5">
        <f t="shared" si="20"/>
        <v>-83.634866741355879</v>
      </c>
      <c r="S120">
        <v>0.85</v>
      </c>
      <c r="T120">
        <v>-0.7</v>
      </c>
      <c r="U120" s="2">
        <v>0.31863066000000001</v>
      </c>
      <c r="V120" s="15">
        <v>49.079762499999987</v>
      </c>
      <c r="W120" s="2">
        <v>-0.35515525999999997</v>
      </c>
      <c r="X120" s="7">
        <v>-21.439671000000001</v>
      </c>
      <c r="Y120" s="3">
        <v>146.00335000000001</v>
      </c>
      <c r="Z120">
        <f t="shared" si="21"/>
        <v>3.6056530892646758E-2</v>
      </c>
      <c r="AA120">
        <f t="shared" si="22"/>
        <v>0.54425044000186673</v>
      </c>
      <c r="AB120" s="12">
        <f t="shared" si="23"/>
        <v>1.5822615787880323</v>
      </c>
      <c r="AC120">
        <f t="shared" si="24"/>
        <v>-8.8828775962700917</v>
      </c>
      <c r="AD120">
        <f t="shared" si="25"/>
        <v>1.5088448079597703E-3</v>
      </c>
    </row>
    <row r="121" spans="1:30">
      <c r="A121" s="6">
        <v>40751.478472249313</v>
      </c>
      <c r="B121" s="1">
        <v>0.47858796296296297</v>
      </c>
      <c r="C121">
        <v>1.5978652037598375</v>
      </c>
      <c r="D121">
        <v>11.357741380543821</v>
      </c>
      <c r="E121">
        <v>27.038502055854281</v>
      </c>
      <c r="F121" s="3">
        <v>318.99447952327904</v>
      </c>
      <c r="G121">
        <v>1.4592300611716067</v>
      </c>
      <c r="H121">
        <v>5.3791442901719897</v>
      </c>
      <c r="I121">
        <v>10.526570222001048</v>
      </c>
      <c r="J121">
        <v>543.75205292137105</v>
      </c>
      <c r="K121">
        <f t="shared" si="13"/>
        <v>0.13863514258823084</v>
      </c>
      <c r="L121">
        <f t="shared" si="14"/>
        <v>5.9785970903718315</v>
      </c>
      <c r="M121">
        <f t="shared" si="15"/>
        <v>16.511931833853232</v>
      </c>
      <c r="N121">
        <f t="shared" si="16"/>
        <v>-224.75757339809201</v>
      </c>
      <c r="O121" s="5">
        <f t="shared" si="17"/>
        <v>0.32175715483180867</v>
      </c>
      <c r="P121" s="5">
        <f t="shared" si="18"/>
        <v>5.147568680563249</v>
      </c>
      <c r="Q121" s="5">
        <f t="shared" si="19"/>
        <v>14.801441558734055</v>
      </c>
      <c r="R121" s="5">
        <f t="shared" si="20"/>
        <v>-97.610274098775989</v>
      </c>
      <c r="S121">
        <v>0.84</v>
      </c>
      <c r="T121">
        <v>-0.7</v>
      </c>
      <c r="U121" s="2">
        <v>0.31610081000000001</v>
      </c>
      <c r="V121" s="15">
        <v>49.190145833333332</v>
      </c>
      <c r="W121" s="2">
        <v>-0.35696031</v>
      </c>
      <c r="X121" s="7">
        <v>-20.993872</v>
      </c>
      <c r="Y121" s="3">
        <v>145.58027999999999</v>
      </c>
      <c r="Z121">
        <f t="shared" si="21"/>
        <v>3.390256575521005E-2</v>
      </c>
      <c r="AA121">
        <f t="shared" si="22"/>
        <v>0.54238354315222492</v>
      </c>
      <c r="AB121" s="12">
        <f t="shared" si="23"/>
        <v>1.5595825552944993</v>
      </c>
      <c r="AC121">
        <f t="shared" si="24"/>
        <v>-10.284895568981705</v>
      </c>
      <c r="AD121">
        <f t="shared" si="25"/>
        <v>1.5044725949221033E-3</v>
      </c>
    </row>
    <row r="122" spans="1:30">
      <c r="A122" s="6">
        <v>40751.47916669376</v>
      </c>
      <c r="B122" s="1">
        <v>0.47928240740740741</v>
      </c>
      <c r="C122">
        <v>1.2696604814214962</v>
      </c>
      <c r="D122">
        <v>6.9149271397823746</v>
      </c>
      <c r="E122">
        <v>16.255233891832184</v>
      </c>
      <c r="F122" s="3">
        <v>190.12127969238594</v>
      </c>
      <c r="G122">
        <v>1.0465065513474561</v>
      </c>
      <c r="H122">
        <v>3.6872296165682235</v>
      </c>
      <c r="I122">
        <v>6.414238395885457</v>
      </c>
      <c r="J122">
        <v>361.56745906816496</v>
      </c>
      <c r="K122">
        <f t="shared" si="13"/>
        <v>0.22315393007404016</v>
      </c>
      <c r="L122">
        <f t="shared" si="14"/>
        <v>3.2276975232141512</v>
      </c>
      <c r="M122">
        <f t="shared" si="15"/>
        <v>9.8409954959467267</v>
      </c>
      <c r="N122">
        <f t="shared" si="16"/>
        <v>-171.44617937577902</v>
      </c>
      <c r="O122" s="5">
        <f t="shared" si="17"/>
        <v>0.29953053063369961</v>
      </c>
      <c r="P122" s="5">
        <f t="shared" si="18"/>
        <v>4.9652319059673182</v>
      </c>
      <c r="Q122" s="5">
        <f t="shared" si="19"/>
        <v>14.39072572443771</v>
      </c>
      <c r="R122" s="5">
        <f t="shared" si="20"/>
        <v>-116.54756067739095</v>
      </c>
      <c r="S122">
        <v>0.86</v>
      </c>
      <c r="T122">
        <v>-0.7</v>
      </c>
      <c r="U122" s="2">
        <v>0.32115705</v>
      </c>
      <c r="V122" s="15">
        <v>48.851983333333337</v>
      </c>
      <c r="W122" s="2">
        <v>-0.35338508000000002</v>
      </c>
      <c r="X122" s="7">
        <v>-21.890111999999998</v>
      </c>
      <c r="Y122" s="3">
        <v>146.42751000000001</v>
      </c>
      <c r="Z122">
        <f t="shared" si="21"/>
        <v>3.2065447201084528E-2</v>
      </c>
      <c r="AA122">
        <f t="shared" si="22"/>
        <v>0.53153974382878044</v>
      </c>
      <c r="AB122" s="12">
        <f t="shared" si="23"/>
        <v>1.5405610070065092</v>
      </c>
      <c r="AC122">
        <f t="shared" si="24"/>
        <v>-12.476690257282293</v>
      </c>
      <c r="AD122">
        <f t="shared" si="25"/>
        <v>1.5132280969202944E-3</v>
      </c>
    </row>
    <row r="123" spans="1:30">
      <c r="A123" s="6">
        <v>40751.479861138207</v>
      </c>
      <c r="B123" s="1">
        <v>0.47997685185185185</v>
      </c>
      <c r="C123">
        <v>1.1579996096806864</v>
      </c>
      <c r="D123">
        <v>5.8958905077007993</v>
      </c>
      <c r="E123">
        <v>14.21354340116018</v>
      </c>
      <c r="F123" s="3">
        <v>176.7636706382539</v>
      </c>
      <c r="G123">
        <v>0.92798437252886679</v>
      </c>
      <c r="H123">
        <v>2.5438138461266768</v>
      </c>
      <c r="I123">
        <v>4.5210128163254097</v>
      </c>
      <c r="J123">
        <v>252.32997223118215</v>
      </c>
      <c r="K123">
        <f t="shared" si="13"/>
        <v>0.2300152371518196</v>
      </c>
      <c r="L123">
        <f t="shared" si="14"/>
        <v>3.3520766615741224</v>
      </c>
      <c r="M123">
        <f t="shared" si="15"/>
        <v>9.6925305848347705</v>
      </c>
      <c r="N123">
        <f t="shared" si="16"/>
        <v>-75.566301592928255</v>
      </c>
      <c r="O123" s="5">
        <f t="shared" si="17"/>
        <v>0.28334925288944079</v>
      </c>
      <c r="P123" s="5">
        <f t="shared" si="18"/>
        <v>4.839529799580399</v>
      </c>
      <c r="Q123" s="5">
        <f t="shared" si="19"/>
        <v>14.046850643859107</v>
      </c>
      <c r="R123" s="5">
        <f t="shared" si="20"/>
        <v>-122.26872318853241</v>
      </c>
      <c r="S123">
        <v>0.9</v>
      </c>
      <c r="T123">
        <v>-0.7</v>
      </c>
      <c r="U123" s="2">
        <v>0.33122657</v>
      </c>
      <c r="V123" s="15">
        <v>48.536054166666645</v>
      </c>
      <c r="W123" s="2">
        <v>-0.34663031</v>
      </c>
      <c r="X123" s="7">
        <v>-23.738050999999999</v>
      </c>
      <c r="Y123" s="3">
        <v>148.13193999999999</v>
      </c>
      <c r="Z123">
        <f t="shared" si="21"/>
        <v>3.1284267048877358E-2</v>
      </c>
      <c r="AA123">
        <f t="shared" si="22"/>
        <v>0.53432695197593427</v>
      </c>
      <c r="AB123" s="12">
        <f t="shared" si="23"/>
        <v>1.5508967193559144</v>
      </c>
      <c r="AC123">
        <f t="shared" si="24"/>
        <v>-13.499549933339017</v>
      </c>
      <c r="AD123">
        <f t="shared" si="25"/>
        <v>1.5308422622214385E-3</v>
      </c>
    </row>
    <row r="124" spans="1:30">
      <c r="A124" s="6">
        <v>40751.480555582653</v>
      </c>
      <c r="B124" s="1">
        <v>0.48067129629629629</v>
      </c>
      <c r="C124">
        <v>1.0259726812483263</v>
      </c>
      <c r="D124">
        <v>4.6320947792612088</v>
      </c>
      <c r="E124">
        <v>11.347453607081111</v>
      </c>
      <c r="F124" s="3">
        <v>133.62180670145463</v>
      </c>
      <c r="G124">
        <v>0.76935306305912243</v>
      </c>
      <c r="H124">
        <v>1.8415547334452127</v>
      </c>
      <c r="I124">
        <v>3.0687393637537257</v>
      </c>
      <c r="J124">
        <v>132.92997326669962</v>
      </c>
      <c r="K124">
        <f t="shared" si="13"/>
        <v>0.25661961818920387</v>
      </c>
      <c r="L124">
        <f t="shared" si="14"/>
        <v>2.7905400458159964</v>
      </c>
      <c r="M124">
        <f t="shared" si="15"/>
        <v>8.2787142433273857</v>
      </c>
      <c r="N124">
        <f t="shared" si="16"/>
        <v>0.69183343475501147</v>
      </c>
      <c r="O124" s="5">
        <f t="shared" si="17"/>
        <v>0.28943692543206423</v>
      </c>
      <c r="P124" s="5">
        <f t="shared" si="18"/>
        <v>4.8348759047644787</v>
      </c>
      <c r="Q124" s="5">
        <f t="shared" si="19"/>
        <v>14.059234162327305</v>
      </c>
      <c r="R124" s="5">
        <f t="shared" si="20"/>
        <v>-115.09923364524143</v>
      </c>
      <c r="S124">
        <v>0.89</v>
      </c>
      <c r="T124">
        <v>-0.7</v>
      </c>
      <c r="U124" s="2">
        <v>0.32871430000000001</v>
      </c>
      <c r="V124" s="15">
        <v>48.344037499999999</v>
      </c>
      <c r="W124" s="2">
        <v>-0.34827205</v>
      </c>
      <c r="X124" s="7">
        <v>-23.269113999999998</v>
      </c>
      <c r="Y124" s="3">
        <v>147.70468</v>
      </c>
      <c r="Z124">
        <f t="shared" si="21"/>
        <v>3.1714018779184401E-2</v>
      </c>
      <c r="AA124">
        <f t="shared" si="22"/>
        <v>0.52976428287384081</v>
      </c>
      <c r="AB124" s="12">
        <f t="shared" si="23"/>
        <v>1.540490438735169</v>
      </c>
      <c r="AC124">
        <f t="shared" si="24"/>
        <v>-12.611588006077328</v>
      </c>
      <c r="AD124">
        <f t="shared" si="25"/>
        <v>1.5264266692299295E-3</v>
      </c>
    </row>
    <row r="125" spans="1:30">
      <c r="A125" s="6">
        <v>40751.4812500271</v>
      </c>
      <c r="B125" s="1">
        <v>0.48136574074074073</v>
      </c>
      <c r="C125">
        <v>1.2070924386840469</v>
      </c>
      <c r="D125">
        <v>6.9702474464556845</v>
      </c>
      <c r="E125">
        <v>16.13997553489261</v>
      </c>
      <c r="F125" s="3">
        <v>163.52036632042896</v>
      </c>
      <c r="G125">
        <v>0.9313281266697151</v>
      </c>
      <c r="H125">
        <v>2.7993332883860704</v>
      </c>
      <c r="I125">
        <v>5.0150151384080903</v>
      </c>
      <c r="J125">
        <v>258.53493184856245</v>
      </c>
      <c r="K125">
        <f t="shared" si="13"/>
        <v>0.27576431201433182</v>
      </c>
      <c r="L125">
        <f t="shared" si="14"/>
        <v>4.1709141580696141</v>
      </c>
      <c r="M125">
        <f t="shared" si="15"/>
        <v>11.12496039648452</v>
      </c>
      <c r="N125">
        <f t="shared" si="16"/>
        <v>-95.014565528133488</v>
      </c>
      <c r="O125" s="5">
        <f t="shared" si="17"/>
        <v>0.28176939568583415</v>
      </c>
      <c r="P125" s="5">
        <f t="shared" si="18"/>
        <v>4.7258017755814894</v>
      </c>
      <c r="Q125" s="5">
        <f t="shared" si="19"/>
        <v>13.738797933650847</v>
      </c>
      <c r="R125" s="5">
        <f t="shared" si="20"/>
        <v>-120.51950558578361</v>
      </c>
      <c r="S125">
        <v>0.92</v>
      </c>
      <c r="T125">
        <v>-0.72</v>
      </c>
      <c r="U125" s="2">
        <v>0.33774033999999997</v>
      </c>
      <c r="V125" s="15">
        <v>48.58267083333331</v>
      </c>
      <c r="W125" s="2">
        <v>-0.35534843999999999</v>
      </c>
      <c r="X125" s="7">
        <v>-24.075355999999999</v>
      </c>
      <c r="Y125" s="3">
        <v>154.84399999999999</v>
      </c>
      <c r="Z125">
        <f t="shared" si="21"/>
        <v>3.1721630500176054E-2</v>
      </c>
      <c r="AA125">
        <f t="shared" si="22"/>
        <v>0.53203129948583205</v>
      </c>
      <c r="AB125" s="12">
        <f t="shared" si="23"/>
        <v>1.5467154284341784</v>
      </c>
      <c r="AC125">
        <f t="shared" si="24"/>
        <v>-13.568099597724819</v>
      </c>
      <c r="AD125">
        <f t="shared" si="25"/>
        <v>1.6002067241960979E-3</v>
      </c>
    </row>
    <row r="126" spans="1:30">
      <c r="A126" s="6">
        <v>40751.481944471547</v>
      </c>
      <c r="B126" s="1">
        <v>0.48206018518518517</v>
      </c>
      <c r="C126">
        <v>1.6226689253354469</v>
      </c>
      <c r="D126">
        <v>9.9554638176012489</v>
      </c>
      <c r="E126">
        <v>24.409039862603194</v>
      </c>
      <c r="F126" s="3">
        <v>228.87068017984797</v>
      </c>
      <c r="G126">
        <v>1.1871668120113297</v>
      </c>
      <c r="H126">
        <v>4.1498504698231802</v>
      </c>
      <c r="I126">
        <v>7.7291389748896755</v>
      </c>
      <c r="J126">
        <v>312.46410088448999</v>
      </c>
      <c r="K126">
        <f t="shared" si="13"/>
        <v>0.43550211332411726</v>
      </c>
      <c r="L126">
        <f t="shared" si="14"/>
        <v>5.8056133477780687</v>
      </c>
      <c r="M126">
        <f t="shared" si="15"/>
        <v>16.679900887713519</v>
      </c>
      <c r="N126">
        <f t="shared" si="16"/>
        <v>-83.593420704642028</v>
      </c>
      <c r="O126" s="5">
        <f t="shared" si="17"/>
        <v>0.30536349184332401</v>
      </c>
      <c r="P126" s="5">
        <f t="shared" si="18"/>
        <v>5.0514856152522514</v>
      </c>
      <c r="Q126" s="5">
        <f t="shared" si="19"/>
        <v>14.616714856960439</v>
      </c>
      <c r="R126" s="5">
        <f t="shared" si="20"/>
        <v>-117.80005249878657</v>
      </c>
      <c r="S126">
        <v>0.92</v>
      </c>
      <c r="T126">
        <v>-0.75</v>
      </c>
      <c r="U126" s="2">
        <v>0.33994046</v>
      </c>
      <c r="V126" s="15">
        <v>48.576858333333327</v>
      </c>
      <c r="W126" s="2">
        <v>-0.3733609</v>
      </c>
      <c r="X126" s="7">
        <v>-23.213367000000002</v>
      </c>
      <c r="Y126" s="3">
        <v>163.75279</v>
      </c>
      <c r="Z126">
        <f t="shared" si="21"/>
        <v>3.4601801961475269E-2</v>
      </c>
      <c r="AA126">
        <f t="shared" si="22"/>
        <v>0.57240144791074443</v>
      </c>
      <c r="AB126" s="12">
        <f t="shared" si="23"/>
        <v>1.6562709240546551</v>
      </c>
      <c r="AC126">
        <f t="shared" si="24"/>
        <v>-13.348334678153885</v>
      </c>
      <c r="AD126">
        <f t="shared" si="25"/>
        <v>1.6922730400850839E-3</v>
      </c>
    </row>
    <row r="127" spans="1:30">
      <c r="A127" s="6">
        <v>40751.482638915993</v>
      </c>
      <c r="B127" s="1">
        <v>0.48275462962962962</v>
      </c>
      <c r="C127">
        <v>1.4039776325345694</v>
      </c>
      <c r="D127">
        <v>8.7557972138323699</v>
      </c>
      <c r="E127">
        <v>20.073098405309192</v>
      </c>
      <c r="F127" s="3">
        <v>256.92190826226323</v>
      </c>
      <c r="G127">
        <v>1.1763749896423048</v>
      </c>
      <c r="H127">
        <v>3.9119079439363094</v>
      </c>
      <c r="I127">
        <v>6.9117607727254686</v>
      </c>
      <c r="J127">
        <v>401.69062589551118</v>
      </c>
      <c r="K127">
        <f t="shared" si="13"/>
        <v>0.22760264289226462</v>
      </c>
      <c r="L127">
        <f t="shared" si="14"/>
        <v>4.8438892698960601</v>
      </c>
      <c r="M127">
        <f t="shared" si="15"/>
        <v>13.161337632583724</v>
      </c>
      <c r="N127">
        <f t="shared" si="16"/>
        <v>-144.76871763324795</v>
      </c>
      <c r="O127" s="5">
        <f t="shared" si="17"/>
        <v>0.29597873122797658</v>
      </c>
      <c r="P127" s="5">
        <f t="shared" si="18"/>
        <v>5.0112937451953261</v>
      </c>
      <c r="Q127" s="5">
        <f t="shared" si="19"/>
        <v>14.382198300694162</v>
      </c>
      <c r="R127" s="5">
        <f t="shared" si="20"/>
        <v>-117.24753628172782</v>
      </c>
      <c r="S127">
        <v>0.91</v>
      </c>
      <c r="T127">
        <v>-0.76</v>
      </c>
      <c r="U127" s="2">
        <v>0.33814369999999999</v>
      </c>
      <c r="V127" s="15">
        <v>48.932529166666676</v>
      </c>
      <c r="W127" s="2">
        <v>-0.38116766000000002</v>
      </c>
      <c r="X127" s="7">
        <v>-22.498201999999999</v>
      </c>
      <c r="Y127" s="3">
        <v>166.29315</v>
      </c>
      <c r="Z127">
        <f t="shared" si="21"/>
        <v>3.3361114432911183E-2</v>
      </c>
      <c r="AA127">
        <f t="shared" si="22"/>
        <v>0.56484580292906827</v>
      </c>
      <c r="AB127" s="12">
        <f t="shared" si="23"/>
        <v>1.6210832491768123</v>
      </c>
      <c r="AC127">
        <f t="shared" si="24"/>
        <v>-13.215505244729231</v>
      </c>
      <c r="AD127">
        <f t="shared" si="25"/>
        <v>1.7185259306567262E-3</v>
      </c>
    </row>
    <row r="128" spans="1:30">
      <c r="A128" s="6">
        <v>40751.48333336044</v>
      </c>
      <c r="B128" s="1">
        <v>0.48344907407407406</v>
      </c>
      <c r="C128">
        <v>0.97747595472476889</v>
      </c>
      <c r="D128">
        <v>3.7447026439750344</v>
      </c>
      <c r="E128">
        <v>8.6875978040860069</v>
      </c>
      <c r="F128" s="3">
        <v>116.20317403589983</v>
      </c>
      <c r="G128">
        <v>0.78184015100137894</v>
      </c>
      <c r="H128">
        <v>1.664773980158013</v>
      </c>
      <c r="I128">
        <v>2.6193190917663181</v>
      </c>
      <c r="J128">
        <v>127.48795685707375</v>
      </c>
      <c r="K128">
        <f t="shared" si="13"/>
        <v>0.19563580372338996</v>
      </c>
      <c r="L128">
        <f t="shared" si="14"/>
        <v>2.0799286638170216</v>
      </c>
      <c r="M128">
        <f t="shared" si="15"/>
        <v>6.0682787123196889</v>
      </c>
      <c r="N128">
        <f t="shared" si="16"/>
        <v>-11.28478282117392</v>
      </c>
      <c r="O128" s="5">
        <f t="shared" si="17"/>
        <v>0.27843092040239159</v>
      </c>
      <c r="P128" s="5">
        <f t="shared" si="18"/>
        <v>4.6832258742327175</v>
      </c>
      <c r="Q128" s="5">
        <f t="shared" si="19"/>
        <v>13.491670807506816</v>
      </c>
      <c r="R128" s="5">
        <f t="shared" si="20"/>
        <v>-115.63414079892627</v>
      </c>
      <c r="S128">
        <v>0.93</v>
      </c>
      <c r="T128">
        <v>-0.76</v>
      </c>
      <c r="U128" s="2">
        <v>0.34317641999999998</v>
      </c>
      <c r="V128" s="15">
        <v>49.165120833333347</v>
      </c>
      <c r="W128" s="2">
        <v>-0.37766886999999999</v>
      </c>
      <c r="X128" s="7">
        <v>-23.387561999999999</v>
      </c>
      <c r="Y128" s="3">
        <v>167.21901</v>
      </c>
      <c r="Z128">
        <f t="shared" si="21"/>
        <v>3.1850308826999241E-2</v>
      </c>
      <c r="AA128">
        <f t="shared" si="22"/>
        <v>0.53572422985685153</v>
      </c>
      <c r="AB128" s="12">
        <f t="shared" si="23"/>
        <v>1.543341095846233</v>
      </c>
      <c r="AC128">
        <f t="shared" si="24"/>
        <v>-13.227636823050487</v>
      </c>
      <c r="AD128">
        <f t="shared" si="25"/>
        <v>1.7280940160348383E-3</v>
      </c>
    </row>
    <row r="129" spans="1:30">
      <c r="A129" s="6">
        <v>40751.484027804887</v>
      </c>
      <c r="B129" s="1">
        <v>0.4841435185185185</v>
      </c>
      <c r="C129">
        <v>0.88490273726747026</v>
      </c>
      <c r="D129">
        <v>2.9125044317077085</v>
      </c>
      <c r="E129">
        <v>6.1849967791970766</v>
      </c>
      <c r="F129" s="3">
        <v>71.775495450079532</v>
      </c>
      <c r="G129">
        <v>0.6779641573098879</v>
      </c>
      <c r="H129">
        <v>1.3932219123011218</v>
      </c>
      <c r="I129">
        <v>2.1771883602965434</v>
      </c>
      <c r="J129">
        <v>109.76099605755553</v>
      </c>
      <c r="K129">
        <f t="shared" si="13"/>
        <v>0.20693857995758236</v>
      </c>
      <c r="L129">
        <f t="shared" si="14"/>
        <v>1.5192825194065867</v>
      </c>
      <c r="M129">
        <f t="shared" si="15"/>
        <v>4.0078084189005327</v>
      </c>
      <c r="N129">
        <f t="shared" si="16"/>
        <v>-37.985500607475998</v>
      </c>
      <c r="O129" s="5">
        <f t="shared" si="17"/>
        <v>0.24955742278731391</v>
      </c>
      <c r="P129" s="5">
        <f t="shared" si="18"/>
        <v>3.9373271903974292</v>
      </c>
      <c r="Q129" s="5">
        <f t="shared" si="19"/>
        <v>11.242491404620774</v>
      </c>
      <c r="R129" s="5">
        <f t="shared" si="20"/>
        <v>-94.786959331150882</v>
      </c>
      <c r="S129">
        <v>0.93</v>
      </c>
      <c r="T129">
        <v>-0.83</v>
      </c>
      <c r="U129" s="2">
        <v>0.34807841</v>
      </c>
      <c r="V129" s="15">
        <v>49.639591666666661</v>
      </c>
      <c r="W129" s="2">
        <v>-0.42025390000000001</v>
      </c>
      <c r="X129" s="7">
        <v>-21.622388999999998</v>
      </c>
      <c r="Y129" s="3">
        <v>188.73213000000001</v>
      </c>
      <c r="Z129">
        <f t="shared" si="21"/>
        <v>2.8955183642501995E-2</v>
      </c>
      <c r="AA129">
        <f t="shared" si="22"/>
        <v>0.45683286269443485</v>
      </c>
      <c r="AB129" s="12">
        <f t="shared" si="23"/>
        <v>1.3044228441863552</v>
      </c>
      <c r="AC129">
        <f t="shared" si="24"/>
        <v>-10.997764697573887</v>
      </c>
      <c r="AD129">
        <f t="shared" si="25"/>
        <v>1.9504174914736672E-3</v>
      </c>
    </row>
    <row r="130" spans="1:30">
      <c r="A130" s="6">
        <v>40751.484722249334</v>
      </c>
      <c r="B130" s="1">
        <v>0.48483796296296294</v>
      </c>
      <c r="C130">
        <v>0.85155261558331208</v>
      </c>
      <c r="D130">
        <v>2.8076044784331802</v>
      </c>
      <c r="E130">
        <v>6.4210496223765965</v>
      </c>
      <c r="F130" s="3">
        <v>85.44758374896351</v>
      </c>
      <c r="G130">
        <v>0.68146018706464961</v>
      </c>
      <c r="H130">
        <v>1.2654930736817083</v>
      </c>
      <c r="I130">
        <v>1.9813507746950074</v>
      </c>
      <c r="J130">
        <v>78.058502085721926</v>
      </c>
      <c r="K130">
        <f t="shared" ref="K130:K193" si="26">C130-G130</f>
        <v>0.17009242851866246</v>
      </c>
      <c r="L130">
        <f t="shared" ref="L130:L193" si="27">D130-H130</f>
        <v>1.5421114047514719</v>
      </c>
      <c r="M130">
        <f t="shared" ref="M130:M193" si="28">E130-I130</f>
        <v>4.4396988476815888</v>
      </c>
      <c r="N130">
        <f t="shared" ref="N130:N193" si="29">F130-J130</f>
        <v>7.3890816632415834</v>
      </c>
      <c r="O130" s="5">
        <f t="shared" si="17"/>
        <v>0.23599598084336434</v>
      </c>
      <c r="P130" s="5">
        <f t="shared" si="18"/>
        <v>3.5310650684694926</v>
      </c>
      <c r="Q130" s="5">
        <f t="shared" si="19"/>
        <v>9.9806157053645688</v>
      </c>
      <c r="R130" s="5">
        <f t="shared" si="20"/>
        <v>-83.633612656347594</v>
      </c>
      <c r="S130">
        <v>0.91</v>
      </c>
      <c r="T130">
        <v>-0.78</v>
      </c>
      <c r="U130" s="2">
        <v>0.33956428</v>
      </c>
      <c r="V130" s="15">
        <v>49.66492916666666</v>
      </c>
      <c r="W130" s="2">
        <v>-0.39336819000000001</v>
      </c>
      <c r="X130" s="7">
        <v>-21.983965000000001</v>
      </c>
      <c r="Y130" s="3">
        <v>172.33690000000001</v>
      </c>
      <c r="Z130">
        <f t="shared" si="21"/>
        <v>2.6711935105990275E-2</v>
      </c>
      <c r="AA130">
        <f t="shared" si="22"/>
        <v>0.39967452253599806</v>
      </c>
      <c r="AB130" s="12">
        <f t="shared" si="23"/>
        <v>1.1296868619829374</v>
      </c>
      <c r="AC130">
        <f t="shared" si="24"/>
        <v>-9.46632915515052</v>
      </c>
      <c r="AD130">
        <f t="shared" si="25"/>
        <v>1.7809838157145214E-3</v>
      </c>
    </row>
    <row r="131" spans="1:30">
      <c r="A131" s="6">
        <v>40751.48541669378</v>
      </c>
      <c r="B131" s="1">
        <v>0.48553240740740744</v>
      </c>
      <c r="C131">
        <v>2.0937954198067641</v>
      </c>
      <c r="D131">
        <v>14.26991766962637</v>
      </c>
      <c r="E131">
        <v>32.47315635253598</v>
      </c>
      <c r="F131" s="3">
        <v>287.87166365722834</v>
      </c>
      <c r="G131">
        <v>1.3001363158082384</v>
      </c>
      <c r="H131">
        <v>4.5614330873677327</v>
      </c>
      <c r="I131">
        <v>8.0384562065751854</v>
      </c>
      <c r="J131">
        <v>381.98884019791018</v>
      </c>
      <c r="K131">
        <f t="shared" si="26"/>
        <v>0.79365910399852568</v>
      </c>
      <c r="L131">
        <f t="shared" si="27"/>
        <v>9.7084845822586381</v>
      </c>
      <c r="M131">
        <f t="shared" si="28"/>
        <v>24.434700145960797</v>
      </c>
      <c r="N131">
        <f t="shared" si="29"/>
        <v>-94.117176540681839</v>
      </c>
      <c r="O131" s="5">
        <f t="shared" si="17"/>
        <v>0.30149837698439386</v>
      </c>
      <c r="P131" s="5">
        <f t="shared" si="18"/>
        <v>3.9040538176581734</v>
      </c>
      <c r="Q131" s="5">
        <f t="shared" si="19"/>
        <v>10.772892536575327</v>
      </c>
      <c r="R131" s="5">
        <f t="shared" si="20"/>
        <v>-70.5695729706066</v>
      </c>
      <c r="S131">
        <v>0.94</v>
      </c>
      <c r="T131">
        <v>-0.76</v>
      </c>
      <c r="U131" s="2">
        <v>0.34568789</v>
      </c>
      <c r="V131" s="15">
        <v>49.792904166666659</v>
      </c>
      <c r="W131" s="2">
        <v>-0.37596552</v>
      </c>
      <c r="X131" s="7">
        <v>-23.838646000000001</v>
      </c>
      <c r="Y131" s="3">
        <v>167.68306999999999</v>
      </c>
      <c r="Z131">
        <f t="shared" si="21"/>
        <v>3.4741445926053223E-2</v>
      </c>
      <c r="AA131">
        <f t="shared" si="22"/>
        <v>0.44986137555756622</v>
      </c>
      <c r="AB131" s="12">
        <f t="shared" si="23"/>
        <v>1.2413528300551575</v>
      </c>
      <c r="AC131">
        <f t="shared" si="24"/>
        <v>-8.1316822594700096</v>
      </c>
      <c r="AD131">
        <f t="shared" si="25"/>
        <v>1.7328896700613541E-3</v>
      </c>
    </row>
    <row r="132" spans="1:30">
      <c r="A132" s="6">
        <v>40751.486111138227</v>
      </c>
      <c r="B132" s="1">
        <v>0.48622685185185183</v>
      </c>
      <c r="C132">
        <v>1.1815537153271916</v>
      </c>
      <c r="D132">
        <v>6.1874478023342681</v>
      </c>
      <c r="E132">
        <v>14.402835309934609</v>
      </c>
      <c r="F132" s="3">
        <v>154.53398468485074</v>
      </c>
      <c r="G132">
        <v>0.86664552209578127</v>
      </c>
      <c r="H132">
        <v>2.2117054118456618</v>
      </c>
      <c r="I132">
        <v>3.8821082244672658</v>
      </c>
      <c r="J132">
        <v>192.11131928769268</v>
      </c>
      <c r="K132">
        <f t="shared" si="26"/>
        <v>0.31490819323141028</v>
      </c>
      <c r="L132">
        <f t="shared" si="27"/>
        <v>3.9757423904886062</v>
      </c>
      <c r="M132">
        <f t="shared" si="28"/>
        <v>10.520727085467342</v>
      </c>
      <c r="N132">
        <f t="shared" si="29"/>
        <v>-37.577334602841944</v>
      </c>
      <c r="O132" s="5">
        <f t="shared" si="17"/>
        <v>0.31067380330013084</v>
      </c>
      <c r="P132" s="5">
        <f t="shared" si="18"/>
        <v>3.9788583043856192</v>
      </c>
      <c r="Q132" s="5">
        <f t="shared" si="19"/>
        <v>10.840865695527388</v>
      </c>
      <c r="R132" s="5">
        <f t="shared" si="20"/>
        <v>-57.182688493312881</v>
      </c>
      <c r="S132">
        <v>0.9</v>
      </c>
      <c r="T132">
        <v>-0.73</v>
      </c>
      <c r="U132" s="2">
        <v>0.33345267000000001</v>
      </c>
      <c r="V132" s="15">
        <v>49.855337500000005</v>
      </c>
      <c r="W132" s="2">
        <v>-0.36471104999999998</v>
      </c>
      <c r="X132" s="7">
        <v>-22.865501999999999</v>
      </c>
      <c r="Y132" s="3">
        <v>156.90620999999999</v>
      </c>
      <c r="Z132">
        <f t="shared" si="21"/>
        <v>3.4531669736494484E-2</v>
      </c>
      <c r="AA132">
        <f t="shared" si="22"/>
        <v>0.44225364171635256</v>
      </c>
      <c r="AB132" s="12">
        <f t="shared" si="23"/>
        <v>1.2049718704283383</v>
      </c>
      <c r="AC132">
        <f t="shared" si="24"/>
        <v>-6.3559067186244862</v>
      </c>
      <c r="AD132">
        <f t="shared" si="25"/>
        <v>1.6215183103727808E-3</v>
      </c>
    </row>
    <row r="133" spans="1:30">
      <c r="A133" s="6">
        <v>40751.486805582674</v>
      </c>
      <c r="B133" s="1">
        <v>0.48692129629629632</v>
      </c>
      <c r="C133">
        <v>1.0731488867510863</v>
      </c>
      <c r="D133">
        <v>4.7912047725490821</v>
      </c>
      <c r="E133">
        <v>10.654488405391438</v>
      </c>
      <c r="F133" s="3">
        <v>139.22290784399996</v>
      </c>
      <c r="G133">
        <v>0.86648162422529584</v>
      </c>
      <c r="H133">
        <v>2.3080351330861211</v>
      </c>
      <c r="I133">
        <v>4.251077464407933</v>
      </c>
      <c r="J133">
        <v>236.77839755188489</v>
      </c>
      <c r="K133">
        <f t="shared" si="26"/>
        <v>0.20666726252579048</v>
      </c>
      <c r="L133">
        <f t="shared" si="27"/>
        <v>2.483169639462961</v>
      </c>
      <c r="M133">
        <f t="shared" si="28"/>
        <v>6.4034109409835054</v>
      </c>
      <c r="N133">
        <f t="shared" si="29"/>
        <v>-97.555489707884931</v>
      </c>
      <c r="O133" s="5">
        <f t="shared" si="17"/>
        <v>0.30833900583752788</v>
      </c>
      <c r="P133" s="5">
        <f t="shared" si="18"/>
        <v>3.891967602174502</v>
      </c>
      <c r="Q133" s="5">
        <f t="shared" si="19"/>
        <v>10.51195373114226</v>
      </c>
      <c r="R133" s="5">
        <f t="shared" si="20"/>
        <v>-59.381607304808554</v>
      </c>
      <c r="S133">
        <v>0.82</v>
      </c>
      <c r="T133">
        <v>-0.75</v>
      </c>
      <c r="U133" s="2">
        <v>0.31461887999999999</v>
      </c>
      <c r="V133" s="15">
        <v>50.059112500000005</v>
      </c>
      <c r="W133" s="2">
        <v>-0.39225072</v>
      </c>
      <c r="X133" s="7">
        <v>-18.926359000000001</v>
      </c>
      <c r="Y133" s="3">
        <v>159.22291000000001</v>
      </c>
      <c r="Z133">
        <f t="shared" si="21"/>
        <v>3.2336424225638823E-2</v>
      </c>
      <c r="AA133">
        <f t="shared" si="22"/>
        <v>0.40816216266414246</v>
      </c>
      <c r="AB133" s="12">
        <f t="shared" si="23"/>
        <v>1.1024197031679328</v>
      </c>
      <c r="AC133">
        <f t="shared" si="24"/>
        <v>-6.2275249276128948</v>
      </c>
      <c r="AD133">
        <f t="shared" si="25"/>
        <v>1.6454597692145006E-3</v>
      </c>
    </row>
    <row r="134" spans="1:30">
      <c r="A134" s="6">
        <v>40751.48750002712</v>
      </c>
      <c r="B134" s="1">
        <v>0.48761574074074071</v>
      </c>
      <c r="C134">
        <v>0.78175716877667756</v>
      </c>
      <c r="D134">
        <v>1.6628468961356238</v>
      </c>
      <c r="E134">
        <v>2.9241881653210573</v>
      </c>
      <c r="F134" s="3">
        <v>32.667609312264119</v>
      </c>
      <c r="G134">
        <v>0.67018806753876836</v>
      </c>
      <c r="H134">
        <v>1.1376856625210314</v>
      </c>
      <c r="I134">
        <v>1.3763730731160373</v>
      </c>
      <c r="J134">
        <v>43.640644465864696</v>
      </c>
      <c r="K134">
        <f t="shared" si="26"/>
        <v>0.1115691012379092</v>
      </c>
      <c r="L134">
        <f t="shared" si="27"/>
        <v>0.52516123361459233</v>
      </c>
      <c r="M134">
        <f t="shared" si="28"/>
        <v>1.54781509220502</v>
      </c>
      <c r="N134">
        <f t="shared" si="29"/>
        <v>-10.973035153600577</v>
      </c>
      <c r="O134" s="5">
        <f t="shared" si="17"/>
        <v>0.29383395414239849</v>
      </c>
      <c r="P134" s="5">
        <f t="shared" si="18"/>
        <v>3.665429720954362</v>
      </c>
      <c r="Q134" s="5">
        <f t="shared" si="19"/>
        <v>9.8388638160300239</v>
      </c>
      <c r="R134" s="5">
        <f t="shared" si="20"/>
        <v>-60.548094163644109</v>
      </c>
      <c r="S134">
        <v>0.8</v>
      </c>
      <c r="T134">
        <v>-0.7</v>
      </c>
      <c r="U134" s="2">
        <v>0.30594086999999998</v>
      </c>
      <c r="V134" s="15">
        <v>50.271349999999998</v>
      </c>
      <c r="W134" s="2">
        <v>-0.36454765</v>
      </c>
      <c r="X134" s="7">
        <v>-19.256703999999999</v>
      </c>
      <c r="Y134" s="3">
        <v>143.89603</v>
      </c>
      <c r="Z134">
        <f t="shared" si="21"/>
        <v>2.9965271855288498E-2</v>
      </c>
      <c r="AA134">
        <f t="shared" si="22"/>
        <v>0.37380158591754492</v>
      </c>
      <c r="AB134" s="12">
        <f t="shared" si="23"/>
        <v>1.0033701852292485</v>
      </c>
      <c r="AC134">
        <f t="shared" si="24"/>
        <v>-6.1747122017557325</v>
      </c>
      <c r="AD134">
        <f t="shared" si="25"/>
        <v>1.4870670037514669E-3</v>
      </c>
    </row>
    <row r="135" spans="1:30">
      <c r="A135" s="6">
        <v>40751.488194471567</v>
      </c>
      <c r="B135" s="1">
        <v>0.48831018518518521</v>
      </c>
      <c r="C135">
        <v>0.73733471158820596</v>
      </c>
      <c r="D135">
        <v>1.5117789987955816</v>
      </c>
      <c r="E135">
        <v>2.8753856538400573</v>
      </c>
      <c r="F135" s="3">
        <v>25.162678423954656</v>
      </c>
      <c r="G135">
        <v>0.63042365305026693</v>
      </c>
      <c r="H135">
        <v>0.94133105585351551</v>
      </c>
      <c r="I135">
        <v>1.145861827571601</v>
      </c>
      <c r="J135">
        <v>34.954782030109392</v>
      </c>
      <c r="K135">
        <f t="shared" si="26"/>
        <v>0.10691105853793903</v>
      </c>
      <c r="L135">
        <f t="shared" si="27"/>
        <v>0.57044794294206613</v>
      </c>
      <c r="M135">
        <f t="shared" si="28"/>
        <v>1.7295238262684562</v>
      </c>
      <c r="N135">
        <f t="shared" si="29"/>
        <v>-9.7921036061547362</v>
      </c>
      <c r="O135" s="5">
        <f t="shared" si="17"/>
        <v>0.27694862879475918</v>
      </c>
      <c r="P135" s="5">
        <f t="shared" si="18"/>
        <v>3.3053830994416074</v>
      </c>
      <c r="Q135" s="5">
        <f t="shared" si="19"/>
        <v>8.8993201590084183</v>
      </c>
      <c r="R135" s="5">
        <f t="shared" si="20"/>
        <v>-52.025847971446225</v>
      </c>
      <c r="S135">
        <v>0.78</v>
      </c>
      <c r="T135">
        <v>-0.68</v>
      </c>
      <c r="U135" s="2">
        <v>0.29937382000000001</v>
      </c>
      <c r="V135" s="15">
        <v>50.630554166666691</v>
      </c>
      <c r="W135" s="2">
        <v>-0.35579823999999999</v>
      </c>
      <c r="X135" s="7">
        <v>-18.892312</v>
      </c>
      <c r="Y135" s="3">
        <v>137.42780999999999</v>
      </c>
      <c r="Z135">
        <f t="shared" si="21"/>
        <v>2.7637056315349684E-2</v>
      </c>
      <c r="AA135">
        <f t="shared" si="22"/>
        <v>0.32984838834775798</v>
      </c>
      <c r="AB135" s="12">
        <f t="shared" si="23"/>
        <v>0.88807449046845255</v>
      </c>
      <c r="AC135">
        <f t="shared" si="24"/>
        <v>-5.1917256153170355</v>
      </c>
      <c r="AD135">
        <f t="shared" si="25"/>
        <v>1.4202223658876221E-3</v>
      </c>
    </row>
    <row r="136" spans="1:30">
      <c r="A136" s="6">
        <v>40751.488888916014</v>
      </c>
      <c r="B136" s="1">
        <v>0.48900462962962959</v>
      </c>
      <c r="C136">
        <v>1.0766978474333226</v>
      </c>
      <c r="D136">
        <v>4.6486400718736176</v>
      </c>
      <c r="E136">
        <v>10.68229783755714</v>
      </c>
      <c r="F136" s="3">
        <v>113.52825656396796</v>
      </c>
      <c r="G136">
        <v>0.78596131351555831</v>
      </c>
      <c r="H136">
        <v>2.0873523650671784</v>
      </c>
      <c r="I136">
        <v>3.2122716095166481</v>
      </c>
      <c r="J136">
        <v>147.23184547910486</v>
      </c>
      <c r="K136">
        <f t="shared" si="26"/>
        <v>0.29073653391776433</v>
      </c>
      <c r="L136">
        <f t="shared" si="27"/>
        <v>2.5612877068064392</v>
      </c>
      <c r="M136">
        <f t="shared" si="28"/>
        <v>7.4700262280404921</v>
      </c>
      <c r="N136">
        <f t="shared" si="29"/>
        <v>-33.703588915136905</v>
      </c>
      <c r="O136" s="5">
        <f t="shared" si="17"/>
        <v>0.26247207085412383</v>
      </c>
      <c r="P136" s="5">
        <f t="shared" si="18"/>
        <v>2.9809505353444443</v>
      </c>
      <c r="Q136" s="5">
        <f t="shared" si="19"/>
        <v>7.9783326930411151</v>
      </c>
      <c r="R136" s="5">
        <f t="shared" si="20"/>
        <v>-47.036864792495713</v>
      </c>
      <c r="S136">
        <v>0.83</v>
      </c>
      <c r="T136">
        <v>-0.67</v>
      </c>
      <c r="U136" s="2">
        <v>0.31132712000000001</v>
      </c>
      <c r="V136" s="15">
        <v>50.835874999999994</v>
      </c>
      <c r="W136" s="2">
        <v>-0.34021216999999998</v>
      </c>
      <c r="X136" s="7">
        <v>-21.367087000000001</v>
      </c>
      <c r="Y136" s="3">
        <v>136.65446</v>
      </c>
      <c r="Z136">
        <f t="shared" si="21"/>
        <v>2.7238224633150107E-2</v>
      </c>
      <c r="AA136">
        <f t="shared" si="22"/>
        <v>0.30935024834374802</v>
      </c>
      <c r="AB136" s="12">
        <f t="shared" si="23"/>
        <v>0.82795711324211141</v>
      </c>
      <c r="AC136">
        <f t="shared" si="24"/>
        <v>-4.881283883225696</v>
      </c>
      <c r="AD136">
        <f t="shared" si="25"/>
        <v>1.4122303612821236E-3</v>
      </c>
    </row>
    <row r="137" spans="1:30">
      <c r="A137" s="6">
        <v>40751.489583360461</v>
      </c>
      <c r="B137" s="1">
        <v>0.48969907407407409</v>
      </c>
      <c r="C137">
        <v>2.0058320477821416</v>
      </c>
      <c r="D137">
        <v>14.101134018789715</v>
      </c>
      <c r="E137">
        <v>31.92946779714007</v>
      </c>
      <c r="F137" s="3">
        <v>361.77197274438299</v>
      </c>
      <c r="G137">
        <v>1.5344504019912291</v>
      </c>
      <c r="H137">
        <v>5.6980990167295937</v>
      </c>
      <c r="I137">
        <v>10.538728790981523</v>
      </c>
      <c r="J137">
        <v>580.87123129299789</v>
      </c>
      <c r="K137">
        <f t="shared" si="26"/>
        <v>0.47138164579091257</v>
      </c>
      <c r="L137">
        <f t="shared" si="27"/>
        <v>8.4030350020601219</v>
      </c>
      <c r="M137">
        <f t="shared" si="28"/>
        <v>21.390739006158547</v>
      </c>
      <c r="N137">
        <f t="shared" si="29"/>
        <v>-219.0992585486149</v>
      </c>
      <c r="O137" s="5">
        <f t="shared" si="17"/>
        <v>0.28684997114398858</v>
      </c>
      <c r="P137" s="5">
        <f t="shared" si="18"/>
        <v>3.3368651085608505</v>
      </c>
      <c r="Q137" s="5">
        <f t="shared" si="19"/>
        <v>8.801272830398597</v>
      </c>
      <c r="R137" s="5">
        <f t="shared" si="20"/>
        <v>-54.469918884032417</v>
      </c>
      <c r="S137">
        <v>0.79</v>
      </c>
      <c r="T137">
        <v>-0.69</v>
      </c>
      <c r="U137" s="2">
        <v>0.30266047000000001</v>
      </c>
      <c r="V137" s="15">
        <v>50.44057500000001</v>
      </c>
      <c r="W137" s="2">
        <v>-0.36017930999999997</v>
      </c>
      <c r="X137" s="7">
        <v>-19.074532000000001</v>
      </c>
      <c r="Y137" s="3">
        <v>140.64733000000001</v>
      </c>
      <c r="Z137">
        <f t="shared" si="21"/>
        <v>2.8939382361975349E-2</v>
      </c>
      <c r="AA137">
        <f t="shared" si="22"/>
        <v>0.33664572069454279</v>
      </c>
      <c r="AB137" s="12">
        <f t="shared" si="23"/>
        <v>0.88793245714889002</v>
      </c>
      <c r="AC137">
        <f t="shared" si="24"/>
        <v>-5.4952970834343766</v>
      </c>
      <c r="AD137">
        <f t="shared" si="25"/>
        <v>1.4534939059911494E-3</v>
      </c>
    </row>
    <row r="138" spans="1:30">
      <c r="A138" s="6">
        <v>40751.490277804907</v>
      </c>
      <c r="B138" s="1">
        <v>0.49039351851851848</v>
      </c>
      <c r="C138">
        <v>1.6320959302272584</v>
      </c>
      <c r="D138">
        <v>10.596816255006516</v>
      </c>
      <c r="E138">
        <v>25.527562590426754</v>
      </c>
      <c r="F138" s="3">
        <v>265.82503942039722</v>
      </c>
      <c r="G138">
        <v>1.2992245388991197</v>
      </c>
      <c r="H138">
        <v>4.4919016423362468</v>
      </c>
      <c r="I138">
        <v>7.8325027368077365</v>
      </c>
      <c r="J138">
        <v>450.72780459243393</v>
      </c>
      <c r="K138">
        <f t="shared" si="26"/>
        <v>0.3328713913281387</v>
      </c>
      <c r="L138">
        <f t="shared" si="27"/>
        <v>6.1049146126702691</v>
      </c>
      <c r="M138">
        <f t="shared" si="28"/>
        <v>17.695059853619018</v>
      </c>
      <c r="N138">
        <f t="shared" si="29"/>
        <v>-184.90276517203671</v>
      </c>
      <c r="O138" s="5">
        <f t="shared" si="17"/>
        <v>0.30057352990446351</v>
      </c>
      <c r="P138" s="5">
        <f t="shared" si="18"/>
        <v>3.7393637034461755</v>
      </c>
      <c r="Q138" s="5">
        <f t="shared" si="19"/>
        <v>9.9639509445285306</v>
      </c>
      <c r="R138" s="5">
        <f t="shared" si="20"/>
        <v>-71.831717119118679</v>
      </c>
      <c r="S138">
        <v>0.78</v>
      </c>
      <c r="T138">
        <v>-0.68</v>
      </c>
      <c r="U138" s="2">
        <v>0.29937382000000001</v>
      </c>
      <c r="V138" s="15">
        <v>49.159374999999997</v>
      </c>
      <c r="W138" s="2">
        <v>-0.35579823999999999</v>
      </c>
      <c r="X138" s="7">
        <v>-18.892312</v>
      </c>
      <c r="Y138" s="3">
        <v>137.42780999999999</v>
      </c>
      <c r="Z138">
        <f t="shared" si="21"/>
        <v>2.9994615279461161E-2</v>
      </c>
      <c r="AA138">
        <f t="shared" si="22"/>
        <v>0.37315586542334289</v>
      </c>
      <c r="AB138" s="12">
        <f t="shared" si="23"/>
        <v>0.99431535218537148</v>
      </c>
      <c r="AC138">
        <f t="shared" si="24"/>
        <v>-7.1681785170366519</v>
      </c>
      <c r="AD138">
        <f t="shared" si="25"/>
        <v>1.4202223658876221E-3</v>
      </c>
    </row>
    <row r="139" spans="1:30">
      <c r="A139" s="6">
        <v>40751.490972249354</v>
      </c>
      <c r="B139" s="1">
        <v>0.49108796296296298</v>
      </c>
      <c r="C139">
        <v>0.92366315274000832</v>
      </c>
      <c r="D139">
        <v>3.3240766394541037</v>
      </c>
      <c r="E139">
        <v>7.3465833268336906</v>
      </c>
      <c r="F139" s="3">
        <v>93.427023795819153</v>
      </c>
      <c r="G139">
        <v>0.74608093662447728</v>
      </c>
      <c r="H139">
        <v>1.7345513349907042</v>
      </c>
      <c r="I139">
        <v>2.961735965299217</v>
      </c>
      <c r="J139">
        <v>137.0703049611281</v>
      </c>
      <c r="K139">
        <f t="shared" si="26"/>
        <v>0.17758221611553104</v>
      </c>
      <c r="L139">
        <f t="shared" si="27"/>
        <v>1.5895253044633995</v>
      </c>
      <c r="M139">
        <f t="shared" si="28"/>
        <v>4.3848473615344741</v>
      </c>
      <c r="N139">
        <f t="shared" si="29"/>
        <v>-43.643281165308949</v>
      </c>
      <c r="O139" s="5">
        <f t="shared" ref="O139:O202" si="30">(K130+K131+K132+K133+K134+K135+K136+K137+K138+K139)/10</f>
        <v>0.29763789352025832</v>
      </c>
      <c r="P139" s="5">
        <f t="shared" ref="P139:P202" si="31">(L130+L131+L132+L133+L134+L135+L136+L137+L138+L139)/10</f>
        <v>3.7463879819518566</v>
      </c>
      <c r="Q139" s="5">
        <f t="shared" ref="Q139:Q202" si="32">(M130+M131+M132+M133+M134+M135+M136+M137+M138+M139)/10</f>
        <v>10.001654838791923</v>
      </c>
      <c r="R139" s="5">
        <f t="shared" ref="R139:R202" si="33">(N130+N131+N132+N133+N134+N135+N136+N137+N138+N139)/10</f>
        <v>-72.397495174901991</v>
      </c>
      <c r="S139">
        <v>0.77</v>
      </c>
      <c r="T139">
        <v>-0.63</v>
      </c>
      <c r="U139" s="2">
        <v>0.29305502999999999</v>
      </c>
      <c r="V139" s="15">
        <v>48.849699999999999</v>
      </c>
      <c r="W139" s="2">
        <v>-0.32604697999999999</v>
      </c>
      <c r="X139" s="7">
        <v>-19.755109000000001</v>
      </c>
      <c r="Y139" s="3">
        <v>123.27822</v>
      </c>
      <c r="Z139">
        <f t="shared" si="21"/>
        <v>2.9074760604905367E-2</v>
      </c>
      <c r="AA139">
        <f t="shared" si="22"/>
        <v>0.36596594748084693</v>
      </c>
      <c r="AB139" s="12">
        <f t="shared" si="23"/>
        <v>0.97701175294393738</v>
      </c>
      <c r="AC139">
        <f t="shared" si="24"/>
        <v>-7.0721500401352522</v>
      </c>
      <c r="AD139">
        <f t="shared" si="25"/>
        <v>1.273996133023267E-3</v>
      </c>
    </row>
    <row r="140" spans="1:30">
      <c r="A140" s="6">
        <v>40751.491666693801</v>
      </c>
      <c r="B140" s="1">
        <v>0.49178240740740736</v>
      </c>
      <c r="C140">
        <v>0.92626582971756743</v>
      </c>
      <c r="D140">
        <v>3.3783210586358061</v>
      </c>
      <c r="E140">
        <v>7.5370452399796388</v>
      </c>
      <c r="F140" s="3">
        <v>89.554195585704932</v>
      </c>
      <c r="G140">
        <v>0.86831717336423342</v>
      </c>
      <c r="H140">
        <v>2.0090014729831465</v>
      </c>
      <c r="I140">
        <v>3.4065602361328247</v>
      </c>
      <c r="J140">
        <v>189.88888215934494</v>
      </c>
      <c r="K140">
        <f t="shared" si="26"/>
        <v>5.7948656353334016E-2</v>
      </c>
      <c r="L140">
        <f t="shared" si="27"/>
        <v>1.3693195856526597</v>
      </c>
      <c r="M140">
        <f t="shared" si="28"/>
        <v>4.1304850038468146</v>
      </c>
      <c r="N140">
        <f t="shared" si="29"/>
        <v>-100.33468657364001</v>
      </c>
      <c r="O140" s="5">
        <f t="shared" si="30"/>
        <v>0.28642351630372553</v>
      </c>
      <c r="P140" s="5">
        <f t="shared" si="31"/>
        <v>3.7291088000419754</v>
      </c>
      <c r="Q140" s="5">
        <f t="shared" si="32"/>
        <v>9.9707334544084443</v>
      </c>
      <c r="R140" s="5">
        <f t="shared" si="33"/>
        <v>-83.169871998590153</v>
      </c>
      <c r="S140">
        <v>0.75</v>
      </c>
      <c r="T140">
        <v>-0.67</v>
      </c>
      <c r="U140" s="2">
        <v>0.29096315</v>
      </c>
      <c r="V140" s="15">
        <v>49.192166666666665</v>
      </c>
      <c r="W140" s="2">
        <v>-0.35545684</v>
      </c>
      <c r="X140" s="7">
        <v>-17.862833999999999</v>
      </c>
      <c r="Y140" s="3">
        <v>133.43872999999999</v>
      </c>
      <c r="Z140">
        <f t="shared" si="21"/>
        <v>2.777956284593611E-2</v>
      </c>
      <c r="AA140">
        <f t="shared" si="22"/>
        <v>0.36167774771764444</v>
      </c>
      <c r="AB140" s="12">
        <f t="shared" si="23"/>
        <v>0.96703867123502085</v>
      </c>
      <c r="AC140">
        <f t="shared" si="24"/>
        <v>-8.0664559806021945</v>
      </c>
      <c r="AD140">
        <f t="shared" si="25"/>
        <v>1.3789979070995288E-3</v>
      </c>
    </row>
    <row r="141" spans="1:30">
      <c r="A141" s="6">
        <v>40751.492361138247</v>
      </c>
      <c r="B141" s="1">
        <v>0.49247685185185186</v>
      </c>
      <c r="C141">
        <v>1.0547615998260615</v>
      </c>
      <c r="D141">
        <v>4.6284180604777267</v>
      </c>
      <c r="E141">
        <v>9.4690478347296541</v>
      </c>
      <c r="F141" s="3">
        <v>113.93974992428375</v>
      </c>
      <c r="G141">
        <v>0.7732108946590841</v>
      </c>
      <c r="H141">
        <v>1.6927681543342066</v>
      </c>
      <c r="I141">
        <v>3.0222181705017621</v>
      </c>
      <c r="J141">
        <v>133.35858523737966</v>
      </c>
      <c r="K141">
        <f t="shared" si="26"/>
        <v>0.28155070516697744</v>
      </c>
      <c r="L141">
        <f t="shared" si="27"/>
        <v>2.9356499061435199</v>
      </c>
      <c r="M141">
        <f t="shared" si="28"/>
        <v>6.4468296642278915</v>
      </c>
      <c r="N141">
        <f t="shared" si="29"/>
        <v>-19.418835313095911</v>
      </c>
      <c r="O141" s="5">
        <f t="shared" si="30"/>
        <v>0.23521267642057073</v>
      </c>
      <c r="P141" s="5">
        <f t="shared" si="31"/>
        <v>3.0518253324304641</v>
      </c>
      <c r="Q141" s="5">
        <f t="shared" si="32"/>
        <v>8.1719464062351541</v>
      </c>
      <c r="R141" s="5">
        <f t="shared" si="33"/>
        <v>-75.700037875831555</v>
      </c>
      <c r="S141">
        <v>0.75</v>
      </c>
      <c r="T141">
        <v>-0.68</v>
      </c>
      <c r="U141" s="2">
        <v>0.29169595999999998</v>
      </c>
      <c r="V141" s="15">
        <v>49.064404166666677</v>
      </c>
      <c r="W141" s="2">
        <v>-0.36193219999999998</v>
      </c>
      <c r="X141" s="7">
        <v>-17.631727999999999</v>
      </c>
      <c r="Y141" s="3">
        <v>136.21178</v>
      </c>
      <c r="Z141">
        <f t="shared" si="21"/>
        <v>2.2870195817555911E-2</v>
      </c>
      <c r="AA141">
        <f t="shared" si="22"/>
        <v>0.2967350400318744</v>
      </c>
      <c r="AB141" s="12">
        <f t="shared" si="23"/>
        <v>0.79457458401177095</v>
      </c>
      <c r="AC141">
        <f t="shared" si="24"/>
        <v>-7.3604650734090145</v>
      </c>
      <c r="AD141">
        <f t="shared" si="25"/>
        <v>1.4076554464733215E-3</v>
      </c>
    </row>
    <row r="142" spans="1:30">
      <c r="A142" s="6">
        <v>40751.493055582694</v>
      </c>
      <c r="B142" s="1">
        <v>0.49317129629629625</v>
      </c>
      <c r="C142">
        <v>1.8253991537652356</v>
      </c>
      <c r="D142">
        <v>12.929462642939566</v>
      </c>
      <c r="E142">
        <v>32.427994703139809</v>
      </c>
      <c r="F142" s="3">
        <v>315.0157756024833</v>
      </c>
      <c r="G142">
        <v>1.1371080872566535</v>
      </c>
      <c r="H142">
        <v>3.842526218702214</v>
      </c>
      <c r="I142">
        <v>7.2853926990327462</v>
      </c>
      <c r="J142">
        <v>340.96137699443346</v>
      </c>
      <c r="K142">
        <f t="shared" si="26"/>
        <v>0.68829106650858218</v>
      </c>
      <c r="L142">
        <f t="shared" si="27"/>
        <v>9.0869364242373507</v>
      </c>
      <c r="M142">
        <f t="shared" si="28"/>
        <v>25.142602004107061</v>
      </c>
      <c r="N142">
        <f t="shared" si="29"/>
        <v>-25.945601391950163</v>
      </c>
      <c r="O142" s="5">
        <f t="shared" si="30"/>
        <v>0.27255096374828791</v>
      </c>
      <c r="P142" s="5">
        <f t="shared" si="31"/>
        <v>3.5629447358053383</v>
      </c>
      <c r="Q142" s="5">
        <f t="shared" si="32"/>
        <v>9.6341338980991278</v>
      </c>
      <c r="R142" s="5">
        <f t="shared" si="33"/>
        <v>-74.53686455474238</v>
      </c>
      <c r="S142">
        <v>0.81</v>
      </c>
      <c r="T142">
        <v>-0.71</v>
      </c>
      <c r="U142" s="2">
        <v>0.30921549999999998</v>
      </c>
      <c r="V142" s="15">
        <v>49.561383333333339</v>
      </c>
      <c r="W142" s="2">
        <v>-0.36890282000000002</v>
      </c>
      <c r="X142" s="7">
        <v>-19.438904999999998</v>
      </c>
      <c r="Y142" s="3">
        <v>147.17371</v>
      </c>
      <c r="Z142">
        <f t="shared" si="21"/>
        <v>2.8092327510302908E-2</v>
      </c>
      <c r="AA142">
        <f t="shared" si="22"/>
        <v>0.36723924598480512</v>
      </c>
      <c r="AB142" s="12">
        <f t="shared" si="23"/>
        <v>0.9930078434558901</v>
      </c>
      <c r="AC142">
        <f t="shared" si="24"/>
        <v>-7.6826512805756471</v>
      </c>
      <c r="AD142">
        <f t="shared" si="25"/>
        <v>1.5209396067638388E-3</v>
      </c>
    </row>
    <row r="143" spans="1:30">
      <c r="A143" s="6">
        <v>40751.493750027141</v>
      </c>
      <c r="B143" s="1">
        <v>0.49386574074074074</v>
      </c>
      <c r="C143">
        <v>1.0012546711560362</v>
      </c>
      <c r="D143">
        <v>4.168505124281733</v>
      </c>
      <c r="E143">
        <v>9.5544139359340789</v>
      </c>
      <c r="F143" s="3">
        <v>120.46961884293724</v>
      </c>
      <c r="G143">
        <v>0.74155438757576808</v>
      </c>
      <c r="H143">
        <v>1.8941737351303476</v>
      </c>
      <c r="I143">
        <v>2.9168275937207753</v>
      </c>
      <c r="J143">
        <v>130.55150679082013</v>
      </c>
      <c r="K143">
        <f t="shared" si="26"/>
        <v>0.25970028358026809</v>
      </c>
      <c r="L143">
        <f t="shared" si="27"/>
        <v>2.2743313891513854</v>
      </c>
      <c r="M143">
        <f t="shared" si="28"/>
        <v>6.6375863422133037</v>
      </c>
      <c r="N143">
        <f t="shared" si="29"/>
        <v>-10.08188794788289</v>
      </c>
      <c r="O143" s="5">
        <f t="shared" si="30"/>
        <v>0.27785426585373563</v>
      </c>
      <c r="P143" s="5">
        <f t="shared" si="31"/>
        <v>3.5420609107741812</v>
      </c>
      <c r="Q143" s="5">
        <f t="shared" si="32"/>
        <v>9.6575514382221055</v>
      </c>
      <c r="R143" s="5">
        <f t="shared" si="33"/>
        <v>-65.78950437874218</v>
      </c>
      <c r="S143">
        <v>0.87</v>
      </c>
      <c r="T143">
        <v>-0.72</v>
      </c>
      <c r="U143" s="2">
        <v>0.32515739999999999</v>
      </c>
      <c r="V143" s="15">
        <v>49.676400000000015</v>
      </c>
      <c r="W143" s="2">
        <v>-0.36387369000000003</v>
      </c>
      <c r="X143" s="7">
        <v>-21.792041000000001</v>
      </c>
      <c r="Y143" s="3">
        <v>152.65158</v>
      </c>
      <c r="Z143">
        <f t="shared" si="21"/>
        <v>3.0115456887969821E-2</v>
      </c>
      <c r="AA143">
        <f t="shared" si="22"/>
        <v>0.38390910546298834</v>
      </c>
      <c r="AB143" s="12">
        <f t="shared" si="23"/>
        <v>1.0467414386728537</v>
      </c>
      <c r="AC143">
        <f t="shared" si="24"/>
        <v>-7.1306480636934753</v>
      </c>
      <c r="AD143">
        <f t="shared" si="25"/>
        <v>1.5775495872227176E-3</v>
      </c>
    </row>
    <row r="144" spans="1:30">
      <c r="A144" s="6">
        <v>40751.494444471587</v>
      </c>
      <c r="B144" s="1">
        <v>0.49456018518518513</v>
      </c>
      <c r="C144">
        <v>1.2610638420104285</v>
      </c>
      <c r="D144">
        <v>6.9526269732100143</v>
      </c>
      <c r="E144">
        <v>16.088402953541738</v>
      </c>
      <c r="F144" s="3">
        <v>202.95720622299234</v>
      </c>
      <c r="G144">
        <v>0.83108949022375067</v>
      </c>
      <c r="H144">
        <v>2.2916798201082074</v>
      </c>
      <c r="I144">
        <v>4.0301913797119342</v>
      </c>
      <c r="J144">
        <v>158.59941336713379</v>
      </c>
      <c r="K144">
        <f t="shared" si="26"/>
        <v>0.42997435178667787</v>
      </c>
      <c r="L144">
        <f t="shared" si="27"/>
        <v>4.660947153101807</v>
      </c>
      <c r="M144">
        <f t="shared" si="28"/>
        <v>12.058211573829805</v>
      </c>
      <c r="N144">
        <f t="shared" si="29"/>
        <v>44.357792855858548</v>
      </c>
      <c r="O144" s="5">
        <f t="shared" si="30"/>
        <v>0.30969479090861257</v>
      </c>
      <c r="P144" s="5">
        <f t="shared" si="31"/>
        <v>3.9556395027229021</v>
      </c>
      <c r="Q144" s="5">
        <f t="shared" si="32"/>
        <v>10.708591086384585</v>
      </c>
      <c r="R144" s="5">
        <f t="shared" si="33"/>
        <v>-60.256421577796267</v>
      </c>
      <c r="S144">
        <v>0.87</v>
      </c>
      <c r="T144">
        <v>-0.8</v>
      </c>
      <c r="U144" s="2">
        <v>0.33082261000000002</v>
      </c>
      <c r="V144" s="15">
        <v>49.798087499999994</v>
      </c>
      <c r="W144" s="2">
        <v>-0.41355326999999997</v>
      </c>
      <c r="X144" s="7">
        <v>-19.848155999999999</v>
      </c>
      <c r="Y144" s="3">
        <v>176.51582999999999</v>
      </c>
      <c r="Z144">
        <f t="shared" si="21"/>
        <v>3.4151346343930494E-2</v>
      </c>
      <c r="AA144">
        <f t="shared" si="22"/>
        <v>0.43620499483663089</v>
      </c>
      <c r="AB144" s="12">
        <f t="shared" si="23"/>
        <v>1.1808813508734948</v>
      </c>
      <c r="AC144">
        <f t="shared" si="24"/>
        <v>-6.6447288852089601</v>
      </c>
      <c r="AD144">
        <f t="shared" si="25"/>
        <v>1.8241703241343758E-3</v>
      </c>
    </row>
    <row r="145" spans="1:30">
      <c r="A145" s="6">
        <v>40751.495138916034</v>
      </c>
      <c r="B145" s="1">
        <v>0.49525462962962963</v>
      </c>
      <c r="C145">
        <v>1.4323293477709262</v>
      </c>
      <c r="D145">
        <v>9.8372855891821036</v>
      </c>
      <c r="E145">
        <v>22.961411618016491</v>
      </c>
      <c r="F145" s="3">
        <v>269.36243028775118</v>
      </c>
      <c r="G145">
        <v>1.0889397029802892</v>
      </c>
      <c r="H145">
        <v>3.93823477344398</v>
      </c>
      <c r="I145">
        <v>7.8243194360876043</v>
      </c>
      <c r="J145">
        <v>370.99136663105469</v>
      </c>
      <c r="K145">
        <f t="shared" si="26"/>
        <v>0.34338964479063705</v>
      </c>
      <c r="L145">
        <f t="shared" si="27"/>
        <v>5.8990508157381232</v>
      </c>
      <c r="M145">
        <f t="shared" si="28"/>
        <v>15.137092181928887</v>
      </c>
      <c r="N145">
        <f t="shared" si="29"/>
        <v>-101.62893634330351</v>
      </c>
      <c r="O145" s="5">
        <f t="shared" si="30"/>
        <v>0.33334264953388237</v>
      </c>
      <c r="P145" s="5">
        <f t="shared" si="31"/>
        <v>4.4884997900025079</v>
      </c>
      <c r="Q145" s="5">
        <f t="shared" si="32"/>
        <v>12.049347921950631</v>
      </c>
      <c r="R145" s="5">
        <f t="shared" si="33"/>
        <v>-69.440104851511151</v>
      </c>
      <c r="S145">
        <v>0.88</v>
      </c>
      <c r="T145">
        <v>-0.84</v>
      </c>
      <c r="U145" s="2">
        <v>0.33606975</v>
      </c>
      <c r="V145" s="15">
        <v>49.844854166666664</v>
      </c>
      <c r="W145" s="2">
        <v>-0.43667165000000002</v>
      </c>
      <c r="X145" s="7">
        <v>-19.398364000000001</v>
      </c>
      <c r="Y145" s="3">
        <v>189.33958999999999</v>
      </c>
      <c r="Z145">
        <f t="shared" si="21"/>
        <v>3.7342126964396496E-2</v>
      </c>
      <c r="AA145">
        <f t="shared" si="22"/>
        <v>0.5028163341003985</v>
      </c>
      <c r="AB145" s="12">
        <f t="shared" si="23"/>
        <v>1.3498071145976562</v>
      </c>
      <c r="AC145">
        <f t="shared" si="24"/>
        <v>-7.7789062258070478</v>
      </c>
      <c r="AD145">
        <f t="shared" si="25"/>
        <v>1.9566951312142786E-3</v>
      </c>
    </row>
    <row r="146" spans="1:30">
      <c r="A146" s="6">
        <v>40751.495833360481</v>
      </c>
      <c r="B146" s="1">
        <v>0.49594907407407413</v>
      </c>
      <c r="C146">
        <v>2.78685117135969</v>
      </c>
      <c r="D146">
        <v>19.82320735536317</v>
      </c>
      <c r="E146">
        <v>45.457662567105977</v>
      </c>
      <c r="F146" s="3">
        <v>462.99281770078676</v>
      </c>
      <c r="G146">
        <v>1.7183484677963061</v>
      </c>
      <c r="H146">
        <v>6.7854713513188214</v>
      </c>
      <c r="I146">
        <v>13.023659888720427</v>
      </c>
      <c r="J146">
        <v>673.74958414909588</v>
      </c>
      <c r="K146">
        <f t="shared" si="26"/>
        <v>1.0685027035633838</v>
      </c>
      <c r="L146">
        <f t="shared" si="27"/>
        <v>13.037736004044348</v>
      </c>
      <c r="M146">
        <f t="shared" si="28"/>
        <v>32.434002678385554</v>
      </c>
      <c r="N146">
        <f t="shared" si="29"/>
        <v>-210.75676644830912</v>
      </c>
      <c r="O146" s="5">
        <f t="shared" si="30"/>
        <v>0.41111926649844432</v>
      </c>
      <c r="P146" s="5">
        <f t="shared" si="31"/>
        <v>5.536144619726298</v>
      </c>
      <c r="Q146" s="5">
        <f t="shared" si="32"/>
        <v>14.545745566985136</v>
      </c>
      <c r="R146" s="5">
        <f t="shared" si="33"/>
        <v>-87.145422604828369</v>
      </c>
      <c r="S146">
        <v>0.78</v>
      </c>
      <c r="T146">
        <v>-0.84</v>
      </c>
      <c r="U146" s="2">
        <v>0.31038180999999998</v>
      </c>
      <c r="V146" s="15">
        <v>49.853099999999998</v>
      </c>
      <c r="W146" s="2">
        <v>-0.46035762000000002</v>
      </c>
      <c r="X146" s="7">
        <v>-15.694896</v>
      </c>
      <c r="Y146" s="3">
        <v>184.35231999999999</v>
      </c>
      <c r="Z146">
        <f t="shared" si="21"/>
        <v>4.2534647353886505E-2</v>
      </c>
      <c r="AA146">
        <f t="shared" si="22"/>
        <v>0.57277286249747006</v>
      </c>
      <c r="AB146" s="12">
        <f t="shared" si="23"/>
        <v>1.5049116122934407</v>
      </c>
      <c r="AC146">
        <f t="shared" si="24"/>
        <v>-9.0161180004338473</v>
      </c>
      <c r="AD146">
        <f t="shared" si="25"/>
        <v>1.9051551187733004E-3</v>
      </c>
    </row>
    <row r="147" spans="1:30">
      <c r="A147" s="6">
        <v>40751.496527804928</v>
      </c>
      <c r="B147" s="1">
        <v>0.49664351851851851</v>
      </c>
      <c r="C147">
        <v>2.2545071901064859</v>
      </c>
      <c r="D147">
        <v>15.897872772932931</v>
      </c>
      <c r="E147">
        <v>37.305495056349784</v>
      </c>
      <c r="F147" s="3">
        <v>379.53642884655727</v>
      </c>
      <c r="G147">
        <v>1.3666218918597905</v>
      </c>
      <c r="H147">
        <v>4.7715249804102475</v>
      </c>
      <c r="I147">
        <v>8.9985624395079196</v>
      </c>
      <c r="J147">
        <v>448.13229796631242</v>
      </c>
      <c r="K147">
        <f t="shared" si="26"/>
        <v>0.88788529824669538</v>
      </c>
      <c r="L147">
        <f t="shared" si="27"/>
        <v>11.126347792522683</v>
      </c>
      <c r="M147">
        <f t="shared" si="28"/>
        <v>28.306932616841863</v>
      </c>
      <c r="N147">
        <f t="shared" si="29"/>
        <v>-68.59586911975515</v>
      </c>
      <c r="O147" s="5">
        <f t="shared" si="30"/>
        <v>0.45276963174402257</v>
      </c>
      <c r="P147" s="5">
        <f t="shared" si="31"/>
        <v>5.8084758987725547</v>
      </c>
      <c r="Q147" s="5">
        <f t="shared" si="32"/>
        <v>15.237364928053466</v>
      </c>
      <c r="R147" s="5">
        <f t="shared" si="33"/>
        <v>-72.095083661942382</v>
      </c>
      <c r="S147">
        <v>0.85</v>
      </c>
      <c r="T147">
        <v>-0.85</v>
      </c>
      <c r="U147" s="2">
        <v>0.32906823000000002</v>
      </c>
      <c r="V147" s="15">
        <v>49.617466666666672</v>
      </c>
      <c r="W147" s="2">
        <v>-0.44973692999999998</v>
      </c>
      <c r="X147" s="7">
        <v>-18.058205999999998</v>
      </c>
      <c r="Y147" s="3">
        <v>190.94202000000001</v>
      </c>
      <c r="Z147">
        <f t="shared" si="21"/>
        <v>4.9664033771919108E-2</v>
      </c>
      <c r="AA147">
        <f t="shared" si="22"/>
        <v>0.63712829433558127</v>
      </c>
      <c r="AB147" s="12">
        <f t="shared" si="23"/>
        <v>1.6713775689128774</v>
      </c>
      <c r="AC147">
        <f t="shared" si="24"/>
        <v>-7.9080671907791</v>
      </c>
      <c r="AD147">
        <f t="shared" si="25"/>
        <v>1.9732552306370417E-3</v>
      </c>
    </row>
    <row r="148" spans="1:30">
      <c r="A148" s="6">
        <v>40751.497222249374</v>
      </c>
      <c r="B148" s="1">
        <v>0.49733796296296301</v>
      </c>
      <c r="C148">
        <v>2.1146740649734097</v>
      </c>
      <c r="D148">
        <v>15.165188009534873</v>
      </c>
      <c r="E148">
        <v>36.129592110638633</v>
      </c>
      <c r="F148" s="3">
        <v>393.87274503902995</v>
      </c>
      <c r="G148">
        <v>1.6641461197762237</v>
      </c>
      <c r="H148">
        <v>7.1275251990943831</v>
      </c>
      <c r="I148">
        <v>13.74061864105524</v>
      </c>
      <c r="J148">
        <v>712.0804554062413</v>
      </c>
      <c r="K148">
        <f t="shared" si="26"/>
        <v>0.45052794519718597</v>
      </c>
      <c r="L148">
        <f t="shared" si="27"/>
        <v>8.0376628104404908</v>
      </c>
      <c r="M148">
        <f t="shared" si="28"/>
        <v>22.388973469583391</v>
      </c>
      <c r="N148">
        <f t="shared" si="29"/>
        <v>-318.20771036721135</v>
      </c>
      <c r="O148" s="5">
        <f t="shared" si="30"/>
        <v>0.46453528713092729</v>
      </c>
      <c r="P148" s="5">
        <f t="shared" si="31"/>
        <v>6.0017507185495775</v>
      </c>
      <c r="Q148" s="5">
        <f t="shared" si="32"/>
        <v>15.706756289649906</v>
      </c>
      <c r="R148" s="5">
        <f t="shared" si="33"/>
        <v>-85.425578181459855</v>
      </c>
      <c r="S148">
        <v>0.86</v>
      </c>
      <c r="T148">
        <v>-0.83</v>
      </c>
      <c r="U148" s="2">
        <v>0.33030340000000002</v>
      </c>
      <c r="V148" s="15">
        <v>49.340241666666664</v>
      </c>
      <c r="W148" s="2">
        <v>-0.43466571999999998</v>
      </c>
      <c r="X148" s="7">
        <v>-18.824869</v>
      </c>
      <c r="Y148" s="3">
        <v>185.23603</v>
      </c>
      <c r="Z148">
        <f t="shared" si="21"/>
        <v>5.1145861586440515E-2</v>
      </c>
      <c r="AA148">
        <f t="shared" si="22"/>
        <v>0.66079955609645624</v>
      </c>
      <c r="AB148" s="12">
        <f t="shared" si="23"/>
        <v>1.7293316684809164</v>
      </c>
      <c r="AC148">
        <f t="shared" si="24"/>
        <v>-9.405452973434004</v>
      </c>
      <c r="AD148">
        <f t="shared" si="25"/>
        <v>1.9142875277895878E-3</v>
      </c>
    </row>
    <row r="149" spans="1:30">
      <c r="A149" s="6">
        <v>40751.497916693821</v>
      </c>
      <c r="B149" s="1">
        <v>0.4980324074074074</v>
      </c>
      <c r="C149">
        <v>1.1474400917259326</v>
      </c>
      <c r="D149">
        <v>5.9959712136660741</v>
      </c>
      <c r="E149">
        <v>14.07493669653045</v>
      </c>
      <c r="F149" s="3">
        <v>180.37044778778747</v>
      </c>
      <c r="G149">
        <v>0.95363167718181208</v>
      </c>
      <c r="H149">
        <v>3.00171882028816</v>
      </c>
      <c r="I149">
        <v>5.4902447197821056</v>
      </c>
      <c r="J149">
        <v>284.93370043442559</v>
      </c>
      <c r="K149">
        <f t="shared" si="26"/>
        <v>0.19380841454412057</v>
      </c>
      <c r="L149">
        <f t="shared" si="27"/>
        <v>2.9942523933779142</v>
      </c>
      <c r="M149">
        <f t="shared" si="28"/>
        <v>8.5846919767483456</v>
      </c>
      <c r="N149">
        <f t="shared" si="29"/>
        <v>-104.56325264663812</v>
      </c>
      <c r="O149" s="5">
        <f t="shared" si="30"/>
        <v>0.46615790697378634</v>
      </c>
      <c r="P149" s="5">
        <f t="shared" si="31"/>
        <v>6.1422234274410279</v>
      </c>
      <c r="Q149" s="5">
        <f t="shared" si="32"/>
        <v>16.12674075117129</v>
      </c>
      <c r="R149" s="5">
        <f t="shared" si="33"/>
        <v>-91.517575329592773</v>
      </c>
      <c r="S149">
        <v>0.91</v>
      </c>
      <c r="T149">
        <v>-0.83</v>
      </c>
      <c r="U149" s="2">
        <v>0.34301841</v>
      </c>
      <c r="V149" s="15">
        <v>49.399183333333333</v>
      </c>
      <c r="W149" s="2">
        <v>-0.42418574999999997</v>
      </c>
      <c r="X149" s="7">
        <v>-20.803674999999998</v>
      </c>
      <c r="Y149" s="3">
        <v>187.72864000000001</v>
      </c>
      <c r="Z149">
        <f t="shared" si="21"/>
        <v>5.3300248019692027E-2</v>
      </c>
      <c r="AA149">
        <f t="shared" si="22"/>
        <v>0.70229857131519058</v>
      </c>
      <c r="AB149" s="12">
        <f t="shared" si="23"/>
        <v>1.843922990316327</v>
      </c>
      <c r="AC149">
        <f t="shared" si="24"/>
        <v>-10.464071058870713</v>
      </c>
      <c r="AD149">
        <f t="shared" si="25"/>
        <v>1.9400468957063235E-3</v>
      </c>
    </row>
    <row r="150" spans="1:30">
      <c r="A150" s="6">
        <v>40751.498611138268</v>
      </c>
      <c r="B150" s="1">
        <v>0.49872685185185189</v>
      </c>
      <c r="C150">
        <v>2.2532929334571965</v>
      </c>
      <c r="D150">
        <v>15.814199536928605</v>
      </c>
      <c r="E150">
        <v>36.710494891050246</v>
      </c>
      <c r="F150" s="3">
        <v>376.7899449498625</v>
      </c>
      <c r="G150">
        <v>1.5539811435573594</v>
      </c>
      <c r="H150">
        <v>6.4068887527733693</v>
      </c>
      <c r="I150">
        <v>11.861110842179556</v>
      </c>
      <c r="J150">
        <v>564.36844570219171</v>
      </c>
      <c r="K150">
        <f t="shared" si="26"/>
        <v>0.69931178989983711</v>
      </c>
      <c r="L150">
        <f t="shared" si="27"/>
        <v>9.4073107841552357</v>
      </c>
      <c r="M150">
        <f t="shared" si="28"/>
        <v>24.849384048870689</v>
      </c>
      <c r="N150">
        <f t="shared" si="29"/>
        <v>-187.57850075232921</v>
      </c>
      <c r="O150" s="5">
        <f t="shared" si="30"/>
        <v>0.53029422032843665</v>
      </c>
      <c r="P150" s="5">
        <f t="shared" si="31"/>
        <v>6.9460225472912853</v>
      </c>
      <c r="Q150" s="5">
        <f t="shared" si="32"/>
        <v>18.198630655673675</v>
      </c>
      <c r="R150" s="5">
        <f t="shared" si="33"/>
        <v>-100.24195674746169</v>
      </c>
      <c r="S150">
        <v>0.95</v>
      </c>
      <c r="T150">
        <v>-0.83</v>
      </c>
      <c r="U150" s="2">
        <v>0.35312487999999997</v>
      </c>
      <c r="V150" s="15">
        <v>49.469608333333341</v>
      </c>
      <c r="W150" s="2">
        <v>-0.41645869000000002</v>
      </c>
      <c r="X150" s="7">
        <v>-22.456702</v>
      </c>
      <c r="Y150" s="3">
        <v>189.73929000000001</v>
      </c>
      <c r="Z150">
        <f t="shared" si="21"/>
        <v>6.2420027639390911E-2</v>
      </c>
      <c r="AA150">
        <f t="shared" si="22"/>
        <v>0.81760445949650984</v>
      </c>
      <c r="AB150" s="12">
        <f t="shared" si="23"/>
        <v>2.1421297554830292</v>
      </c>
      <c r="AC150">
        <f t="shared" si="24"/>
        <v>-11.799309649137532</v>
      </c>
      <c r="AD150">
        <f t="shared" si="25"/>
        <v>1.960825638280623E-3</v>
      </c>
    </row>
    <row r="151" spans="1:30">
      <c r="A151" s="6">
        <v>40751.499305582714</v>
      </c>
      <c r="B151" s="1">
        <v>0.49942129629629628</v>
      </c>
      <c r="C151">
        <v>1.5531215007238282</v>
      </c>
      <c r="D151">
        <v>9.7282385094391106</v>
      </c>
      <c r="E151">
        <v>22.647833766555415</v>
      </c>
      <c r="F151" s="3">
        <v>304.01675852861473</v>
      </c>
      <c r="G151">
        <v>1.1064558933485666</v>
      </c>
      <c r="H151">
        <v>3.4809356374270335</v>
      </c>
      <c r="I151">
        <v>6.5147405743213955</v>
      </c>
      <c r="J151">
        <v>365.34498273562519</v>
      </c>
      <c r="K151">
        <f t="shared" si="26"/>
        <v>0.44666560737526151</v>
      </c>
      <c r="L151">
        <f t="shared" si="27"/>
        <v>6.2473028720120771</v>
      </c>
      <c r="M151">
        <f t="shared" si="28"/>
        <v>16.133093192234021</v>
      </c>
      <c r="N151">
        <f t="shared" si="29"/>
        <v>-61.328224207010464</v>
      </c>
      <c r="O151" s="5">
        <f t="shared" si="30"/>
        <v>0.54680571054926497</v>
      </c>
      <c r="P151" s="5">
        <f t="shared" si="31"/>
        <v>7.2771878438781412</v>
      </c>
      <c r="Q151" s="5">
        <f t="shared" si="32"/>
        <v>19.167257008474287</v>
      </c>
      <c r="R151" s="5">
        <f t="shared" si="33"/>
        <v>-104.43289563685315</v>
      </c>
      <c r="S151">
        <v>0.94</v>
      </c>
      <c r="T151">
        <v>-0.84</v>
      </c>
      <c r="U151" s="2">
        <v>0.35128396000000001</v>
      </c>
      <c r="V151" s="15">
        <v>49.553199999999997</v>
      </c>
      <c r="W151" s="2">
        <v>-0.42446286</v>
      </c>
      <c r="X151" s="7">
        <v>-21.804103000000001</v>
      </c>
      <c r="Y151" s="3">
        <v>192.37783999999999</v>
      </c>
      <c r="Z151">
        <f t="shared" si="21"/>
        <v>6.4028025117453188E-2</v>
      </c>
      <c r="AA151">
        <f t="shared" si="22"/>
        <v>0.85211978782045839</v>
      </c>
      <c r="AB151" s="12">
        <f t="shared" si="23"/>
        <v>2.2443833147582004</v>
      </c>
      <c r="AC151">
        <f t="shared" si="24"/>
        <v>-12.228533711193499</v>
      </c>
      <c r="AD151">
        <f t="shared" si="25"/>
        <v>1.9880931766659764E-3</v>
      </c>
    </row>
    <row r="152" spans="1:30">
      <c r="A152" s="6">
        <v>40751.500000027161</v>
      </c>
      <c r="B152" s="1">
        <v>0.50011574074074072</v>
      </c>
      <c r="C152">
        <v>1.1604786109912031</v>
      </c>
      <c r="D152">
        <v>6.391585353008125</v>
      </c>
      <c r="E152">
        <v>14.606972860608465</v>
      </c>
      <c r="F152" s="3">
        <v>196.39245014208646</v>
      </c>
      <c r="G152">
        <v>0.99353939247396394</v>
      </c>
      <c r="H152">
        <v>3.3433164400880813</v>
      </c>
      <c r="I152">
        <v>6.3771213769824424</v>
      </c>
      <c r="J152">
        <v>309.12055898113289</v>
      </c>
      <c r="K152">
        <f t="shared" si="26"/>
        <v>0.16693921851723914</v>
      </c>
      <c r="L152">
        <f t="shared" si="27"/>
        <v>3.0482689129200438</v>
      </c>
      <c r="M152">
        <f t="shared" si="28"/>
        <v>8.2298514836260228</v>
      </c>
      <c r="N152">
        <f t="shared" si="29"/>
        <v>-112.72810883904643</v>
      </c>
      <c r="O152" s="5">
        <f t="shared" si="30"/>
        <v>0.49467052575013071</v>
      </c>
      <c r="P152" s="5">
        <f t="shared" si="31"/>
        <v>6.6733210927464111</v>
      </c>
      <c r="Q152" s="5">
        <f t="shared" si="32"/>
        <v>17.475981956426189</v>
      </c>
      <c r="R152" s="5">
        <f t="shared" si="33"/>
        <v>-113.11114638156278</v>
      </c>
      <c r="S152">
        <v>0.94</v>
      </c>
      <c r="T152">
        <v>-0.83</v>
      </c>
      <c r="U152" s="2">
        <v>0.35060331</v>
      </c>
      <c r="V152" s="15">
        <v>49.529825000000002</v>
      </c>
      <c r="W152" s="2">
        <v>-0.41833978999999999</v>
      </c>
      <c r="X152" s="7">
        <v>-22.037590999999999</v>
      </c>
      <c r="Y152" s="3">
        <v>189.23533</v>
      </c>
      <c r="Z152">
        <f t="shared" si="21"/>
        <v>5.7811041229145349E-2</v>
      </c>
      <c r="AA152">
        <f t="shared" si="22"/>
        <v>0.77989615460323625</v>
      </c>
      <c r="AB152" s="12">
        <f t="shared" si="23"/>
        <v>2.0423790398077659</v>
      </c>
      <c r="AC152">
        <f t="shared" si="24"/>
        <v>-13.219047439756812</v>
      </c>
      <c r="AD152">
        <f t="shared" si="25"/>
        <v>1.95561750949541E-3</v>
      </c>
    </row>
    <row r="153" spans="1:30">
      <c r="A153" s="6">
        <v>40751.500694471608</v>
      </c>
      <c r="B153" s="1">
        <v>0.50081018518518516</v>
      </c>
      <c r="C153">
        <v>1.2205884801956812</v>
      </c>
      <c r="D153">
        <v>6.2158035803698741</v>
      </c>
      <c r="E153">
        <v>15.078735511229672</v>
      </c>
      <c r="F153" s="3">
        <v>175.03284365644532</v>
      </c>
      <c r="G153">
        <v>0.85975544653777503</v>
      </c>
      <c r="H153">
        <v>2.3908420029213886</v>
      </c>
      <c r="I153">
        <v>3.9248227908070294</v>
      </c>
      <c r="J153">
        <v>186.18422241404846</v>
      </c>
      <c r="K153">
        <f t="shared" si="26"/>
        <v>0.3608330336579062</v>
      </c>
      <c r="L153">
        <f t="shared" si="27"/>
        <v>3.8249615774484855</v>
      </c>
      <c r="M153">
        <f t="shared" si="28"/>
        <v>11.153912720422642</v>
      </c>
      <c r="N153">
        <f t="shared" si="29"/>
        <v>-11.15137875760314</v>
      </c>
      <c r="O153" s="5">
        <f t="shared" si="30"/>
        <v>0.50478380075789453</v>
      </c>
      <c r="P153" s="5">
        <f t="shared" si="31"/>
        <v>6.8283841115761224</v>
      </c>
      <c r="Q153" s="5">
        <f t="shared" si="32"/>
        <v>17.927614594247125</v>
      </c>
      <c r="R153" s="5">
        <f t="shared" si="33"/>
        <v>-113.21809546253481</v>
      </c>
      <c r="S153">
        <v>0.89</v>
      </c>
      <c r="T153">
        <v>-0.82</v>
      </c>
      <c r="U153" s="2">
        <v>0.33726785999999997</v>
      </c>
      <c r="V153" s="15">
        <v>49.740262499999986</v>
      </c>
      <c r="W153" s="2">
        <v>-0.42199836000000002</v>
      </c>
      <c r="X153" s="7">
        <v>-20.216241</v>
      </c>
      <c r="Y153" s="3">
        <v>183.62961999999999</v>
      </c>
      <c r="Z153">
        <f t="shared" si="21"/>
        <v>5.6749117414760492E-2</v>
      </c>
      <c r="AA153">
        <f t="shared" si="22"/>
        <v>0.76766483218976012</v>
      </c>
      <c r="AB153" s="12">
        <f t="shared" si="23"/>
        <v>2.0154694030354987</v>
      </c>
      <c r="AC153">
        <f t="shared" si="24"/>
        <v>-12.728274923308277</v>
      </c>
      <c r="AD153">
        <f t="shared" si="25"/>
        <v>1.8976864855566892E-3</v>
      </c>
    </row>
    <row r="154" spans="1:30">
      <c r="A154" s="6">
        <v>40751.501388916055</v>
      </c>
      <c r="B154" s="1">
        <v>0.50150462962962961</v>
      </c>
      <c r="C154">
        <v>0.8964841253188971</v>
      </c>
      <c r="D154">
        <v>3.3817355166100675</v>
      </c>
      <c r="E154">
        <v>7.3019768181306119</v>
      </c>
      <c r="F154" s="3">
        <v>94.677424321326299</v>
      </c>
      <c r="G154">
        <v>0.72874022056836463</v>
      </c>
      <c r="H154">
        <v>1.6304123147267839</v>
      </c>
      <c r="I154">
        <v>2.7211749202993336</v>
      </c>
      <c r="J154">
        <v>114.64291666108154</v>
      </c>
      <c r="K154">
        <f t="shared" si="26"/>
        <v>0.16774390475053247</v>
      </c>
      <c r="L154">
        <f t="shared" si="27"/>
        <v>1.7513232018832836</v>
      </c>
      <c r="M154">
        <f t="shared" si="28"/>
        <v>4.5808018978312788</v>
      </c>
      <c r="N154">
        <f t="shared" si="29"/>
        <v>-19.965492339755244</v>
      </c>
      <c r="O154" s="5">
        <f t="shared" si="30"/>
        <v>0.47856075605427983</v>
      </c>
      <c r="P154" s="5">
        <f t="shared" si="31"/>
        <v>6.5374217164542685</v>
      </c>
      <c r="Q154" s="5">
        <f t="shared" si="32"/>
        <v>17.179873626647272</v>
      </c>
      <c r="R154" s="5">
        <f t="shared" si="33"/>
        <v>-119.65042398209619</v>
      </c>
      <c r="S154">
        <v>0.91</v>
      </c>
      <c r="T154">
        <v>-0.79</v>
      </c>
      <c r="U154" s="2">
        <v>0.34026599000000002</v>
      </c>
      <c r="V154" s="15">
        <v>49.744829166666683</v>
      </c>
      <c r="W154" s="2">
        <v>-0.39949579000000002</v>
      </c>
      <c r="X154" s="7">
        <v>-21.736325999999998</v>
      </c>
      <c r="Y154" s="3">
        <v>175.38310999999999</v>
      </c>
      <c r="Z154">
        <f t="shared" si="21"/>
        <v>5.4279316477986006E-2</v>
      </c>
      <c r="AA154">
        <f t="shared" si="22"/>
        <v>0.74148742413227042</v>
      </c>
      <c r="AB154" s="12">
        <f t="shared" si="23"/>
        <v>1.9485755692153415</v>
      </c>
      <c r="AC154">
        <f t="shared" si="24"/>
        <v>-13.570989990062566</v>
      </c>
      <c r="AD154">
        <f t="shared" si="25"/>
        <v>1.8124644209197398E-3</v>
      </c>
    </row>
    <row r="155" spans="1:30">
      <c r="A155" s="6">
        <v>40751.502083360501</v>
      </c>
      <c r="B155" s="1">
        <v>0.50219907407407405</v>
      </c>
      <c r="C155">
        <v>1.4150613759472059</v>
      </c>
      <c r="D155">
        <v>8.3074680284272766</v>
      </c>
      <c r="E155">
        <v>19.045333543626764</v>
      </c>
      <c r="F155" s="3">
        <v>239.18802087926238</v>
      </c>
      <c r="G155">
        <v>1.0326573571878963</v>
      </c>
      <c r="H155">
        <v>3.0137507699947279</v>
      </c>
      <c r="I155">
        <v>5.4339633917348333</v>
      </c>
      <c r="J155">
        <v>277.27674474256128</v>
      </c>
      <c r="K155">
        <f t="shared" si="26"/>
        <v>0.38240401875930963</v>
      </c>
      <c r="L155">
        <f t="shared" si="27"/>
        <v>5.2937172584325491</v>
      </c>
      <c r="M155">
        <f t="shared" si="28"/>
        <v>13.611370151891931</v>
      </c>
      <c r="N155">
        <f t="shared" si="29"/>
        <v>-38.088723863298895</v>
      </c>
      <c r="O155" s="5">
        <f t="shared" si="30"/>
        <v>0.48246219345114716</v>
      </c>
      <c r="P155" s="5">
        <f t="shared" si="31"/>
        <v>6.4768883607237102</v>
      </c>
      <c r="Q155" s="5">
        <f t="shared" si="32"/>
        <v>17.027301423643571</v>
      </c>
      <c r="R155" s="5">
        <f t="shared" si="33"/>
        <v>-113.29640273409571</v>
      </c>
      <c r="S155">
        <v>0.94</v>
      </c>
      <c r="T155">
        <v>-0.77</v>
      </c>
      <c r="U155" s="2">
        <v>0.34640703</v>
      </c>
      <c r="V155" s="15">
        <v>49.694204166666651</v>
      </c>
      <c r="W155" s="2">
        <v>-0.38196575999999999</v>
      </c>
      <c r="X155" s="7">
        <v>-23.561895</v>
      </c>
      <c r="Y155" s="3">
        <v>170.71360999999999</v>
      </c>
      <c r="Z155">
        <f t="shared" si="21"/>
        <v>5.5709431840232443E-2</v>
      </c>
      <c r="AA155">
        <f t="shared" si="22"/>
        <v>0.74787988689328966</v>
      </c>
      <c r="AB155" s="12">
        <f t="shared" si="23"/>
        <v>1.9661256383597137</v>
      </c>
      <c r="AC155">
        <f t="shared" si="24"/>
        <v>-13.082223460267324</v>
      </c>
      <c r="AD155">
        <f t="shared" si="25"/>
        <v>1.7642083561990641E-3</v>
      </c>
    </row>
    <row r="156" spans="1:30">
      <c r="A156" s="6">
        <v>40751.502777804948</v>
      </c>
      <c r="B156" s="1">
        <v>0.50289351851851849</v>
      </c>
      <c r="C156">
        <v>2.7713059589536586</v>
      </c>
      <c r="D156">
        <v>20.259741527688885</v>
      </c>
      <c r="E156">
        <v>47.803286962648301</v>
      </c>
      <c r="F156" s="3">
        <v>505.833915012798</v>
      </c>
      <c r="G156">
        <v>1.5394470625643633</v>
      </c>
      <c r="H156">
        <v>5.8752326232316694</v>
      </c>
      <c r="I156">
        <v>10.579440372747635</v>
      </c>
      <c r="J156">
        <v>519.32218063591938</v>
      </c>
      <c r="K156">
        <f t="shared" si="26"/>
        <v>1.2318588963892954</v>
      </c>
      <c r="L156">
        <f t="shared" si="27"/>
        <v>14.384508904457215</v>
      </c>
      <c r="M156">
        <f t="shared" si="28"/>
        <v>37.223846589900667</v>
      </c>
      <c r="N156">
        <f t="shared" si="29"/>
        <v>-13.488265623121379</v>
      </c>
      <c r="O156" s="5">
        <f t="shared" si="30"/>
        <v>0.49879781273373835</v>
      </c>
      <c r="P156" s="5">
        <f t="shared" si="31"/>
        <v>6.6115656507649971</v>
      </c>
      <c r="Q156" s="5">
        <f t="shared" si="32"/>
        <v>17.506285814795085</v>
      </c>
      <c r="R156" s="5">
        <f t="shared" si="33"/>
        <v>-93.569552651576927</v>
      </c>
      <c r="S156">
        <v>1.03</v>
      </c>
      <c r="T156">
        <v>-0.79</v>
      </c>
      <c r="U156" s="2">
        <v>0.37035095000000001</v>
      </c>
      <c r="V156" s="15">
        <v>49.891141666666663</v>
      </c>
      <c r="W156" s="2">
        <v>-0.37919654000000003</v>
      </c>
      <c r="X156" s="7">
        <v>-27.128378000000001</v>
      </c>
      <c r="Y156" s="3">
        <v>181.19025999999999</v>
      </c>
      <c r="Z156">
        <f t="shared" si="21"/>
        <v>6.1576747934620708E-2</v>
      </c>
      <c r="AA156">
        <f t="shared" si="22"/>
        <v>0.81619987324939514</v>
      </c>
      <c r="AB156" s="12">
        <f t="shared" si="23"/>
        <v>2.1611565274936284</v>
      </c>
      <c r="AC156">
        <f t="shared" si="24"/>
        <v>-11.551190905195513</v>
      </c>
      <c r="AD156">
        <f t="shared" si="25"/>
        <v>1.8724772974770864E-3</v>
      </c>
    </row>
    <row r="157" spans="1:30">
      <c r="A157" s="6">
        <v>40751.503472249395</v>
      </c>
      <c r="B157" s="1">
        <v>0.50358796296296293</v>
      </c>
      <c r="C157">
        <v>1.7475673787785322</v>
      </c>
      <c r="D157">
        <v>12.191940262096461</v>
      </c>
      <c r="E157">
        <v>26.474937643485525</v>
      </c>
      <c r="F157" s="3">
        <v>305.24018568157356</v>
      </c>
      <c r="G157">
        <v>1.1468494248559189</v>
      </c>
      <c r="H157">
        <v>3.9037937075309239</v>
      </c>
      <c r="I157">
        <v>7.4149734656152972</v>
      </c>
      <c r="J157">
        <v>288.08052508496695</v>
      </c>
      <c r="K157">
        <f t="shared" si="26"/>
        <v>0.60071795392261329</v>
      </c>
      <c r="L157">
        <f t="shared" si="27"/>
        <v>8.288146554565536</v>
      </c>
      <c r="M157">
        <f t="shared" si="28"/>
        <v>19.059964177870228</v>
      </c>
      <c r="N157">
        <f t="shared" si="29"/>
        <v>17.159660596606614</v>
      </c>
      <c r="O157" s="5">
        <f t="shared" si="30"/>
        <v>0.47008107830133011</v>
      </c>
      <c r="P157" s="5">
        <f t="shared" si="31"/>
        <v>6.3277455269692826</v>
      </c>
      <c r="Q157" s="5">
        <f t="shared" si="32"/>
        <v>16.581588970897922</v>
      </c>
      <c r="R157" s="5">
        <f t="shared" si="33"/>
        <v>-84.993999679940771</v>
      </c>
      <c r="S157">
        <v>0.96</v>
      </c>
      <c r="T157">
        <v>-0.72</v>
      </c>
      <c r="U157" s="2">
        <v>0.34775021</v>
      </c>
      <c r="V157" s="15">
        <v>50.091683333333329</v>
      </c>
      <c r="W157" s="2">
        <v>-0.3490625</v>
      </c>
      <c r="X157" s="7">
        <v>-25.983212999999999</v>
      </c>
      <c r="Y157" s="3">
        <v>156.61293000000001</v>
      </c>
      <c r="Z157">
        <f t="shared" si="21"/>
        <v>5.4490264565438006E-2</v>
      </c>
      <c r="AA157">
        <f t="shared" si="22"/>
        <v>0.73349161194337631</v>
      </c>
      <c r="AB157" s="12">
        <f t="shared" si="23"/>
        <v>1.9220836822544791</v>
      </c>
      <c r="AC157">
        <f t="shared" si="24"/>
        <v>-9.8522270791464468</v>
      </c>
      <c r="AD157">
        <f t="shared" si="25"/>
        <v>1.6184874988462892E-3</v>
      </c>
    </row>
    <row r="158" spans="1:30">
      <c r="A158" s="6">
        <v>40751.504166693841</v>
      </c>
      <c r="B158" s="1">
        <v>0.50428240740740737</v>
      </c>
      <c r="C158">
        <v>1.6059105754725085</v>
      </c>
      <c r="D158">
        <v>10.422323235669596</v>
      </c>
      <c r="E158">
        <v>25.830239861508126</v>
      </c>
      <c r="F158" s="3">
        <v>298.82657476482461</v>
      </c>
      <c r="G158">
        <v>1.1666110849358113</v>
      </c>
      <c r="H158">
        <v>3.9884609859932469</v>
      </c>
      <c r="I158">
        <v>7.022265922887609</v>
      </c>
      <c r="J158">
        <v>366.51423876177722</v>
      </c>
      <c r="K158">
        <f t="shared" si="26"/>
        <v>0.43929949053669715</v>
      </c>
      <c r="L158">
        <f t="shared" si="27"/>
        <v>6.4338622496763493</v>
      </c>
      <c r="M158">
        <f t="shared" si="28"/>
        <v>18.807973938620517</v>
      </c>
      <c r="N158">
        <f t="shared" si="29"/>
        <v>-67.687663996952608</v>
      </c>
      <c r="O158" s="5">
        <f t="shared" si="30"/>
        <v>0.46895823283528132</v>
      </c>
      <c r="P158" s="5">
        <f t="shared" si="31"/>
        <v>6.1673654708928689</v>
      </c>
      <c r="Q158" s="5">
        <f t="shared" si="32"/>
        <v>16.223489017801633</v>
      </c>
      <c r="R158" s="5">
        <f t="shared" si="33"/>
        <v>-59.94199504291489</v>
      </c>
      <c r="S158">
        <v>0.95</v>
      </c>
      <c r="T158">
        <v>-0.78</v>
      </c>
      <c r="U158" s="2">
        <v>0.34963252</v>
      </c>
      <c r="V158" s="15">
        <v>50.513312499999984</v>
      </c>
      <c r="W158" s="2">
        <v>-0.38625154</v>
      </c>
      <c r="X158" s="7">
        <v>-23.736391000000001</v>
      </c>
      <c r="Y158" s="3">
        <v>174.23647</v>
      </c>
      <c r="Z158">
        <f t="shared" si="21"/>
        <v>5.4654349573648724E-2</v>
      </c>
      <c r="AA158">
        <f t="shared" si="22"/>
        <v>0.71877051044975337</v>
      </c>
      <c r="AB158" s="12">
        <f t="shared" si="23"/>
        <v>1.8907531161621032</v>
      </c>
      <c r="AC158">
        <f t="shared" si="24"/>
        <v>-6.9858902602272801</v>
      </c>
      <c r="AD158">
        <f t="shared" si="25"/>
        <v>1.8006146277251185E-3</v>
      </c>
    </row>
    <row r="159" spans="1:30">
      <c r="A159" s="6">
        <v>40751.504861138288</v>
      </c>
      <c r="B159" s="1">
        <v>0.50497685185185182</v>
      </c>
      <c r="C159">
        <v>1.5293314860127314</v>
      </c>
      <c r="D159">
        <v>9.539845277786938</v>
      </c>
      <c r="E159">
        <v>21.6413174480309</v>
      </c>
      <c r="F159" s="3">
        <v>263.15184174136874</v>
      </c>
      <c r="G159">
        <v>1.0981513484232051</v>
      </c>
      <c r="H159">
        <v>3.6544475537406962</v>
      </c>
      <c r="I159">
        <v>6.6543003825298559</v>
      </c>
      <c r="J159">
        <v>328.95881555687185</v>
      </c>
      <c r="K159">
        <f t="shared" si="26"/>
        <v>0.43118013758952634</v>
      </c>
      <c r="L159">
        <f t="shared" si="27"/>
        <v>5.8853977240462418</v>
      </c>
      <c r="M159">
        <f t="shared" si="28"/>
        <v>14.987017065501044</v>
      </c>
      <c r="N159">
        <f t="shared" si="29"/>
        <v>-65.806973815503113</v>
      </c>
      <c r="O159" s="5">
        <f t="shared" si="30"/>
        <v>0.49269540513982191</v>
      </c>
      <c r="P159" s="5">
        <f t="shared" si="31"/>
        <v>6.4564800039597019</v>
      </c>
      <c r="Q159" s="5">
        <f t="shared" si="32"/>
        <v>16.863721526676905</v>
      </c>
      <c r="R159" s="5">
        <f t="shared" si="33"/>
        <v>-56.066367159801395</v>
      </c>
      <c r="S159">
        <v>0.92</v>
      </c>
      <c r="T159">
        <v>-0.78</v>
      </c>
      <c r="U159" s="2">
        <v>0.34208620000000001</v>
      </c>
      <c r="V159" s="15">
        <v>50.669966666666646</v>
      </c>
      <c r="W159" s="2">
        <v>-0.39154122000000002</v>
      </c>
      <c r="X159" s="7">
        <v>-22.415832999999999</v>
      </c>
      <c r="Y159" s="3">
        <v>172.81047000000001</v>
      </c>
      <c r="Z159">
        <f t="shared" si="21"/>
        <v>5.6181432967247376E-2</v>
      </c>
      <c r="AA159">
        <f t="shared" si="22"/>
        <v>0.73622423664351988</v>
      </c>
      <c r="AB159" s="12">
        <f t="shared" si="23"/>
        <v>1.9229488049730337</v>
      </c>
      <c r="AC159">
        <f t="shared" si="24"/>
        <v>-6.3931768298337515</v>
      </c>
      <c r="AD159">
        <f t="shared" si="25"/>
        <v>1.7858779780645202E-3</v>
      </c>
    </row>
    <row r="160" spans="1:30">
      <c r="A160" s="6">
        <v>40751.505555582735</v>
      </c>
      <c r="B160" s="1">
        <v>0.50567129629629626</v>
      </c>
      <c r="C160">
        <v>1.1712968669171648</v>
      </c>
      <c r="D160">
        <v>5.740008419052181</v>
      </c>
      <c r="E160">
        <v>14.228035445352727</v>
      </c>
      <c r="F160" s="3">
        <v>193.34674235039986</v>
      </c>
      <c r="G160">
        <v>0.77068347846053242</v>
      </c>
      <c r="H160">
        <v>1.8983689737813045</v>
      </c>
      <c r="I160">
        <v>3.4665064005438659</v>
      </c>
      <c r="J160">
        <v>159.49336192938446</v>
      </c>
      <c r="K160">
        <f t="shared" si="26"/>
        <v>0.40061338845663241</v>
      </c>
      <c r="L160">
        <f t="shared" si="27"/>
        <v>3.8416394452708764</v>
      </c>
      <c r="M160">
        <f t="shared" si="28"/>
        <v>10.761529044808862</v>
      </c>
      <c r="N160">
        <f t="shared" si="29"/>
        <v>33.853380421015402</v>
      </c>
      <c r="O160" s="5">
        <f t="shared" si="30"/>
        <v>0.46282556499550137</v>
      </c>
      <c r="P160" s="5">
        <f t="shared" si="31"/>
        <v>5.8999128700712662</v>
      </c>
      <c r="Q160" s="5">
        <f t="shared" si="32"/>
        <v>15.454936026270721</v>
      </c>
      <c r="R160" s="5">
        <f t="shared" si="33"/>
        <v>-33.92317904246692</v>
      </c>
      <c r="S160">
        <v>0.95</v>
      </c>
      <c r="T160">
        <v>-0.76</v>
      </c>
      <c r="U160" s="2">
        <v>0.34819654</v>
      </c>
      <c r="V160" s="15">
        <v>50.737424999999988</v>
      </c>
      <c r="W160" s="2">
        <v>-0.37429232000000001</v>
      </c>
      <c r="X160" s="7">
        <v>-24.294011999999999</v>
      </c>
      <c r="Y160" s="3">
        <v>168.14825999999999</v>
      </c>
      <c r="Z160">
        <f t="shared" si="21"/>
        <v>5.3718086784992895E-2</v>
      </c>
      <c r="AA160">
        <f t="shared" si="22"/>
        <v>0.68477641588676141</v>
      </c>
      <c r="AB160" s="12">
        <f t="shared" si="23"/>
        <v>1.7937850834229379</v>
      </c>
      <c r="AC160">
        <f t="shared" si="24"/>
        <v>-3.9373111894624984</v>
      </c>
      <c r="AD160">
        <f t="shared" si="25"/>
        <v>1.7376972430767836E-3</v>
      </c>
    </row>
    <row r="161" spans="1:30">
      <c r="A161" s="6">
        <v>40751.506250027182</v>
      </c>
      <c r="B161" s="1">
        <v>0.50636574074074081</v>
      </c>
      <c r="C161">
        <v>1.5513357032860497</v>
      </c>
      <c r="D161">
        <v>10.264285775568673</v>
      </c>
      <c r="E161">
        <v>24.513331048852535</v>
      </c>
      <c r="F161" s="3">
        <v>325.8699682084457</v>
      </c>
      <c r="G161">
        <v>1.1754176105523237</v>
      </c>
      <c r="H161">
        <v>4.0408199145302959</v>
      </c>
      <c r="I161">
        <v>6.2225496564471143</v>
      </c>
      <c r="J161">
        <v>362.27506758827849</v>
      </c>
      <c r="K161">
        <f t="shared" si="26"/>
        <v>0.37591809273372601</v>
      </c>
      <c r="L161">
        <f t="shared" si="27"/>
        <v>6.2234658610383775</v>
      </c>
      <c r="M161">
        <f t="shared" si="28"/>
        <v>18.290781392405421</v>
      </c>
      <c r="N161">
        <f t="shared" si="29"/>
        <v>-36.405099379832791</v>
      </c>
      <c r="O161" s="5">
        <f t="shared" si="30"/>
        <v>0.45575081353134783</v>
      </c>
      <c r="P161" s="5">
        <f t="shared" si="31"/>
        <v>5.8975291689738958</v>
      </c>
      <c r="Q161" s="5">
        <f t="shared" si="32"/>
        <v>15.670704846287862</v>
      </c>
      <c r="R161" s="5">
        <f t="shared" si="33"/>
        <v>-31.430866559749159</v>
      </c>
      <c r="S161">
        <v>1.04</v>
      </c>
      <c r="T161">
        <v>-0.78</v>
      </c>
      <c r="U161" s="2">
        <v>0.37211538999999999</v>
      </c>
      <c r="V161" s="15">
        <v>50.842458333333319</v>
      </c>
      <c r="W161" s="2">
        <v>-0.37192119000000001</v>
      </c>
      <c r="X161" s="7">
        <v>-27.923227000000001</v>
      </c>
      <c r="Y161" s="3">
        <v>178.56057000000001</v>
      </c>
      <c r="Z161">
        <f t="shared" si="21"/>
        <v>5.6530630573344932E-2</v>
      </c>
      <c r="AA161">
        <f t="shared" si="22"/>
        <v>0.73152045558303247</v>
      </c>
      <c r="AB161" s="12">
        <f t="shared" si="23"/>
        <v>1.9437701484837662</v>
      </c>
      <c r="AC161">
        <f t="shared" si="24"/>
        <v>-3.8986363893063394</v>
      </c>
      <c r="AD161">
        <f t="shared" si="25"/>
        <v>1.8453013059769683E-3</v>
      </c>
    </row>
    <row r="162" spans="1:30">
      <c r="A162" s="6">
        <v>40751.506944471628</v>
      </c>
      <c r="B162" s="1">
        <v>0.50706018518518514</v>
      </c>
      <c r="C162">
        <v>1.229576899118098</v>
      </c>
      <c r="D162">
        <v>6.889549843564283</v>
      </c>
      <c r="E162">
        <v>15.411733508741751</v>
      </c>
      <c r="F162" s="3">
        <v>220.91870605654506</v>
      </c>
      <c r="G162">
        <v>0.81932692881473579</v>
      </c>
      <c r="H162">
        <v>2.2936553517435545</v>
      </c>
      <c r="I162">
        <v>4.066323550224201</v>
      </c>
      <c r="J162">
        <v>196.55978849176913</v>
      </c>
      <c r="K162">
        <f t="shared" si="26"/>
        <v>0.41024997030336219</v>
      </c>
      <c r="L162">
        <f t="shared" si="27"/>
        <v>4.5958944918207285</v>
      </c>
      <c r="M162">
        <f t="shared" si="28"/>
        <v>11.34540995851755</v>
      </c>
      <c r="N162">
        <f t="shared" si="29"/>
        <v>24.358917564775936</v>
      </c>
      <c r="O162" s="5">
        <f t="shared" si="30"/>
        <v>0.48008188870996016</v>
      </c>
      <c r="P162" s="5">
        <f t="shared" si="31"/>
        <v>6.0522917268639649</v>
      </c>
      <c r="Q162" s="5">
        <f t="shared" si="32"/>
        <v>15.982260693777016</v>
      </c>
      <c r="R162" s="5">
        <f t="shared" si="33"/>
        <v>-17.72216391936692</v>
      </c>
      <c r="S162">
        <v>1.04</v>
      </c>
      <c r="T162">
        <v>-0.83</v>
      </c>
      <c r="U162" s="2">
        <v>0.37568459999999998</v>
      </c>
      <c r="V162" s="15">
        <v>51.132779166666651</v>
      </c>
      <c r="W162" s="2">
        <v>-0.40089259999999999</v>
      </c>
      <c r="X162" s="7">
        <v>-26.404626</v>
      </c>
      <c r="Y162" s="3">
        <v>194.31594999999999</v>
      </c>
      <c r="Z162">
        <f t="shared" si="21"/>
        <v>6.0119790775748631E-2</v>
      </c>
      <c r="AA162">
        <f t="shared" si="22"/>
        <v>0.75791759883006593</v>
      </c>
      <c r="AB162" s="12">
        <f t="shared" si="23"/>
        <v>2.0014297386124471</v>
      </c>
      <c r="AC162">
        <f t="shared" si="24"/>
        <v>-2.2193146877272647</v>
      </c>
      <c r="AD162">
        <f t="shared" si="25"/>
        <v>2.0081222967392675E-3</v>
      </c>
    </row>
    <row r="163" spans="1:30">
      <c r="A163" s="6">
        <v>40751.507638916075</v>
      </c>
      <c r="B163" s="1">
        <v>0.50775462962962969</v>
      </c>
      <c r="C163">
        <v>1.3232777781684331</v>
      </c>
      <c r="D163">
        <v>7.4960946288274801</v>
      </c>
      <c r="E163">
        <v>19.631518907176648</v>
      </c>
      <c r="F163" s="3">
        <v>211.02820803846055</v>
      </c>
      <c r="G163">
        <v>0.85411380390288971</v>
      </c>
      <c r="H163">
        <v>2.661610470849427</v>
      </c>
      <c r="I163">
        <v>4.5365440551891165</v>
      </c>
      <c r="J163">
        <v>241.63259070899602</v>
      </c>
      <c r="K163">
        <f t="shared" si="26"/>
        <v>0.46916397426554335</v>
      </c>
      <c r="L163">
        <f t="shared" si="27"/>
        <v>4.8344841579780535</v>
      </c>
      <c r="M163">
        <f t="shared" si="28"/>
        <v>15.094974851987532</v>
      </c>
      <c r="N163">
        <f t="shared" si="29"/>
        <v>-30.604382670535472</v>
      </c>
      <c r="O163" s="5">
        <f t="shared" si="30"/>
        <v>0.49091498277072387</v>
      </c>
      <c r="P163" s="5">
        <f t="shared" si="31"/>
        <v>6.1532439849169211</v>
      </c>
      <c r="Q163" s="5">
        <f t="shared" si="32"/>
        <v>16.376366906933505</v>
      </c>
      <c r="R163" s="5">
        <f t="shared" si="33"/>
        <v>-19.667464310660154</v>
      </c>
      <c r="S163">
        <v>1.1100000000000001</v>
      </c>
      <c r="T163">
        <v>-0.83</v>
      </c>
      <c r="U163" s="2">
        <v>0.39308767999999999</v>
      </c>
      <c r="V163" s="15">
        <v>51.371220833333339</v>
      </c>
      <c r="W163" s="2">
        <v>-0.39025774000000002</v>
      </c>
      <c r="X163" s="7">
        <v>-29.695360999999998</v>
      </c>
      <c r="Y163" s="3">
        <v>197.92377999999999</v>
      </c>
      <c r="Z163">
        <f t="shared" si="21"/>
        <v>6.4324210551527941E-2</v>
      </c>
      <c r="AA163">
        <f t="shared" si="22"/>
        <v>0.80625480083498247</v>
      </c>
      <c r="AB163" s="12">
        <f t="shared" si="23"/>
        <v>2.1457826914250893</v>
      </c>
      <c r="AC163">
        <f t="shared" si="24"/>
        <v>-2.5770126391200665</v>
      </c>
      <c r="AD163">
        <f t="shared" si="25"/>
        <v>2.0454067667178559E-3</v>
      </c>
    </row>
    <row r="164" spans="1:30">
      <c r="A164" s="6">
        <v>40751.508333360522</v>
      </c>
      <c r="B164" s="1">
        <v>0.50844907407407403</v>
      </c>
      <c r="C164">
        <v>1.6563689958975223</v>
      </c>
      <c r="D164">
        <v>10.319321903915267</v>
      </c>
      <c r="E164">
        <v>23.20476052215465</v>
      </c>
      <c r="F164" s="3">
        <v>322.50766329677219</v>
      </c>
      <c r="G164">
        <v>1.0187937018846531</v>
      </c>
      <c r="H164">
        <v>3.2278580160563504</v>
      </c>
      <c r="I164">
        <v>5.5118531438322105</v>
      </c>
      <c r="J164">
        <v>279.65439485431858</v>
      </c>
      <c r="K164">
        <f t="shared" si="26"/>
        <v>0.63757529401286916</v>
      </c>
      <c r="L164">
        <f t="shared" si="27"/>
        <v>7.0914638878589162</v>
      </c>
      <c r="M164">
        <f t="shared" si="28"/>
        <v>17.692907378322438</v>
      </c>
      <c r="N164">
        <f t="shared" si="29"/>
        <v>42.853268442453611</v>
      </c>
      <c r="O164" s="5">
        <f t="shared" si="30"/>
        <v>0.53789812169695739</v>
      </c>
      <c r="P164" s="5">
        <f t="shared" si="31"/>
        <v>6.6872580535144852</v>
      </c>
      <c r="Q164" s="5">
        <f t="shared" si="32"/>
        <v>17.687577454982623</v>
      </c>
      <c r="R164" s="5">
        <f t="shared" si="33"/>
        <v>-13.38558823243927</v>
      </c>
      <c r="S164">
        <v>1.1299999999999999</v>
      </c>
      <c r="T164">
        <v>-0.8</v>
      </c>
      <c r="U164" s="2">
        <v>0.39587629000000002</v>
      </c>
      <c r="V164" s="15">
        <v>51.277029166666658</v>
      </c>
      <c r="W164" s="2">
        <v>-0.37063942999999999</v>
      </c>
      <c r="X164" s="7">
        <v>-31.712364000000001</v>
      </c>
      <c r="Y164" s="3">
        <v>189.30762999999999</v>
      </c>
      <c r="Z164">
        <f t="shared" si="21"/>
        <v>7.0980370938453344E-2</v>
      </c>
      <c r="AA164">
        <f t="shared" si="22"/>
        <v>0.88244230283264546</v>
      </c>
      <c r="AB164" s="12">
        <f t="shared" si="23"/>
        <v>2.334030847322055</v>
      </c>
      <c r="AC164">
        <f t="shared" si="24"/>
        <v>-1.7663456696419055</v>
      </c>
      <c r="AD164">
        <f t="shared" si="25"/>
        <v>1.9563648757744355E-3</v>
      </c>
    </row>
    <row r="165" spans="1:30">
      <c r="A165" s="6">
        <v>40751.509027804968</v>
      </c>
      <c r="B165" s="1">
        <v>0.50914351851851858</v>
      </c>
      <c r="C165">
        <v>1.8294868321377156</v>
      </c>
      <c r="D165">
        <v>12.263413075579432</v>
      </c>
      <c r="E165">
        <v>29.921168190316909</v>
      </c>
      <c r="F165" s="3">
        <v>336.66681484806168</v>
      </c>
      <c r="G165">
        <v>1.2652045527576457</v>
      </c>
      <c r="H165">
        <v>4.5468413237883736</v>
      </c>
      <c r="I165">
        <v>7.9897078041189058</v>
      </c>
      <c r="J165">
        <v>402.12356468521455</v>
      </c>
      <c r="K165">
        <f t="shared" si="26"/>
        <v>0.56428227938006992</v>
      </c>
      <c r="L165">
        <f t="shared" si="27"/>
        <v>7.7165717517910588</v>
      </c>
      <c r="M165">
        <f t="shared" si="28"/>
        <v>21.931460386198005</v>
      </c>
      <c r="N165">
        <f t="shared" si="29"/>
        <v>-65.45674983715287</v>
      </c>
      <c r="O165" s="5">
        <f t="shared" si="30"/>
        <v>0.55608594775903364</v>
      </c>
      <c r="P165" s="5">
        <f t="shared" si="31"/>
        <v>6.9295435028503345</v>
      </c>
      <c r="Q165" s="5">
        <f t="shared" si="32"/>
        <v>18.519586478413228</v>
      </c>
      <c r="R165" s="5">
        <f t="shared" si="33"/>
        <v>-16.122390829824667</v>
      </c>
      <c r="S165">
        <v>1.0900000000000001</v>
      </c>
      <c r="T165">
        <v>-0.84</v>
      </c>
      <c r="U165" s="2">
        <v>0.38883200000000001</v>
      </c>
      <c r="V165" s="15">
        <v>51.18623333333332</v>
      </c>
      <c r="W165" s="2">
        <v>-0.39889816</v>
      </c>
      <c r="X165" s="7">
        <v>-28.426489</v>
      </c>
      <c r="Y165" s="3">
        <v>200.11564999999999</v>
      </c>
      <c r="Z165">
        <f t="shared" si="21"/>
        <v>7.2074670413013533E-2</v>
      </c>
      <c r="AA165">
        <f t="shared" si="22"/>
        <v>0.89814275310010061</v>
      </c>
      <c r="AB165" s="12">
        <f t="shared" si="23"/>
        <v>2.4003359498581243</v>
      </c>
      <c r="AC165">
        <f t="shared" si="24"/>
        <v>-2.0896338237141285</v>
      </c>
      <c r="AD165">
        <f t="shared" si="25"/>
        <v>2.0680582870669104E-3</v>
      </c>
    </row>
    <row r="166" spans="1:30">
      <c r="A166" s="6">
        <v>40751.509722249415</v>
      </c>
      <c r="B166" s="1">
        <v>0.50983796296296291</v>
      </c>
      <c r="C166">
        <v>1.5681694268289812</v>
      </c>
      <c r="D166">
        <v>9.9108150119345773</v>
      </c>
      <c r="E166">
        <v>23.614376717046305</v>
      </c>
      <c r="F166" s="3">
        <v>218.6457740113014</v>
      </c>
      <c r="G166">
        <v>1.0570364303390185</v>
      </c>
      <c r="H166">
        <v>3.3368396983122706</v>
      </c>
      <c r="I166">
        <v>6.0638484776295041</v>
      </c>
      <c r="J166">
        <v>232.38887926875682</v>
      </c>
      <c r="K166">
        <f t="shared" si="26"/>
        <v>0.51113299648996269</v>
      </c>
      <c r="L166">
        <f t="shared" si="27"/>
        <v>6.5739753136223067</v>
      </c>
      <c r="M166">
        <f t="shared" si="28"/>
        <v>17.550528239416799</v>
      </c>
      <c r="N166">
        <f t="shared" si="29"/>
        <v>-13.743105257455426</v>
      </c>
      <c r="O166" s="5">
        <f t="shared" si="30"/>
        <v>0.48401335776910026</v>
      </c>
      <c r="P166" s="5">
        <f t="shared" si="31"/>
        <v>6.1484901437668444</v>
      </c>
      <c r="Q166" s="5">
        <f t="shared" si="32"/>
        <v>16.55225464336484</v>
      </c>
      <c r="R166" s="5">
        <f t="shared" si="33"/>
        <v>-16.147874793258072</v>
      </c>
      <c r="S166">
        <v>1.1000000000000001</v>
      </c>
      <c r="T166">
        <v>-0.84</v>
      </c>
      <c r="U166" s="2">
        <v>0.39131505</v>
      </c>
      <c r="V166" s="15">
        <v>51.569987500000018</v>
      </c>
      <c r="W166" s="2">
        <v>-0.39740225000000001</v>
      </c>
      <c r="X166" s="7">
        <v>-28.899082</v>
      </c>
      <c r="Y166" s="3">
        <v>200.63833</v>
      </c>
      <c r="Z166">
        <f t="shared" si="21"/>
        <v>6.3133903765361127E-2</v>
      </c>
      <c r="AA166">
        <f t="shared" si="22"/>
        <v>0.80199890934421003</v>
      </c>
      <c r="AB166" s="12">
        <f t="shared" si="23"/>
        <v>2.1590487844603485</v>
      </c>
      <c r="AC166">
        <f t="shared" si="24"/>
        <v>-2.1063021440391743</v>
      </c>
      <c r="AD166">
        <f t="shared" si="25"/>
        <v>2.0734597360669866E-3</v>
      </c>
    </row>
    <row r="167" spans="1:30">
      <c r="A167" s="6">
        <v>40751.510416693862</v>
      </c>
      <c r="B167" s="1">
        <v>0.51053240740740746</v>
      </c>
      <c r="C167">
        <v>1.3078466203019425</v>
      </c>
      <c r="D167">
        <v>7.6835577608858809</v>
      </c>
      <c r="E167">
        <v>17.262347392758979</v>
      </c>
      <c r="F167" s="3">
        <v>187.96854003242393</v>
      </c>
      <c r="G167">
        <v>0.99218160431031333</v>
      </c>
      <c r="H167">
        <v>3.1885726682675823</v>
      </c>
      <c r="I167">
        <v>5.2680370243253574</v>
      </c>
      <c r="J167">
        <v>244.64388183447244</v>
      </c>
      <c r="K167">
        <f t="shared" si="26"/>
        <v>0.31566501599162922</v>
      </c>
      <c r="L167">
        <f t="shared" si="27"/>
        <v>4.4949850926182986</v>
      </c>
      <c r="M167">
        <f t="shared" si="28"/>
        <v>11.994310368433622</v>
      </c>
      <c r="N167">
        <f t="shared" si="29"/>
        <v>-56.675341802048507</v>
      </c>
      <c r="O167" s="5">
        <f t="shared" si="30"/>
        <v>0.45550806397600185</v>
      </c>
      <c r="P167" s="5">
        <f t="shared" si="31"/>
        <v>5.7691739975721203</v>
      </c>
      <c r="Q167" s="5">
        <f t="shared" si="32"/>
        <v>15.845689262421178</v>
      </c>
      <c r="R167" s="5">
        <f t="shared" si="33"/>
        <v>-23.531375033123584</v>
      </c>
      <c r="S167">
        <v>1.1399999999999999</v>
      </c>
      <c r="T167">
        <v>-0.89</v>
      </c>
      <c r="U167" s="2">
        <v>0.40471214999999999</v>
      </c>
      <c r="V167" s="15">
        <v>51.704083333333323</v>
      </c>
      <c r="W167" s="2">
        <v>-0.41988240999999998</v>
      </c>
      <c r="X167" s="7">
        <v>-29.25675</v>
      </c>
      <c r="Y167" s="3">
        <v>219.24563000000001</v>
      </c>
      <c r="Z167">
        <f t="shared" si="21"/>
        <v>6.1449882638021758E-2</v>
      </c>
      <c r="AA167">
        <f t="shared" si="22"/>
        <v>0.77828493742716931</v>
      </c>
      <c r="AB167" s="12">
        <f t="shared" si="23"/>
        <v>2.1376476565421298</v>
      </c>
      <c r="AC167">
        <f t="shared" si="24"/>
        <v>-3.1744777940372564</v>
      </c>
      <c r="AD167">
        <f t="shared" si="25"/>
        <v>2.2657534367081364E-3</v>
      </c>
    </row>
    <row r="168" spans="1:30">
      <c r="A168" s="6">
        <v>40751.511111138308</v>
      </c>
      <c r="B168" s="1">
        <v>0.51122685185185179</v>
      </c>
      <c r="C168">
        <v>1.534901593601147</v>
      </c>
      <c r="D168">
        <v>10.0622518827868</v>
      </c>
      <c r="E168">
        <v>23.59543945505736</v>
      </c>
      <c r="F168" s="3">
        <v>273.02312084713805</v>
      </c>
      <c r="G168">
        <v>1.1574322789536025</v>
      </c>
      <c r="H168">
        <v>4.1339819777156173</v>
      </c>
      <c r="I168">
        <v>8.0200666403592411</v>
      </c>
      <c r="J168">
        <v>405.93231046094257</v>
      </c>
      <c r="K168">
        <f t="shared" si="26"/>
        <v>0.37746931464754452</v>
      </c>
      <c r="L168">
        <f t="shared" si="27"/>
        <v>5.9282699050711827</v>
      </c>
      <c r="M168">
        <f t="shared" si="28"/>
        <v>15.575372814698119</v>
      </c>
      <c r="N168">
        <f t="shared" si="29"/>
        <v>-132.90918961380453</v>
      </c>
      <c r="O168" s="5">
        <f t="shared" si="30"/>
        <v>0.44932504638708648</v>
      </c>
      <c r="P168" s="5">
        <f t="shared" si="31"/>
        <v>5.7186147631116047</v>
      </c>
      <c r="Q168" s="5">
        <f t="shared" si="32"/>
        <v>15.522429150028938</v>
      </c>
      <c r="R168" s="5">
        <f t="shared" si="33"/>
        <v>-30.053527594808777</v>
      </c>
      <c r="S168">
        <v>1.18</v>
      </c>
      <c r="T168">
        <v>-0.85</v>
      </c>
      <c r="U168" s="2">
        <v>0.41181835999999999</v>
      </c>
      <c r="V168" s="15">
        <v>51.894133333333308</v>
      </c>
      <c r="W168" s="2">
        <v>-0.39174267000000002</v>
      </c>
      <c r="X168" s="7">
        <v>-32.469214999999998</v>
      </c>
      <c r="Y168" s="3">
        <v>208.14385999999999</v>
      </c>
      <c r="Z168">
        <f t="shared" ref="Z168:Z231" si="34">0.4*U168*1.25*O168/1.5</f>
        <v>6.1680101236684624E-2</v>
      </c>
      <c r="AA168">
        <f t="shared" ref="AA168:AA231" si="35">0.4*U168*1.25*P168/1.5</f>
        <v>0.78501018440546977</v>
      </c>
      <c r="AB168" s="12">
        <f t="shared" ref="AB168:AB231" si="36">0.4*U168*1.25*Q168/1.5</f>
        <v>2.1308071052603705</v>
      </c>
      <c r="AC168">
        <f t="shared" ref="AC168:AC231" si="37">0.4*U168*1.25*R168/1.5</f>
        <v>-4.1255314821029652</v>
      </c>
      <c r="AD168">
        <f t="shared" ref="AD168:AD231" si="38">-U168*U168*U168/X168</f>
        <v>2.1510243433044466E-3</v>
      </c>
    </row>
    <row r="169" spans="1:30">
      <c r="A169" s="6">
        <v>40751.511805582755</v>
      </c>
      <c r="B169" s="1">
        <v>0.51192129629629635</v>
      </c>
      <c r="C169">
        <v>1.7392101450901296</v>
      </c>
      <c r="D169">
        <v>11.170665718124345</v>
      </c>
      <c r="E169">
        <v>25.521976377267251</v>
      </c>
      <c r="F169" s="3">
        <v>287.48716500120224</v>
      </c>
      <c r="G169">
        <v>1.0819435986702244</v>
      </c>
      <c r="H169">
        <v>3.6261054023632249</v>
      </c>
      <c r="I169">
        <v>6.2508487958214163</v>
      </c>
      <c r="J169">
        <v>324.32296780484677</v>
      </c>
      <c r="K169">
        <f t="shared" si="26"/>
        <v>0.65726654641990523</v>
      </c>
      <c r="L169">
        <f t="shared" si="27"/>
        <v>7.544560315761121</v>
      </c>
      <c r="M169">
        <f t="shared" si="28"/>
        <v>19.271127581445835</v>
      </c>
      <c r="N169">
        <f t="shared" si="29"/>
        <v>-36.835802803644526</v>
      </c>
      <c r="O169" s="5">
        <f t="shared" si="30"/>
        <v>0.47193368727012447</v>
      </c>
      <c r="P169" s="5">
        <f t="shared" si="31"/>
        <v>5.8845310222830918</v>
      </c>
      <c r="Q169" s="5">
        <f t="shared" si="32"/>
        <v>15.950840201623416</v>
      </c>
      <c r="R169" s="5">
        <f t="shared" si="33"/>
        <v>-27.156410493622918</v>
      </c>
      <c r="S169">
        <v>1.25</v>
      </c>
      <c r="T169">
        <v>-0.85</v>
      </c>
      <c r="U169" s="2">
        <v>0.42905163000000002</v>
      </c>
      <c r="V169" s="15">
        <v>51.404449999999997</v>
      </c>
      <c r="W169" s="2">
        <v>-0.38281421999999998</v>
      </c>
      <c r="X169" s="7">
        <v>-36.065528999999998</v>
      </c>
      <c r="Y169" s="3">
        <v>211.91155000000001</v>
      </c>
      <c r="Z169">
        <f t="shared" si="34"/>
        <v>6.7494639258385725E-2</v>
      </c>
      <c r="AA169">
        <f t="shared" si="35"/>
        <v>0.84158920896537559</v>
      </c>
      <c r="AB169" s="12">
        <f t="shared" si="36"/>
        <v>2.2812446627920187</v>
      </c>
      <c r="AC169">
        <f t="shared" si="37"/>
        <v>-3.8838340624126726</v>
      </c>
      <c r="AD169">
        <f t="shared" si="38"/>
        <v>2.1899609053655658E-3</v>
      </c>
    </row>
    <row r="170" spans="1:30">
      <c r="A170" s="6">
        <v>40751.512500027202</v>
      </c>
      <c r="B170" s="1">
        <v>0.51261574074074068</v>
      </c>
      <c r="C170">
        <v>1.7911916439947739</v>
      </c>
      <c r="D170">
        <v>11.245718288078789</v>
      </c>
      <c r="E170">
        <v>27.949132821979674</v>
      </c>
      <c r="F170" s="3">
        <v>281.58131238211467</v>
      </c>
      <c r="G170">
        <v>1.1974966320919669</v>
      </c>
      <c r="H170">
        <v>3.9773322343571094</v>
      </c>
      <c r="I170">
        <v>6.840763038410306</v>
      </c>
      <c r="J170">
        <v>345.42278604885837</v>
      </c>
      <c r="K170">
        <f t="shared" si="26"/>
        <v>0.59369501190280705</v>
      </c>
      <c r="L170">
        <f t="shared" si="27"/>
        <v>7.26838605372168</v>
      </c>
      <c r="M170">
        <f t="shared" si="28"/>
        <v>21.108369783569369</v>
      </c>
      <c r="N170">
        <f t="shared" si="29"/>
        <v>-63.841473666743696</v>
      </c>
      <c r="O170" s="5">
        <f t="shared" si="30"/>
        <v>0.49124184961474199</v>
      </c>
      <c r="P170" s="5">
        <f t="shared" si="31"/>
        <v>6.2272056831281724</v>
      </c>
      <c r="Q170" s="5">
        <f t="shared" si="32"/>
        <v>16.985524275499465</v>
      </c>
      <c r="R170" s="5">
        <f t="shared" si="33"/>
        <v>-36.925895902398828</v>
      </c>
      <c r="S170">
        <v>1.24</v>
      </c>
      <c r="T170">
        <v>-0.84</v>
      </c>
      <c r="U170" s="2">
        <v>0.42587526999999997</v>
      </c>
      <c r="V170" s="15">
        <v>50.803641666666664</v>
      </c>
      <c r="W170" s="2">
        <v>-0.37862800000000002</v>
      </c>
      <c r="X170" s="7">
        <v>-35.926372000000001</v>
      </c>
      <c r="Y170" s="3">
        <v>208.04255000000001</v>
      </c>
      <c r="Z170">
        <f t="shared" si="34"/>
        <v>6.9735918446659217E-2</v>
      </c>
      <c r="AA170">
        <f t="shared" si="35"/>
        <v>0.88400430054924828</v>
      </c>
      <c r="AB170" s="12">
        <f t="shared" si="36"/>
        <v>2.411238245639963</v>
      </c>
      <c r="AC170">
        <f t="shared" si="37"/>
        <v>-5.2419419624753321</v>
      </c>
      <c r="AD170">
        <f t="shared" si="38"/>
        <v>2.1499774420917772E-3</v>
      </c>
    </row>
    <row r="171" spans="1:30">
      <c r="A171" s="6">
        <v>40751.513194471649</v>
      </c>
      <c r="B171" s="1">
        <v>0.51331018518518523</v>
      </c>
      <c r="C171">
        <v>2.3226529800657358</v>
      </c>
      <c r="D171">
        <v>16.165189515743855</v>
      </c>
      <c r="E171">
        <v>36.652423326429329</v>
      </c>
      <c r="F171" s="3">
        <v>400.22876113929698</v>
      </c>
      <c r="G171">
        <v>1.4848001513676126</v>
      </c>
      <c r="H171">
        <v>5.753400279133686</v>
      </c>
      <c r="I171">
        <v>10.491764667526571</v>
      </c>
      <c r="J171">
        <v>589.97278132633721</v>
      </c>
      <c r="K171">
        <f t="shared" si="26"/>
        <v>0.83785282869812328</v>
      </c>
      <c r="L171">
        <f t="shared" si="27"/>
        <v>10.411789236610169</v>
      </c>
      <c r="M171">
        <f t="shared" si="28"/>
        <v>26.160658658902758</v>
      </c>
      <c r="N171">
        <f t="shared" si="29"/>
        <v>-189.74402018704023</v>
      </c>
      <c r="O171" s="5">
        <f t="shared" si="30"/>
        <v>0.5374353232111817</v>
      </c>
      <c r="P171" s="5">
        <f t="shared" si="31"/>
        <v>6.6460380206853511</v>
      </c>
      <c r="Q171" s="5">
        <f t="shared" si="32"/>
        <v>17.772512002149199</v>
      </c>
      <c r="R171" s="5">
        <f t="shared" si="33"/>
        <v>-52.25978798311958</v>
      </c>
      <c r="S171">
        <v>1.23</v>
      </c>
      <c r="T171">
        <v>-0.86</v>
      </c>
      <c r="U171" s="2">
        <v>0.42484874</v>
      </c>
      <c r="V171" s="15">
        <v>49.766841666666693</v>
      </c>
      <c r="W171" s="2">
        <v>-0.39071968000000001</v>
      </c>
      <c r="X171" s="7">
        <v>-34.646920999999999</v>
      </c>
      <c r="Y171" s="3">
        <v>214.16901999999999</v>
      </c>
      <c r="Z171">
        <f t="shared" si="34"/>
        <v>7.610957329925444E-2</v>
      </c>
      <c r="AA171">
        <f t="shared" si="35"/>
        <v>0.94118695969342181</v>
      </c>
      <c r="AB171" s="12">
        <f t="shared" si="36"/>
        <v>2.5168764435826554</v>
      </c>
      <c r="AC171">
        <f t="shared" si="37"/>
        <v>-7.4008350257651658</v>
      </c>
      <c r="AD171">
        <f t="shared" si="38"/>
        <v>2.2132901840112552E-3</v>
      </c>
    </row>
    <row r="172" spans="1:30">
      <c r="A172" s="6">
        <v>40751.513888916095</v>
      </c>
      <c r="B172" s="1">
        <v>0.51400462962962956</v>
      </c>
      <c r="C172">
        <v>1.3886669563825902</v>
      </c>
      <c r="D172">
        <v>8.5141692659686186</v>
      </c>
      <c r="E172">
        <v>20.274688639758534</v>
      </c>
      <c r="F172" s="3">
        <v>238.16647392648233</v>
      </c>
      <c r="G172">
        <v>0.89591449239344689</v>
      </c>
      <c r="H172">
        <v>2.6850309050010139</v>
      </c>
      <c r="I172">
        <v>4.1848550540097342</v>
      </c>
      <c r="J172">
        <v>218.42426071908582</v>
      </c>
      <c r="K172">
        <f t="shared" si="26"/>
        <v>0.4927524639891433</v>
      </c>
      <c r="L172">
        <f t="shared" si="27"/>
        <v>5.8291383609676046</v>
      </c>
      <c r="M172">
        <f t="shared" si="28"/>
        <v>16.089833585748799</v>
      </c>
      <c r="N172">
        <f t="shared" si="29"/>
        <v>19.742213207396503</v>
      </c>
      <c r="O172" s="5">
        <f t="shared" si="30"/>
        <v>0.5456855725797598</v>
      </c>
      <c r="P172" s="5">
        <f t="shared" si="31"/>
        <v>6.7693624076000392</v>
      </c>
      <c r="Q172" s="5">
        <f t="shared" si="32"/>
        <v>18.246954364872327</v>
      </c>
      <c r="R172" s="5">
        <f t="shared" si="33"/>
        <v>-52.721458418857516</v>
      </c>
      <c r="S172">
        <v>1.25</v>
      </c>
      <c r="T172">
        <v>-0.84</v>
      </c>
      <c r="U172" s="2">
        <v>0.42833154000000001</v>
      </c>
      <c r="V172" s="15">
        <v>49.293016666666666</v>
      </c>
      <c r="W172" s="2">
        <v>-0.37742469000000001</v>
      </c>
      <c r="X172" s="7">
        <v>-36.457850999999998</v>
      </c>
      <c r="Y172" s="3">
        <v>208.57747000000001</v>
      </c>
      <c r="Z172">
        <f t="shared" si="34"/>
        <v>7.7911447219623439E-2</v>
      </c>
      <c r="AA172">
        <f t="shared" si="35"/>
        <v>0.96651047495514442</v>
      </c>
      <c r="AB172" s="12">
        <f t="shared" si="36"/>
        <v>2.6052486878051622</v>
      </c>
      <c r="AC172">
        <f t="shared" si="37"/>
        <v>-7.5274211585317365</v>
      </c>
      <c r="AD172">
        <f t="shared" si="38"/>
        <v>2.1555053160490787E-3</v>
      </c>
    </row>
    <row r="173" spans="1:30">
      <c r="A173" s="6">
        <v>40751.514583360542</v>
      </c>
      <c r="B173" s="1">
        <v>0.51469907407407411</v>
      </c>
      <c r="C173">
        <v>0.93885272867642233</v>
      </c>
      <c r="D173">
        <v>3.4580809746599268</v>
      </c>
      <c r="E173">
        <v>7.9577579524578068</v>
      </c>
      <c r="F173" s="3">
        <v>95.270749939201664</v>
      </c>
      <c r="G173">
        <v>0.77147596811484687</v>
      </c>
      <c r="H173">
        <v>1.8703609913236507</v>
      </c>
      <c r="I173">
        <v>2.8588582110371581</v>
      </c>
      <c r="J173">
        <v>145.65757972300926</v>
      </c>
      <c r="K173">
        <f t="shared" si="26"/>
        <v>0.16737676056157547</v>
      </c>
      <c r="L173">
        <f t="shared" si="27"/>
        <v>1.5877199833362761</v>
      </c>
      <c r="M173">
        <f t="shared" si="28"/>
        <v>5.0988997414206487</v>
      </c>
      <c r="N173">
        <f t="shared" si="29"/>
        <v>-50.386829783807599</v>
      </c>
      <c r="O173" s="5">
        <f t="shared" si="30"/>
        <v>0.51550685120936302</v>
      </c>
      <c r="P173" s="5">
        <f t="shared" si="31"/>
        <v>6.4446859901358611</v>
      </c>
      <c r="Q173" s="5">
        <f t="shared" si="32"/>
        <v>17.247346853815639</v>
      </c>
      <c r="R173" s="5">
        <f t="shared" si="33"/>
        <v>-54.699703130184716</v>
      </c>
      <c r="S173">
        <v>1.19</v>
      </c>
      <c r="T173">
        <v>-0.84</v>
      </c>
      <c r="U173" s="2">
        <v>0.41357192999999998</v>
      </c>
      <c r="V173" s="15">
        <v>49.483383333333329</v>
      </c>
      <c r="W173" s="2">
        <v>-0.38490248999999999</v>
      </c>
      <c r="X173" s="7">
        <v>-33.32826</v>
      </c>
      <c r="Y173" s="3">
        <v>205.38031000000001</v>
      </c>
      <c r="Z173">
        <f t="shared" si="34"/>
        <v>7.1066387794293043E-2</v>
      </c>
      <c r="AA173">
        <f t="shared" si="35"/>
        <v>0.88844707439481641</v>
      </c>
      <c r="AB173" s="12">
        <f t="shared" si="36"/>
        <v>2.3776728419039874</v>
      </c>
      <c r="AC173">
        <f t="shared" si="37"/>
        <v>-7.5407539313258454</v>
      </c>
      <c r="AD173">
        <f t="shared" si="38"/>
        <v>2.122464930763067E-3</v>
      </c>
    </row>
    <row r="174" spans="1:30">
      <c r="A174" s="6">
        <v>40751.515277804989</v>
      </c>
      <c r="B174" s="1">
        <v>0.51539351851851845</v>
      </c>
      <c r="C174">
        <v>0.97881187445830742</v>
      </c>
      <c r="D174">
        <v>4.1496282643202926</v>
      </c>
      <c r="E174">
        <v>9.1606321714133863</v>
      </c>
      <c r="F174" s="3">
        <v>106.89060543622367</v>
      </c>
      <c r="G174">
        <v>0.82799929042623188</v>
      </c>
      <c r="H174">
        <v>2.0433200560526208</v>
      </c>
      <c r="I174">
        <v>3.4069267110970962</v>
      </c>
      <c r="J174">
        <v>185.84186282385787</v>
      </c>
      <c r="K174">
        <f t="shared" si="26"/>
        <v>0.15081258403207554</v>
      </c>
      <c r="L174">
        <f t="shared" si="27"/>
        <v>2.1063082082676718</v>
      </c>
      <c r="M174">
        <f t="shared" si="28"/>
        <v>5.75370546031629</v>
      </c>
      <c r="N174">
        <f t="shared" si="29"/>
        <v>-78.9512573876342</v>
      </c>
      <c r="O174" s="5">
        <f t="shared" si="30"/>
        <v>0.4668305802112836</v>
      </c>
      <c r="P174" s="5">
        <f t="shared" si="31"/>
        <v>5.9461704221767366</v>
      </c>
      <c r="Q174" s="5">
        <f t="shared" si="32"/>
        <v>16.053426662015024</v>
      </c>
      <c r="R174" s="5">
        <f t="shared" si="33"/>
        <v>-66.880155713193503</v>
      </c>
      <c r="S174">
        <v>1.2</v>
      </c>
      <c r="T174">
        <v>-0.88</v>
      </c>
      <c r="U174" s="2">
        <v>0.41886405999999998</v>
      </c>
      <c r="V174" s="15">
        <v>50.089649999999999</v>
      </c>
      <c r="W174" s="2">
        <v>-0.40565637999999998</v>
      </c>
      <c r="X174" s="7">
        <v>-32.437632000000001</v>
      </c>
      <c r="Y174" s="3">
        <v>219.22416999999999</v>
      </c>
      <c r="Z174">
        <f t="shared" si="34"/>
        <v>6.5179517386484628E-2</v>
      </c>
      <c r="AA174">
        <f t="shared" si="35"/>
        <v>0.83021236149495392</v>
      </c>
      <c r="AB174" s="12">
        <f t="shared" si="36"/>
        <v>2.2414011561879534</v>
      </c>
      <c r="AC174">
        <f t="shared" si="37"/>
        <v>-9.3378978518201414</v>
      </c>
      <c r="AD174">
        <f t="shared" si="38"/>
        <v>2.2655317422501787E-3</v>
      </c>
    </row>
    <row r="175" spans="1:30">
      <c r="A175" s="6">
        <v>40751.515972249435</v>
      </c>
      <c r="B175" s="1">
        <v>0.516087962962963</v>
      </c>
      <c r="C175">
        <v>2.1379126156365693</v>
      </c>
      <c r="D175">
        <v>15.231483475052238</v>
      </c>
      <c r="E175">
        <v>36.468527094856206</v>
      </c>
      <c r="F175" s="3">
        <v>388.39382676541919</v>
      </c>
      <c r="G175">
        <v>1.3417514147127849</v>
      </c>
      <c r="H175">
        <v>5.0973641112966206</v>
      </c>
      <c r="I175">
        <v>9.6993064749535449</v>
      </c>
      <c r="J175">
        <v>449.54585628488826</v>
      </c>
      <c r="K175">
        <f t="shared" si="26"/>
        <v>0.7961612009237844</v>
      </c>
      <c r="L175">
        <f t="shared" si="27"/>
        <v>10.134119363755618</v>
      </c>
      <c r="M175">
        <f t="shared" si="28"/>
        <v>26.769220619902661</v>
      </c>
      <c r="N175">
        <f t="shared" si="29"/>
        <v>-61.152029519469068</v>
      </c>
      <c r="O175" s="5">
        <f t="shared" si="30"/>
        <v>0.4900184723656551</v>
      </c>
      <c r="P175" s="5">
        <f t="shared" si="31"/>
        <v>6.187925183373193</v>
      </c>
      <c r="Q175" s="5">
        <f t="shared" si="32"/>
        <v>16.537202685385488</v>
      </c>
      <c r="R175" s="5">
        <f t="shared" si="33"/>
        <v>-66.449683681425128</v>
      </c>
      <c r="S175">
        <v>1.22</v>
      </c>
      <c r="T175">
        <v>-0.84</v>
      </c>
      <c r="U175" s="2">
        <v>0.42095875999999999</v>
      </c>
      <c r="V175" s="15">
        <v>49.692370833333342</v>
      </c>
      <c r="W175" s="2">
        <v>-0.38108523999999999</v>
      </c>
      <c r="X175" s="7">
        <v>-34.875321999999997</v>
      </c>
      <c r="Y175" s="3">
        <v>206.97538</v>
      </c>
      <c r="Z175">
        <f t="shared" si="34"/>
        <v>6.8759189501380144E-2</v>
      </c>
      <c r="AA175">
        <f t="shared" si="35"/>
        <v>0.86828710405518406</v>
      </c>
      <c r="AB175" s="12">
        <f t="shared" si="36"/>
        <v>2.3204934454361816</v>
      </c>
      <c r="AC175">
        <f t="shared" si="37"/>
        <v>-9.3241921483083203</v>
      </c>
      <c r="AD175">
        <f t="shared" si="38"/>
        <v>2.1389489935445313E-3</v>
      </c>
    </row>
    <row r="176" spans="1:30">
      <c r="A176" s="6">
        <v>40751.516666693882</v>
      </c>
      <c r="B176" s="1">
        <v>0.51678240740740744</v>
      </c>
      <c r="C176">
        <v>1.7157059138632467</v>
      </c>
      <c r="D176">
        <v>11.156815044798247</v>
      </c>
      <c r="E176">
        <v>24.621689339314969</v>
      </c>
      <c r="F176" s="3">
        <v>319.33871768770172</v>
      </c>
      <c r="G176">
        <v>1.2230241929774253</v>
      </c>
      <c r="H176">
        <v>4.6622968353019143</v>
      </c>
      <c r="I176">
        <v>8.5483814979455381</v>
      </c>
      <c r="J176">
        <v>414.45512777390456</v>
      </c>
      <c r="K176">
        <f t="shared" si="26"/>
        <v>0.49268172088582141</v>
      </c>
      <c r="L176">
        <f t="shared" si="27"/>
        <v>6.4945182094963325</v>
      </c>
      <c r="M176">
        <f t="shared" si="28"/>
        <v>16.073307841369431</v>
      </c>
      <c r="N176">
        <f t="shared" si="29"/>
        <v>-95.116410086202848</v>
      </c>
      <c r="O176" s="5">
        <f t="shared" si="30"/>
        <v>0.48817334480524099</v>
      </c>
      <c r="P176" s="5">
        <f t="shared" si="31"/>
        <v>6.1799794729605946</v>
      </c>
      <c r="Q176" s="5">
        <f t="shared" si="32"/>
        <v>16.389480645580754</v>
      </c>
      <c r="R176" s="5">
        <f t="shared" si="33"/>
        <v>-74.587014164299873</v>
      </c>
      <c r="S176">
        <v>1.19</v>
      </c>
      <c r="T176">
        <v>-0.86</v>
      </c>
      <c r="U176" s="2">
        <v>0.41499349000000002</v>
      </c>
      <c r="V176" s="15">
        <v>49.773337500000004</v>
      </c>
      <c r="W176" s="2">
        <v>-0.39593740999999999</v>
      </c>
      <c r="X176" s="7">
        <v>-32.622504999999997</v>
      </c>
      <c r="Y176" s="3">
        <v>211.99462</v>
      </c>
      <c r="Z176">
        <f t="shared" si="34"/>
        <v>6.7529586695233457E-2</v>
      </c>
      <c r="AA176">
        <f t="shared" si="35"/>
        <v>0.85488374987075944</v>
      </c>
      <c r="AB176" s="12">
        <f t="shared" si="36"/>
        <v>2.2671759241323373</v>
      </c>
      <c r="AC176">
        <f t="shared" si="37"/>
        <v>-10.317708438907415</v>
      </c>
      <c r="AD176">
        <f t="shared" si="38"/>
        <v>2.1908192365519743E-3</v>
      </c>
    </row>
    <row r="177" spans="1:30">
      <c r="A177" s="6">
        <v>40751.517361138329</v>
      </c>
      <c r="B177" s="1">
        <v>0.51747685185185188</v>
      </c>
      <c r="C177">
        <v>1.0777056343591784</v>
      </c>
      <c r="D177">
        <v>5.2557634125126507</v>
      </c>
      <c r="E177">
        <v>12.380183783768722</v>
      </c>
      <c r="F177" s="3">
        <v>160.87323832991319</v>
      </c>
      <c r="G177">
        <v>0.81292054398815017</v>
      </c>
      <c r="H177">
        <v>2.0637372748895317</v>
      </c>
      <c r="I177">
        <v>3.6318747016520931</v>
      </c>
      <c r="J177">
        <v>197.07166261778227</v>
      </c>
      <c r="K177">
        <f t="shared" si="26"/>
        <v>0.26478509037102826</v>
      </c>
      <c r="L177">
        <f t="shared" si="27"/>
        <v>3.1920261376231189</v>
      </c>
      <c r="M177">
        <f t="shared" si="28"/>
        <v>8.7483090821166289</v>
      </c>
      <c r="N177">
        <f t="shared" si="29"/>
        <v>-36.198424287869074</v>
      </c>
      <c r="O177" s="5">
        <f t="shared" si="30"/>
        <v>0.48308535224318072</v>
      </c>
      <c r="P177" s="5">
        <f t="shared" si="31"/>
        <v>6.0496835774610771</v>
      </c>
      <c r="Q177" s="5">
        <f t="shared" si="32"/>
        <v>16.064880516949053</v>
      </c>
      <c r="R177" s="5">
        <f t="shared" si="33"/>
        <v>-72.539322412881944</v>
      </c>
      <c r="S177">
        <v>1.19</v>
      </c>
      <c r="T177">
        <v>-0.84</v>
      </c>
      <c r="U177" s="2">
        <v>0.41357192999999998</v>
      </c>
      <c r="V177" s="15">
        <v>50.406500000000001</v>
      </c>
      <c r="W177" s="2">
        <v>-0.38490248999999999</v>
      </c>
      <c r="X177" s="7">
        <v>-33.32826</v>
      </c>
      <c r="Y177" s="3">
        <v>205.38031000000001</v>
      </c>
      <c r="Z177">
        <f t="shared" si="34"/>
        <v>6.6596847160647357E-2</v>
      </c>
      <c r="AA177">
        <f t="shared" si="35"/>
        <v>0.83399310433996077</v>
      </c>
      <c r="AB177" s="12">
        <f t="shared" si="36"/>
        <v>2.2146612135380059</v>
      </c>
      <c r="AC177">
        <f t="shared" si="37"/>
        <v>-10.000075857062615</v>
      </c>
      <c r="AD177">
        <f t="shared" si="38"/>
        <v>2.122464930763067E-3</v>
      </c>
    </row>
    <row r="178" spans="1:30">
      <c r="A178" s="6">
        <v>40751.518055582776</v>
      </c>
      <c r="B178" s="1">
        <v>0.51817129629629632</v>
      </c>
      <c r="C178">
        <v>1.2145330816270872</v>
      </c>
      <c r="D178">
        <v>6.2458576215817025</v>
      </c>
      <c r="E178">
        <v>14.256714357463958</v>
      </c>
      <c r="F178" s="3">
        <v>169.46201068246734</v>
      </c>
      <c r="G178">
        <v>0.7759552918264897</v>
      </c>
      <c r="H178">
        <v>1.8505796864721968</v>
      </c>
      <c r="I178">
        <v>3.0777643167807094</v>
      </c>
      <c r="J178">
        <v>150.2189522741773</v>
      </c>
      <c r="K178">
        <f t="shared" si="26"/>
        <v>0.43857778980059747</v>
      </c>
      <c r="L178">
        <f t="shared" si="27"/>
        <v>4.3952779351095055</v>
      </c>
      <c r="M178">
        <f t="shared" si="28"/>
        <v>11.178950040683247</v>
      </c>
      <c r="N178">
        <f t="shared" si="29"/>
        <v>19.24305840829004</v>
      </c>
      <c r="O178" s="5">
        <f t="shared" si="30"/>
        <v>0.48919619975848622</v>
      </c>
      <c r="P178" s="5">
        <f t="shared" si="31"/>
        <v>5.8963843804649096</v>
      </c>
      <c r="Q178" s="5">
        <f t="shared" si="32"/>
        <v>15.625238239547565</v>
      </c>
      <c r="R178" s="5">
        <f t="shared" si="33"/>
        <v>-57.324097610672467</v>
      </c>
      <c r="S178">
        <v>1.1200000000000001</v>
      </c>
      <c r="T178">
        <v>-0.84</v>
      </c>
      <c r="U178" s="2">
        <v>0.39627478999999999</v>
      </c>
      <c r="V178" s="15">
        <v>50.745670833333328</v>
      </c>
      <c r="W178" s="2">
        <v>-0.39447845999999998</v>
      </c>
      <c r="X178" s="7">
        <v>-29.855947</v>
      </c>
      <c r="Y178" s="3">
        <v>201.68647000000001</v>
      </c>
      <c r="Z178">
        <f t="shared" si="34"/>
        <v>6.4618707109364057E-2</v>
      </c>
      <c r="AA178">
        <f t="shared" si="35"/>
        <v>0.77886282737600399</v>
      </c>
      <c r="AB178" s="12">
        <f t="shared" si="36"/>
        <v>2.0639626673588936</v>
      </c>
      <c r="AC178">
        <f t="shared" si="37"/>
        <v>-7.5720315808695773</v>
      </c>
      <c r="AD178">
        <f t="shared" si="38"/>
        <v>2.08429161975695E-3</v>
      </c>
    </row>
    <row r="179" spans="1:30">
      <c r="A179" s="6">
        <v>40751.518750027222</v>
      </c>
      <c r="B179" s="1">
        <v>0.51886574074074077</v>
      </c>
      <c r="C179">
        <v>1.7719579874651792</v>
      </c>
      <c r="D179">
        <v>12.406307560034971</v>
      </c>
      <c r="E179">
        <v>27.814224185873503</v>
      </c>
      <c r="F179" s="3">
        <v>308.19498715868497</v>
      </c>
      <c r="G179">
        <v>1.1969181667096707</v>
      </c>
      <c r="H179">
        <v>4.1462387198302721</v>
      </c>
      <c r="I179">
        <v>7.3845744284427193</v>
      </c>
      <c r="J179">
        <v>422.704448592414</v>
      </c>
      <c r="K179">
        <f t="shared" si="26"/>
        <v>0.57503982075550852</v>
      </c>
      <c r="L179">
        <f t="shared" si="27"/>
        <v>8.2600688402046991</v>
      </c>
      <c r="M179">
        <f t="shared" si="28"/>
        <v>20.429649757430784</v>
      </c>
      <c r="N179">
        <f t="shared" si="29"/>
        <v>-114.50946143372903</v>
      </c>
      <c r="O179" s="5">
        <f t="shared" si="30"/>
        <v>0.48097352719204645</v>
      </c>
      <c r="P179" s="5">
        <f t="shared" si="31"/>
        <v>5.9679352329092668</v>
      </c>
      <c r="Q179" s="5">
        <f t="shared" si="32"/>
        <v>15.741090457146061</v>
      </c>
      <c r="R179" s="5">
        <f t="shared" si="33"/>
        <v>-65.091463473680932</v>
      </c>
      <c r="S179">
        <v>1.07</v>
      </c>
      <c r="T179">
        <v>-0.85</v>
      </c>
      <c r="U179" s="2">
        <v>0.38455644999999999</v>
      </c>
      <c r="V179" s="15">
        <v>50.489620833333326</v>
      </c>
      <c r="W179" s="2">
        <v>-0.40774294999999999</v>
      </c>
      <c r="X179" s="7">
        <v>-27.201633999999999</v>
      </c>
      <c r="Y179" s="3">
        <v>202.30359000000001</v>
      </c>
      <c r="Z179">
        <f t="shared" si="34"/>
        <v>6.1653824053650629E-2</v>
      </c>
      <c r="AA179">
        <f t="shared" si="35"/>
        <v>0.7650026623325038</v>
      </c>
      <c r="AB179" s="12">
        <f t="shared" si="36"/>
        <v>2.017779288442989</v>
      </c>
      <c r="AC179">
        <f t="shared" si="37"/>
        <v>-8.343780706247804</v>
      </c>
      <c r="AD179">
        <f t="shared" si="38"/>
        <v>2.0906691321287306E-3</v>
      </c>
    </row>
    <row r="180" spans="1:30">
      <c r="A180" s="6">
        <v>40751.519444471669</v>
      </c>
      <c r="B180" s="1">
        <v>0.51956018518518521</v>
      </c>
      <c r="C180">
        <v>2.8943294035450799</v>
      </c>
      <c r="D180">
        <v>20.974222764424702</v>
      </c>
      <c r="E180">
        <v>48.858516465066451</v>
      </c>
      <c r="F180" s="3">
        <v>543.79533146249696</v>
      </c>
      <c r="G180">
        <v>1.7903947299308056</v>
      </c>
      <c r="H180">
        <v>7.3054914340056616</v>
      </c>
      <c r="I180">
        <v>13.475571224425146</v>
      </c>
      <c r="J180">
        <v>664.11660673015729</v>
      </c>
      <c r="K180">
        <f t="shared" si="26"/>
        <v>1.1039346736142743</v>
      </c>
      <c r="L180">
        <f t="shared" si="27"/>
        <v>13.668731330419041</v>
      </c>
      <c r="M180">
        <f t="shared" si="28"/>
        <v>35.382945240641305</v>
      </c>
      <c r="N180">
        <f t="shared" si="29"/>
        <v>-120.32127526766033</v>
      </c>
      <c r="O180" s="5">
        <f t="shared" si="30"/>
        <v>0.53199749336319324</v>
      </c>
      <c r="P180" s="5">
        <f t="shared" si="31"/>
        <v>6.6079697605790031</v>
      </c>
      <c r="Q180" s="5">
        <f t="shared" si="32"/>
        <v>17.168548002853257</v>
      </c>
      <c r="R180" s="5">
        <f t="shared" si="33"/>
        <v>-70.739443633772595</v>
      </c>
      <c r="S180">
        <v>1.05</v>
      </c>
      <c r="T180">
        <v>-0.85</v>
      </c>
      <c r="U180" s="2">
        <v>0.37957149000000001</v>
      </c>
      <c r="V180" s="15">
        <v>49.985545833333326</v>
      </c>
      <c r="W180" s="2">
        <v>-0.41095207</v>
      </c>
      <c r="X180" s="7">
        <v>-26.294035999999998</v>
      </c>
      <c r="Y180" s="3">
        <v>201.25273000000001</v>
      </c>
      <c r="Z180">
        <f t="shared" si="34"/>
        <v>6.7310360410710798E-2</v>
      </c>
      <c r="AA180">
        <f t="shared" si="35"/>
        <v>0.83606564263263861</v>
      </c>
      <c r="AB180" s="12">
        <f t="shared" si="36"/>
        <v>2.1722304488598447</v>
      </c>
      <c r="AC180">
        <f t="shared" si="37"/>
        <v>-8.9502253406140273</v>
      </c>
      <c r="AD180">
        <f t="shared" si="38"/>
        <v>2.0798092281098103E-3</v>
      </c>
    </row>
    <row r="181" spans="1:30">
      <c r="A181" s="6">
        <v>40751.520138916116</v>
      </c>
      <c r="B181" s="1">
        <v>0.52025462962962965</v>
      </c>
      <c r="C181">
        <v>2.1276079413871303</v>
      </c>
      <c r="D181">
        <v>14.685421956915352</v>
      </c>
      <c r="E181">
        <v>33.536409593856135</v>
      </c>
      <c r="F181" s="3">
        <v>380.47235289420462</v>
      </c>
      <c r="G181">
        <v>1.7831621798674036</v>
      </c>
      <c r="H181">
        <v>6.8058217098645812</v>
      </c>
      <c r="I181">
        <v>13.555337176561402</v>
      </c>
      <c r="J181">
        <v>637.02766670204642</v>
      </c>
      <c r="K181">
        <f t="shared" si="26"/>
        <v>0.34444576151972672</v>
      </c>
      <c r="L181">
        <f t="shared" si="27"/>
        <v>7.8796002470507709</v>
      </c>
      <c r="M181">
        <f t="shared" si="28"/>
        <v>19.981072417294733</v>
      </c>
      <c r="N181">
        <f t="shared" si="29"/>
        <v>-256.5553138078418</v>
      </c>
      <c r="O181" s="5">
        <f t="shared" si="30"/>
        <v>0.48265678664535355</v>
      </c>
      <c r="P181" s="5">
        <f t="shared" si="31"/>
        <v>6.3547508616230646</v>
      </c>
      <c r="Q181" s="5">
        <f t="shared" si="32"/>
        <v>16.550589378692454</v>
      </c>
      <c r="R181" s="5">
        <f t="shared" si="33"/>
        <v>-77.420572995852737</v>
      </c>
      <c r="S181">
        <v>0.98</v>
      </c>
      <c r="T181">
        <v>-0.81</v>
      </c>
      <c r="U181" s="2">
        <v>0.35927927999999998</v>
      </c>
      <c r="V181" s="15">
        <v>50.022987500000006</v>
      </c>
      <c r="W181" s="2">
        <v>-0.39904567000000002</v>
      </c>
      <c r="X181" s="7">
        <v>-24.260681999999999</v>
      </c>
      <c r="Y181" s="3">
        <v>184.97447</v>
      </c>
      <c r="Z181">
        <f t="shared" si="34"/>
        <v>5.7802860931018746E-2</v>
      </c>
      <c r="AA181">
        <f t="shared" si="35"/>
        <v>0.76104343804777141</v>
      </c>
      <c r="AB181" s="12">
        <f t="shared" si="36"/>
        <v>1.9820946118507574</v>
      </c>
      <c r="AC181">
        <f t="shared" si="37"/>
        <v>-9.2718692410458043</v>
      </c>
      <c r="AD181">
        <f t="shared" si="38"/>
        <v>1.9115845416849784E-3</v>
      </c>
    </row>
    <row r="182" spans="1:30">
      <c r="A182" s="6">
        <v>40751.520833360562</v>
      </c>
      <c r="B182" s="1">
        <v>0.52094907407407409</v>
      </c>
      <c r="C182">
        <v>1.9449460039339475</v>
      </c>
      <c r="D182">
        <v>14.035925896123423</v>
      </c>
      <c r="E182">
        <v>33.159553051764419</v>
      </c>
      <c r="F182" s="3">
        <v>344.33162194610844</v>
      </c>
      <c r="G182">
        <v>1.342714924817179</v>
      </c>
      <c r="H182">
        <v>4.7091385888142696</v>
      </c>
      <c r="I182">
        <v>9.7201424959073641</v>
      </c>
      <c r="J182">
        <v>442.84944361369151</v>
      </c>
      <c r="K182">
        <f t="shared" si="26"/>
        <v>0.60223107911676843</v>
      </c>
      <c r="L182">
        <f t="shared" si="27"/>
        <v>9.3267873073091536</v>
      </c>
      <c r="M182">
        <f t="shared" si="28"/>
        <v>23.439410555857055</v>
      </c>
      <c r="N182">
        <f t="shared" si="29"/>
        <v>-98.517821667583064</v>
      </c>
      <c r="O182" s="5">
        <f t="shared" si="30"/>
        <v>0.493604648158116</v>
      </c>
      <c r="P182" s="5">
        <f t="shared" si="31"/>
        <v>6.7045157562572202</v>
      </c>
      <c r="Q182" s="5">
        <f t="shared" si="32"/>
        <v>17.285547075703278</v>
      </c>
      <c r="R182" s="5">
        <f t="shared" si="33"/>
        <v>-89.246576483350694</v>
      </c>
      <c r="S182">
        <v>0.89</v>
      </c>
      <c r="T182">
        <v>-0.79</v>
      </c>
      <c r="U182" s="2">
        <v>0.33520776000000002</v>
      </c>
      <c r="V182" s="15">
        <v>50.737241666666677</v>
      </c>
      <c r="W182" s="2">
        <v>-0.40331465999999999</v>
      </c>
      <c r="X182" s="7">
        <v>-20.895143999999998</v>
      </c>
      <c r="Y182" s="3">
        <v>174.42755</v>
      </c>
      <c r="Z182">
        <f t="shared" si="34"/>
        <v>5.5153369478223406E-2</v>
      </c>
      <c r="AA182">
        <f t="shared" si="35"/>
        <v>0.7491352361798963</v>
      </c>
      <c r="AB182" s="12">
        <f t="shared" si="36"/>
        <v>1.9314165052070154</v>
      </c>
      <c r="AC182">
        <f t="shared" si="37"/>
        <v>-9.9720483302175555</v>
      </c>
      <c r="AD182">
        <f t="shared" si="38"/>
        <v>1.8025894431264269E-3</v>
      </c>
    </row>
    <row r="183" spans="1:30">
      <c r="A183" s="6">
        <v>40751.521527805009</v>
      </c>
      <c r="B183" s="1">
        <v>0.52164351851851853</v>
      </c>
      <c r="C183">
        <v>0</v>
      </c>
      <c r="D183">
        <v>0</v>
      </c>
      <c r="E183">
        <v>0</v>
      </c>
      <c r="F183" s="3">
        <v>0</v>
      </c>
      <c r="G183">
        <v>1.053331024887618</v>
      </c>
      <c r="H183">
        <v>3.633309354116002</v>
      </c>
      <c r="I183">
        <v>6.3263660253280332</v>
      </c>
      <c r="J183">
        <v>322.3627166323655</v>
      </c>
      <c r="K183">
        <f t="shared" si="26"/>
        <v>-1.053331024887618</v>
      </c>
      <c r="L183">
        <f t="shared" si="27"/>
        <v>-3.633309354116002</v>
      </c>
      <c r="M183">
        <f t="shared" si="28"/>
        <v>-6.3263660253280332</v>
      </c>
      <c r="N183">
        <f t="shared" si="29"/>
        <v>-322.3627166323655</v>
      </c>
      <c r="O183" s="5">
        <f t="shared" si="30"/>
        <v>0.37153386961319662</v>
      </c>
      <c r="P183" s="5">
        <f t="shared" si="31"/>
        <v>6.1824128225119912</v>
      </c>
      <c r="Q183" s="5">
        <f t="shared" si="32"/>
        <v>16.14302049902841</v>
      </c>
      <c r="R183" s="5">
        <f t="shared" si="33"/>
        <v>-116.44416516820647</v>
      </c>
      <c r="S183">
        <v>0.93</v>
      </c>
      <c r="T183">
        <v>-0.78</v>
      </c>
      <c r="U183" s="2">
        <v>0.34460482999999997</v>
      </c>
      <c r="V183" s="15">
        <v>50.817212499999982</v>
      </c>
      <c r="W183" s="2">
        <v>-0.38974655000000002</v>
      </c>
      <c r="X183" s="7">
        <v>-22.851868</v>
      </c>
      <c r="Y183" s="3">
        <v>173.28487999999999</v>
      </c>
      <c r="Z183">
        <f t="shared" si="34"/>
        <v>4.2677455325765924E-2</v>
      </c>
      <c r="AA183">
        <f t="shared" si="35"/>
        <v>0.71016310656385484</v>
      </c>
      <c r="AB183" s="12">
        <f t="shared" si="36"/>
        <v>1.8543209449180666</v>
      </c>
      <c r="AC183">
        <f t="shared" si="37"/>
        <v>-13.375740580760569</v>
      </c>
      <c r="AD183">
        <f t="shared" si="38"/>
        <v>1.7907805714371323E-3</v>
      </c>
    </row>
    <row r="184" spans="1:30">
      <c r="A184" s="6">
        <v>40751.522222249456</v>
      </c>
      <c r="B184" s="1">
        <v>0.52233796296296298</v>
      </c>
      <c r="C184">
        <v>1.5425497763726186</v>
      </c>
      <c r="D184">
        <v>9.8742690985785693</v>
      </c>
      <c r="E184">
        <v>22.555176945099866</v>
      </c>
      <c r="F184" s="3">
        <v>267.82281697766683</v>
      </c>
      <c r="G184">
        <v>0.71821335881474657</v>
      </c>
      <c r="H184">
        <v>1.5848561451069254</v>
      </c>
      <c r="I184">
        <v>2.7097753895563956</v>
      </c>
      <c r="J184">
        <v>108.95917524474137</v>
      </c>
      <c r="K184">
        <f t="shared" si="26"/>
        <v>0.82433641755787201</v>
      </c>
      <c r="L184">
        <f t="shared" si="27"/>
        <v>8.2894129534716434</v>
      </c>
      <c r="M184">
        <f t="shared" si="28"/>
        <v>19.845401555543472</v>
      </c>
      <c r="N184">
        <f t="shared" si="29"/>
        <v>158.86364173292546</v>
      </c>
      <c r="O184" s="5">
        <f t="shared" si="30"/>
        <v>0.43888625296577644</v>
      </c>
      <c r="P184" s="5">
        <f t="shared" si="31"/>
        <v>6.8007232970323885</v>
      </c>
      <c r="Q184" s="5">
        <f t="shared" si="32"/>
        <v>17.552190108551127</v>
      </c>
      <c r="R184" s="5">
        <f t="shared" si="33"/>
        <v>-92.662675256150521</v>
      </c>
      <c r="S184">
        <v>0.96</v>
      </c>
      <c r="T184">
        <v>-0.79</v>
      </c>
      <c r="U184" s="2">
        <v>0.35285298999999998</v>
      </c>
      <c r="V184" s="15">
        <v>51.051737499999973</v>
      </c>
      <c r="W184" s="2">
        <v>-0.39052672999999999</v>
      </c>
      <c r="X184" s="7">
        <v>-23.911021000000002</v>
      </c>
      <c r="Y184" s="3">
        <v>177.78765000000001</v>
      </c>
      <c r="Z184">
        <f t="shared" si="34"/>
        <v>5.1620775542956854E-2</v>
      </c>
      <c r="AA184">
        <f t="shared" si="35"/>
        <v>0.79988518317351209</v>
      </c>
      <c r="AB184" s="12">
        <f t="shared" si="36"/>
        <v>2.0644475869502297</v>
      </c>
      <c r="AC184">
        <f t="shared" si="37"/>
        <v>-10.898767341843907</v>
      </c>
      <c r="AD184">
        <f t="shared" si="38"/>
        <v>1.8373135792318271E-3</v>
      </c>
    </row>
    <row r="185" spans="1:30">
      <c r="A185" s="6">
        <v>40751.522916693903</v>
      </c>
      <c r="B185" s="1">
        <v>0.52303240740740742</v>
      </c>
      <c r="C185">
        <v>0.9399028011121463</v>
      </c>
      <c r="D185">
        <v>4.1395075417744449</v>
      </c>
      <c r="E185">
        <v>8.4004971089773193</v>
      </c>
      <c r="F185" s="3">
        <v>86.285095030907826</v>
      </c>
      <c r="G185">
        <v>0.66354577201134468</v>
      </c>
      <c r="H185">
        <v>1.4371966827189797</v>
      </c>
      <c r="I185">
        <v>2.59627256604537</v>
      </c>
      <c r="J185">
        <v>92.089153517760579</v>
      </c>
      <c r="K185">
        <f t="shared" si="26"/>
        <v>0.27635702910080162</v>
      </c>
      <c r="L185">
        <f t="shared" si="27"/>
        <v>2.7023108590554652</v>
      </c>
      <c r="M185">
        <f t="shared" si="28"/>
        <v>5.8042245429319497</v>
      </c>
      <c r="N185">
        <f t="shared" si="29"/>
        <v>-5.8040584868527532</v>
      </c>
      <c r="O185" s="5">
        <f t="shared" si="30"/>
        <v>0.38690583578347809</v>
      </c>
      <c r="P185" s="5">
        <f t="shared" si="31"/>
        <v>6.0575424465623717</v>
      </c>
      <c r="Q185" s="5">
        <f t="shared" si="32"/>
        <v>15.455690500854057</v>
      </c>
      <c r="R185" s="5">
        <f t="shared" si="33"/>
        <v>-87.127878152888883</v>
      </c>
      <c r="S185">
        <v>1.01</v>
      </c>
      <c r="T185">
        <v>-0.84</v>
      </c>
      <c r="U185" s="2">
        <v>0.36888292</v>
      </c>
      <c r="V185" s="15">
        <v>51.635420833333335</v>
      </c>
      <c r="W185" s="2">
        <v>-0.41174768</v>
      </c>
      <c r="X185" s="7">
        <v>-24.786042999999999</v>
      </c>
      <c r="Y185" s="3">
        <v>195.96420000000001</v>
      </c>
      <c r="Z185">
        <f t="shared" si="34"/>
        <v>4.7574318156283296E-2</v>
      </c>
      <c r="AA185">
        <f t="shared" si="35"/>
        <v>0.74484131523729058</v>
      </c>
      <c r="AB185" s="12">
        <f t="shared" si="36"/>
        <v>1.900446747523769</v>
      </c>
      <c r="AC185">
        <f t="shared" si="37"/>
        <v>-10.713328702147287</v>
      </c>
      <c r="AD185">
        <f t="shared" si="38"/>
        <v>2.0251558097921572E-3</v>
      </c>
    </row>
    <row r="186" spans="1:30">
      <c r="A186" s="6">
        <v>40751.523611138349</v>
      </c>
      <c r="B186" s="1">
        <v>0.52372685185185186</v>
      </c>
      <c r="C186">
        <v>1.5683776800607447</v>
      </c>
      <c r="D186">
        <v>10.142266632698758</v>
      </c>
      <c r="E186">
        <v>23.67545420496932</v>
      </c>
      <c r="F186" s="3">
        <v>252.91508121800283</v>
      </c>
      <c r="G186">
        <v>1.1503411954618903</v>
      </c>
      <c r="H186">
        <v>3.939250424168947</v>
      </c>
      <c r="I186">
        <v>7.6549609539714059</v>
      </c>
      <c r="J186">
        <v>366.62547849975027</v>
      </c>
      <c r="K186">
        <f t="shared" si="26"/>
        <v>0.41803648459885445</v>
      </c>
      <c r="L186">
        <f t="shared" si="27"/>
        <v>6.2030162085298119</v>
      </c>
      <c r="M186">
        <f t="shared" si="28"/>
        <v>16.020493250997916</v>
      </c>
      <c r="N186">
        <f t="shared" si="29"/>
        <v>-113.71039728174745</v>
      </c>
      <c r="O186" s="5">
        <f t="shared" si="30"/>
        <v>0.37944131215478138</v>
      </c>
      <c r="P186" s="5">
        <f t="shared" si="31"/>
        <v>6.0283922464657209</v>
      </c>
      <c r="Q186" s="5">
        <f t="shared" si="32"/>
        <v>15.450409041816908</v>
      </c>
      <c r="R186" s="5">
        <f t="shared" si="33"/>
        <v>-88.987276872443346</v>
      </c>
      <c r="S186">
        <v>0.97</v>
      </c>
      <c r="T186">
        <v>-0.83</v>
      </c>
      <c r="U186" s="2">
        <v>0.35815843000000003</v>
      </c>
      <c r="V186" s="15">
        <v>51.617408333333337</v>
      </c>
      <c r="W186" s="2">
        <v>-0.41279337999999999</v>
      </c>
      <c r="X186" s="7">
        <v>-23.306598000000001</v>
      </c>
      <c r="Y186" s="3">
        <v>190.75015999999999</v>
      </c>
      <c r="Z186">
        <f t="shared" si="34"/>
        <v>4.5300034879498817E-2</v>
      </c>
      <c r="AA186">
        <f t="shared" si="35"/>
        <v>0.71970650080611209</v>
      </c>
      <c r="AB186" s="12">
        <f t="shared" si="36"/>
        <v>1.8445647484249832</v>
      </c>
      <c r="AC186">
        <f t="shared" si="37"/>
        <v>-10.623847791536543</v>
      </c>
      <c r="AD186">
        <f t="shared" si="38"/>
        <v>1.9712724280483286E-3</v>
      </c>
    </row>
    <row r="187" spans="1:30">
      <c r="A187" s="6">
        <v>40751.524305582796</v>
      </c>
      <c r="B187" s="1">
        <v>0.5244212962962963</v>
      </c>
      <c r="C187">
        <v>1.3449713148357576</v>
      </c>
      <c r="D187">
        <v>7.9745083632543103</v>
      </c>
      <c r="E187">
        <v>19.155592060766892</v>
      </c>
      <c r="F187" s="3">
        <v>230.73966471016661</v>
      </c>
      <c r="G187">
        <v>1.0397669924387265</v>
      </c>
      <c r="H187">
        <v>3.3512560497568202</v>
      </c>
      <c r="I187">
        <v>5.8737340573559678</v>
      </c>
      <c r="J187">
        <v>288.3780664018384</v>
      </c>
      <c r="K187">
        <f t="shared" si="26"/>
        <v>0.3052043223970311</v>
      </c>
      <c r="L187">
        <f t="shared" si="27"/>
        <v>4.6232523134974901</v>
      </c>
      <c r="M187">
        <f t="shared" si="28"/>
        <v>13.281858003410925</v>
      </c>
      <c r="N187">
        <f t="shared" si="29"/>
        <v>-57.638401691671788</v>
      </c>
      <c r="O187" s="5">
        <f t="shared" si="30"/>
        <v>0.38348323535738171</v>
      </c>
      <c r="P187" s="5">
        <f t="shared" si="31"/>
        <v>6.1715148640531563</v>
      </c>
      <c r="Q187" s="5">
        <f t="shared" si="32"/>
        <v>15.903763933946337</v>
      </c>
      <c r="R187" s="5">
        <f t="shared" si="33"/>
        <v>-91.131274612823617</v>
      </c>
      <c r="S187">
        <v>1</v>
      </c>
      <c r="T187">
        <v>-0.85</v>
      </c>
      <c r="U187" s="2">
        <v>0.36706389</v>
      </c>
      <c r="V187" s="15">
        <v>51.470812499999994</v>
      </c>
      <c r="W187" s="2">
        <v>-0.41943983000000001</v>
      </c>
      <c r="X187" s="7">
        <v>-24.092115</v>
      </c>
      <c r="Y187" s="3">
        <v>198.64075</v>
      </c>
      <c r="Z187">
        <f t="shared" si="34"/>
        <v>4.6920949373355357E-2</v>
      </c>
      <c r="AA187">
        <f t="shared" si="35"/>
        <v>0.75511341773072427</v>
      </c>
      <c r="AB187" s="12">
        <f t="shared" si="36"/>
        <v>1.9458991517453486</v>
      </c>
      <c r="AC187">
        <f t="shared" si="37"/>
        <v>-11.150333386680428</v>
      </c>
      <c r="AD187">
        <f t="shared" si="38"/>
        <v>2.052816173885026E-3</v>
      </c>
    </row>
    <row r="188" spans="1:30">
      <c r="A188" s="6">
        <v>40751.525000027243</v>
      </c>
      <c r="B188" s="1">
        <v>0.52511574074074074</v>
      </c>
      <c r="C188">
        <v>1.2941137976065058</v>
      </c>
      <c r="D188">
        <v>6.8088243737642973</v>
      </c>
      <c r="E188">
        <v>14.887789856628673</v>
      </c>
      <c r="F188" s="3">
        <v>173.21787458701749</v>
      </c>
      <c r="G188">
        <v>0.81486256039312099</v>
      </c>
      <c r="H188">
        <v>2.2014586770732354</v>
      </c>
      <c r="I188">
        <v>3.9399702366769622</v>
      </c>
      <c r="J188">
        <v>185.00235760905372</v>
      </c>
      <c r="K188">
        <f t="shared" si="26"/>
        <v>0.47925123721338481</v>
      </c>
      <c r="L188">
        <f t="shared" si="27"/>
        <v>4.6073656966910619</v>
      </c>
      <c r="M188">
        <f t="shared" si="28"/>
        <v>10.947819619951712</v>
      </c>
      <c r="N188">
        <f t="shared" si="29"/>
        <v>-11.784483022036227</v>
      </c>
      <c r="O188" s="5">
        <f t="shared" si="30"/>
        <v>0.38755058009866039</v>
      </c>
      <c r="P188" s="5">
        <f t="shared" si="31"/>
        <v>6.1927236402113142</v>
      </c>
      <c r="Q188" s="5">
        <f t="shared" si="32"/>
        <v>15.880650891873179</v>
      </c>
      <c r="R188" s="5">
        <f t="shared" si="33"/>
        <v>-94.234028755856258</v>
      </c>
      <c r="S188">
        <v>1.04</v>
      </c>
      <c r="T188">
        <v>-0.87</v>
      </c>
      <c r="U188" s="2">
        <v>0.37844555000000002</v>
      </c>
      <c r="V188" s="15">
        <v>51.641012499999995</v>
      </c>
      <c r="W188" s="2">
        <v>-0.42436158000000002</v>
      </c>
      <c r="X188" s="7">
        <v>-25.312322999999999</v>
      </c>
      <c r="Y188" s="3">
        <v>207.20321000000001</v>
      </c>
      <c r="Z188">
        <f t="shared" si="34"/>
        <v>4.8888930812752196E-2</v>
      </c>
      <c r="AA188">
        <f t="shared" si="35"/>
        <v>0.78120290133925774</v>
      </c>
      <c r="AB188" s="12">
        <f t="shared" si="36"/>
        <v>2.0033205537109788</v>
      </c>
      <c r="AC188">
        <f t="shared" si="37"/>
        <v>-11.887482947075279</v>
      </c>
      <c r="AD188">
        <f t="shared" si="38"/>
        <v>2.1413033921396435E-3</v>
      </c>
    </row>
    <row r="189" spans="1:30">
      <c r="A189" s="6">
        <v>40751.525694471689</v>
      </c>
      <c r="B189" s="1">
        <v>0.52581018518518519</v>
      </c>
      <c r="C189">
        <v>1.2985372058776532</v>
      </c>
      <c r="D189">
        <v>7.2932577776882717</v>
      </c>
      <c r="E189">
        <v>16.803938662579249</v>
      </c>
      <c r="F189" s="3">
        <v>168.12589921851091</v>
      </c>
      <c r="G189">
        <v>0.8585624218188358</v>
      </c>
      <c r="H189">
        <v>2.5587843614253498</v>
      </c>
      <c r="I189">
        <v>4.6722008255883276</v>
      </c>
      <c r="J189">
        <v>195.40630843127602</v>
      </c>
      <c r="K189">
        <f t="shared" si="26"/>
        <v>0.4399747840588174</v>
      </c>
      <c r="L189">
        <f t="shared" si="27"/>
        <v>4.7344734162629223</v>
      </c>
      <c r="M189">
        <f t="shared" si="28"/>
        <v>12.131737836990922</v>
      </c>
      <c r="N189">
        <f t="shared" si="29"/>
        <v>-27.280409212765107</v>
      </c>
      <c r="O189" s="5">
        <f t="shared" si="30"/>
        <v>0.37404407642899129</v>
      </c>
      <c r="P189" s="5">
        <f t="shared" si="31"/>
        <v>5.8401640978171354</v>
      </c>
      <c r="Q189" s="5">
        <f t="shared" si="32"/>
        <v>15.050859699829198</v>
      </c>
      <c r="R189" s="5">
        <f t="shared" si="33"/>
        <v>-85.511123533759857</v>
      </c>
      <c r="S189">
        <v>1</v>
      </c>
      <c r="T189">
        <v>-0.9</v>
      </c>
      <c r="U189" s="2">
        <v>0.37042167999999998</v>
      </c>
      <c r="V189" s="15">
        <v>51.787212499999995</v>
      </c>
      <c r="W189" s="2">
        <v>-0.44951311999999999</v>
      </c>
      <c r="X189" s="7">
        <v>-22.893474000000001</v>
      </c>
      <c r="Y189" s="3">
        <v>214.83043000000001</v>
      </c>
      <c r="Z189">
        <f t="shared" si="34"/>
        <v>4.6184678394958455E-2</v>
      </c>
      <c r="AA189">
        <f t="shared" si="35"/>
        <v>0.72110779886303578</v>
      </c>
      <c r="AB189" s="12">
        <f t="shared" si="36"/>
        <v>1.8583882451516756</v>
      </c>
      <c r="AC189">
        <f t="shared" si="37"/>
        <v>-10.558391346020953</v>
      </c>
      <c r="AD189">
        <f t="shared" si="38"/>
        <v>2.2201253258699607E-3</v>
      </c>
    </row>
    <row r="190" spans="1:30">
      <c r="A190" s="6">
        <v>40751.526388916136</v>
      </c>
      <c r="B190" s="1">
        <v>0.52650462962962963</v>
      </c>
      <c r="C190">
        <v>1.1359916159511991</v>
      </c>
      <c r="D190">
        <v>5.8614004689397632</v>
      </c>
      <c r="E190">
        <v>13.599413155350092</v>
      </c>
      <c r="F190" s="3">
        <v>165.18274767507572</v>
      </c>
      <c r="G190">
        <v>0.80972379020355123</v>
      </c>
      <c r="H190">
        <v>2.1932946644229983</v>
      </c>
      <c r="I190">
        <v>4.1021803568678905</v>
      </c>
      <c r="J190">
        <v>196.67989561389891</v>
      </c>
      <c r="K190">
        <f t="shared" si="26"/>
        <v>0.3262678257476479</v>
      </c>
      <c r="L190">
        <f t="shared" si="27"/>
        <v>3.6681058045167649</v>
      </c>
      <c r="M190">
        <f t="shared" si="28"/>
        <v>9.4972327984822016</v>
      </c>
      <c r="N190">
        <f t="shared" si="29"/>
        <v>-31.49714793882319</v>
      </c>
      <c r="O190" s="5">
        <f t="shared" si="30"/>
        <v>0.29627739164232858</v>
      </c>
      <c r="P190" s="5">
        <f t="shared" si="31"/>
        <v>4.8401015452269078</v>
      </c>
      <c r="Q190" s="5">
        <f t="shared" si="32"/>
        <v>12.462288455613285</v>
      </c>
      <c r="R190" s="5">
        <f t="shared" si="33"/>
        <v>-76.628710800876163</v>
      </c>
      <c r="S190">
        <v>1.03</v>
      </c>
      <c r="T190">
        <v>-0.94</v>
      </c>
      <c r="U190" s="2">
        <v>0.38058106000000003</v>
      </c>
      <c r="V190" s="15">
        <v>52.076766666666678</v>
      </c>
      <c r="W190" s="2">
        <v>-0.46793849999999998</v>
      </c>
      <c r="X190" s="7">
        <v>-23.2149</v>
      </c>
      <c r="Y190" s="3">
        <v>229.76981000000001</v>
      </c>
      <c r="Z190">
        <f t="shared" si="34"/>
        <v>3.7585854588424193E-2</v>
      </c>
      <c r="AA190">
        <f t="shared" si="35"/>
        <v>0.61401699219669836</v>
      </c>
      <c r="AB190" s="12">
        <f t="shared" si="36"/>
        <v>1.5809703168210225</v>
      </c>
      <c r="AC190">
        <f t="shared" si="37"/>
        <v>-9.7211453276769682</v>
      </c>
      <c r="AD190">
        <f t="shared" si="38"/>
        <v>2.3745137944685794E-3</v>
      </c>
    </row>
    <row r="191" spans="1:30">
      <c r="A191" s="6">
        <v>40751.527083360583</v>
      </c>
      <c r="B191" s="1">
        <v>0.52719907407407407</v>
      </c>
      <c r="C191">
        <v>1.4367154234493733</v>
      </c>
      <c r="D191">
        <v>8.6133154233867746</v>
      </c>
      <c r="E191">
        <v>18.328527079995837</v>
      </c>
      <c r="F191" s="3">
        <v>217.52387636211986</v>
      </c>
      <c r="G191">
        <v>0.85265535714712271</v>
      </c>
      <c r="H191">
        <v>2.5355580695185238</v>
      </c>
      <c r="I191">
        <v>4.0695388574041651</v>
      </c>
      <c r="J191">
        <v>237.13202598092784</v>
      </c>
      <c r="K191">
        <f t="shared" si="26"/>
        <v>0.5840600663022506</v>
      </c>
      <c r="L191">
        <f t="shared" si="27"/>
        <v>6.0777573538682503</v>
      </c>
      <c r="M191">
        <f t="shared" si="28"/>
        <v>14.258988222591672</v>
      </c>
      <c r="N191">
        <f t="shared" si="29"/>
        <v>-19.608149618807971</v>
      </c>
      <c r="O191" s="5">
        <f t="shared" si="30"/>
        <v>0.32023882212058108</v>
      </c>
      <c r="P191" s="5">
        <f t="shared" si="31"/>
        <v>4.6599172559086561</v>
      </c>
      <c r="Q191" s="5">
        <f t="shared" si="32"/>
        <v>11.890080036142979</v>
      </c>
      <c r="R191" s="5">
        <f t="shared" si="33"/>
        <v>-52.933994381972752</v>
      </c>
      <c r="S191">
        <v>1.04</v>
      </c>
      <c r="T191">
        <v>-0.95</v>
      </c>
      <c r="U191" s="2">
        <v>0.38374019999999998</v>
      </c>
      <c r="V191" s="15">
        <v>52.339529166666672</v>
      </c>
      <c r="W191" s="2">
        <v>-0.47204224</v>
      </c>
      <c r="X191" s="7">
        <v>-23.396720999999999</v>
      </c>
      <c r="Y191" s="3">
        <v>233.70885999999999</v>
      </c>
      <c r="Z191">
        <f t="shared" si="34"/>
        <v>4.096283654943874E-2</v>
      </c>
      <c r="AA191">
        <f t="shared" si="35"/>
        <v>0.59606585992194627</v>
      </c>
      <c r="AB191" s="12">
        <f t="shared" si="36"/>
        <v>1.5209005636951716</v>
      </c>
      <c r="AC191">
        <f t="shared" si="37"/>
        <v>-6.7709671969790337</v>
      </c>
      <c r="AD191">
        <f t="shared" si="38"/>
        <v>2.4152211128859722E-3</v>
      </c>
    </row>
    <row r="192" spans="1:30">
      <c r="A192" s="6">
        <v>40751.527777805029</v>
      </c>
      <c r="B192" s="1">
        <v>0.52789351851851851</v>
      </c>
      <c r="C192">
        <v>2.419258790031829</v>
      </c>
      <c r="D192">
        <v>17.705321558407686</v>
      </c>
      <c r="E192">
        <v>40.271815194379215</v>
      </c>
      <c r="F192" s="3">
        <v>420.67769757745083</v>
      </c>
      <c r="G192">
        <v>1.5260752497709782</v>
      </c>
      <c r="H192">
        <v>6.006968965797296</v>
      </c>
      <c r="I192">
        <v>11.563456441062524</v>
      </c>
      <c r="J192">
        <v>534.70784647691244</v>
      </c>
      <c r="K192">
        <f t="shared" si="26"/>
        <v>0.89318354026085078</v>
      </c>
      <c r="L192">
        <f t="shared" si="27"/>
        <v>11.698352592610391</v>
      </c>
      <c r="M192">
        <f t="shared" si="28"/>
        <v>28.708358753316691</v>
      </c>
      <c r="N192">
        <f t="shared" si="29"/>
        <v>-114.03014889946161</v>
      </c>
      <c r="O192" s="5">
        <f t="shared" si="30"/>
        <v>0.3493340682349893</v>
      </c>
      <c r="P192" s="5">
        <f t="shared" si="31"/>
        <v>4.8970737844387795</v>
      </c>
      <c r="Q192" s="5">
        <f t="shared" si="32"/>
        <v>12.416974855888942</v>
      </c>
      <c r="R192" s="5">
        <f t="shared" si="33"/>
        <v>-54.485227105160604</v>
      </c>
      <c r="S192">
        <v>1.05</v>
      </c>
      <c r="T192">
        <v>-0.91</v>
      </c>
      <c r="U192" s="2">
        <v>0.38363471999999998</v>
      </c>
      <c r="V192" s="15">
        <v>51.618316666666651</v>
      </c>
      <c r="W192" s="2">
        <v>-0.44628118</v>
      </c>
      <c r="X192" s="7">
        <v>-24.733667000000001</v>
      </c>
      <c r="Y192" s="3">
        <v>220.89379</v>
      </c>
      <c r="Z192">
        <f t="shared" si="34"/>
        <v>4.4672225817930344E-2</v>
      </c>
      <c r="AA192">
        <f t="shared" si="35"/>
        <v>0.62622917670417055</v>
      </c>
      <c r="AB192" s="12">
        <f t="shared" si="36"/>
        <v>1.5878608906953318</v>
      </c>
      <c r="AC192">
        <f t="shared" si="37"/>
        <v>-6.9674749482082339</v>
      </c>
      <c r="AD192">
        <f t="shared" si="38"/>
        <v>2.2827860292200094E-3</v>
      </c>
    </row>
    <row r="193" spans="1:30">
      <c r="A193" s="6">
        <v>40751.528472249476</v>
      </c>
      <c r="B193" s="1">
        <v>0.52858796296296295</v>
      </c>
      <c r="C193">
        <v>1.5862626230479679</v>
      </c>
      <c r="D193">
        <v>10.621081658135946</v>
      </c>
      <c r="E193">
        <v>24.358800002124596</v>
      </c>
      <c r="F193" s="3">
        <v>285.60102961665217</v>
      </c>
      <c r="G193">
        <v>1.3079342740094702</v>
      </c>
      <c r="H193">
        <v>4.968729777317149</v>
      </c>
      <c r="I193">
        <v>9.6387808879561945</v>
      </c>
      <c r="J193">
        <v>444.30346996533535</v>
      </c>
      <c r="K193">
        <f t="shared" si="26"/>
        <v>0.27832834903849779</v>
      </c>
      <c r="L193">
        <f t="shared" si="27"/>
        <v>5.6523518808187969</v>
      </c>
      <c r="M193">
        <f t="shared" si="28"/>
        <v>14.720019114168402</v>
      </c>
      <c r="N193">
        <f t="shared" si="29"/>
        <v>-158.70244034868318</v>
      </c>
      <c r="O193" s="5">
        <f t="shared" si="30"/>
        <v>0.48250000562760087</v>
      </c>
      <c r="P193" s="5">
        <f t="shared" si="31"/>
        <v>5.8256399079322598</v>
      </c>
      <c r="Q193" s="5">
        <f t="shared" si="32"/>
        <v>14.521613369838585</v>
      </c>
      <c r="R193" s="5">
        <f t="shared" si="33"/>
        <v>-38.119199476792382</v>
      </c>
      <c r="S193">
        <v>1.06</v>
      </c>
      <c r="T193">
        <v>-0.91</v>
      </c>
      <c r="U193" s="2">
        <v>0.38613747999999998</v>
      </c>
      <c r="V193" s="15">
        <v>51.317045833333324</v>
      </c>
      <c r="W193" s="2">
        <v>-0.44451020000000002</v>
      </c>
      <c r="X193" s="7">
        <v>-25.157266</v>
      </c>
      <c r="Y193" s="3">
        <v>221.45256000000001</v>
      </c>
      <c r="Z193">
        <f t="shared" si="34"/>
        <v>6.2103778757675872E-2</v>
      </c>
      <c r="AA193">
        <f t="shared" si="35"/>
        <v>0.74983263781213161</v>
      </c>
      <c r="AB193" s="12">
        <f t="shared" si="36"/>
        <v>1.8691130640545932</v>
      </c>
      <c r="AC193">
        <f t="shared" si="37"/>
        <v>-4.9064172085286435</v>
      </c>
      <c r="AD193">
        <f t="shared" si="38"/>
        <v>2.288560680636259E-3</v>
      </c>
    </row>
    <row r="194" spans="1:30">
      <c r="A194" s="6">
        <v>40751.529166693923</v>
      </c>
      <c r="B194" s="1">
        <v>0.5292824074074074</v>
      </c>
      <c r="C194">
        <v>0.92942953296570308</v>
      </c>
      <c r="D194">
        <v>3.6164454712835958</v>
      </c>
      <c r="E194">
        <v>8.0819658102045562</v>
      </c>
      <c r="F194" s="3">
        <v>105.2439325782611</v>
      </c>
      <c r="G194">
        <v>0.79224368724463567</v>
      </c>
      <c r="H194">
        <v>2.1969358161234016</v>
      </c>
      <c r="I194">
        <v>3.7990253509911653</v>
      </c>
      <c r="J194">
        <v>213.54614987097466</v>
      </c>
      <c r="K194">
        <f t="shared" ref="K194:K257" si="39">C194-G194</f>
        <v>0.1371858457210674</v>
      </c>
      <c r="L194">
        <f t="shared" ref="L194:L257" si="40">D194-H194</f>
        <v>1.4195096551601942</v>
      </c>
      <c r="M194">
        <f t="shared" ref="M194:M257" si="41">E194-I194</f>
        <v>4.2829404592133908</v>
      </c>
      <c r="N194">
        <f t="shared" ref="N194:N257" si="42">F194-J194</f>
        <v>-108.30221729271356</v>
      </c>
      <c r="O194" s="5">
        <f t="shared" si="30"/>
        <v>0.41378494844392033</v>
      </c>
      <c r="P194" s="5">
        <f t="shared" si="31"/>
        <v>5.1386495781011146</v>
      </c>
      <c r="Q194" s="5">
        <f t="shared" si="32"/>
        <v>12.965367260205577</v>
      </c>
      <c r="R194" s="5">
        <f t="shared" si="33"/>
        <v>-64.835785379356281</v>
      </c>
      <c r="S194">
        <v>1.02</v>
      </c>
      <c r="T194">
        <v>-0.88</v>
      </c>
      <c r="U194" s="2">
        <v>0.37411383999999998</v>
      </c>
      <c r="V194" s="15">
        <v>51.9123375</v>
      </c>
      <c r="W194" s="2">
        <v>-0.43379391</v>
      </c>
      <c r="X194" s="7">
        <v>-24.198329000000001</v>
      </c>
      <c r="Y194" s="3">
        <v>209.38435999999999</v>
      </c>
      <c r="Z194">
        <f t="shared" si="34"/>
        <v>5.1600891998852351E-2</v>
      </c>
      <c r="AA194">
        <f t="shared" si="35"/>
        <v>0.6408133086925959</v>
      </c>
      <c r="AB194" s="12">
        <f t="shared" si="36"/>
        <v>1.6168411109085958</v>
      </c>
      <c r="AC194">
        <f t="shared" si="37"/>
        <v>-8.0853215458956118</v>
      </c>
      <c r="AD194">
        <f t="shared" si="38"/>
        <v>2.1638439990466062E-3</v>
      </c>
    </row>
    <row r="195" spans="1:30">
      <c r="A195" s="6">
        <v>40751.52986113837</v>
      </c>
      <c r="B195" s="1">
        <v>0.52997685185185184</v>
      </c>
      <c r="C195">
        <v>0.76721659352261762</v>
      </c>
      <c r="D195">
        <v>2.2398475026759623</v>
      </c>
      <c r="E195">
        <v>4.6600601244160682</v>
      </c>
      <c r="F195" s="3">
        <v>52.333499568176848</v>
      </c>
      <c r="G195">
        <v>0.62690322850130076</v>
      </c>
      <c r="H195">
        <v>1.1546586846094724</v>
      </c>
      <c r="I195">
        <v>1.4614548421866007</v>
      </c>
      <c r="J195">
        <v>60.573318600435655</v>
      </c>
      <c r="K195">
        <f t="shared" si="39"/>
        <v>0.14031336502131686</v>
      </c>
      <c r="L195">
        <f t="shared" si="40"/>
        <v>1.0851888180664899</v>
      </c>
      <c r="M195">
        <f t="shared" si="41"/>
        <v>3.1986052822294675</v>
      </c>
      <c r="N195">
        <f t="shared" si="42"/>
        <v>-8.2398190322588079</v>
      </c>
      <c r="O195" s="5">
        <f t="shared" si="30"/>
        <v>0.4001805820359719</v>
      </c>
      <c r="P195" s="5">
        <f t="shared" si="31"/>
        <v>4.976937374002218</v>
      </c>
      <c r="Q195" s="5">
        <f t="shared" si="32"/>
        <v>12.70480533413533</v>
      </c>
      <c r="R195" s="5">
        <f t="shared" si="33"/>
        <v>-65.079361433896878</v>
      </c>
      <c r="S195">
        <v>0.94</v>
      </c>
      <c r="T195">
        <v>-0.85</v>
      </c>
      <c r="U195" s="2">
        <v>0.35195966000000001</v>
      </c>
      <c r="V195" s="15">
        <v>52.462045833333306</v>
      </c>
      <c r="W195" s="2">
        <v>-0.43060313</v>
      </c>
      <c r="X195" s="7">
        <v>-21.575945999999998</v>
      </c>
      <c r="Y195" s="3">
        <v>195.53617</v>
      </c>
      <c r="Z195">
        <f t="shared" si="34"/>
        <v>4.6949140530660925E-2</v>
      </c>
      <c r="AA195">
        <f t="shared" si="35"/>
        <v>0.58389372866503786</v>
      </c>
      <c r="AB195" s="12">
        <f t="shared" si="36"/>
        <v>1.4905263219228191</v>
      </c>
      <c r="AC195">
        <f t="shared" si="37"/>
        <v>-7.6351033077638197</v>
      </c>
      <c r="AD195">
        <f t="shared" si="38"/>
        <v>2.0207324794147908E-3</v>
      </c>
    </row>
    <row r="196" spans="1:30">
      <c r="A196" s="6">
        <v>40751.530555582816</v>
      </c>
      <c r="B196" s="1">
        <v>0.53067129629629628</v>
      </c>
      <c r="C196">
        <v>1.9941778320497674</v>
      </c>
      <c r="D196">
        <v>12.398683374449881</v>
      </c>
      <c r="E196">
        <v>29.749642331610225</v>
      </c>
      <c r="F196" s="3">
        <v>280.52179447973339</v>
      </c>
      <c r="G196">
        <v>0.93973599235971772</v>
      </c>
      <c r="H196">
        <v>2.8173332938404778</v>
      </c>
      <c r="I196">
        <v>4.7262189862853692</v>
      </c>
      <c r="J196">
        <v>245.52126191522993</v>
      </c>
      <c r="K196">
        <f t="shared" si="39"/>
        <v>1.0544418396900497</v>
      </c>
      <c r="L196">
        <f t="shared" si="40"/>
        <v>9.5813500806094041</v>
      </c>
      <c r="M196">
        <f t="shared" si="41"/>
        <v>25.023423345324858</v>
      </c>
      <c r="N196">
        <f t="shared" si="42"/>
        <v>35.000532564503459</v>
      </c>
      <c r="O196" s="5">
        <f t="shared" si="30"/>
        <v>0.46382111754509142</v>
      </c>
      <c r="P196" s="5">
        <f t="shared" si="31"/>
        <v>5.3147707612101769</v>
      </c>
      <c r="Q196" s="5">
        <f t="shared" si="32"/>
        <v>13.605098343568022</v>
      </c>
      <c r="R196" s="5">
        <f t="shared" si="33"/>
        <v>-50.208268449271792</v>
      </c>
      <c r="S196">
        <v>0.95</v>
      </c>
      <c r="T196">
        <v>-0.79</v>
      </c>
      <c r="U196" s="2">
        <v>0.35034194000000002</v>
      </c>
      <c r="V196" s="15">
        <v>52.548041666666677</v>
      </c>
      <c r="W196" s="2">
        <v>-0.39225818000000001</v>
      </c>
      <c r="X196" s="7">
        <v>-23.467860999999999</v>
      </c>
      <c r="Y196" s="3">
        <v>177.30507</v>
      </c>
      <c r="Z196">
        <f t="shared" si="34"/>
        <v>5.4165330044571802E-2</v>
      </c>
      <c r="AA196">
        <f t="shared" si="35"/>
        <v>0.6206623663792169</v>
      </c>
      <c r="AB196" s="12">
        <f t="shared" si="36"/>
        <v>1.5888121825254695</v>
      </c>
      <c r="AC196">
        <f t="shared" si="37"/>
        <v>-5.8633540575195582</v>
      </c>
      <c r="AD196">
        <f t="shared" si="38"/>
        <v>1.8323265916349353E-3</v>
      </c>
    </row>
    <row r="197" spans="1:30">
      <c r="A197" s="6">
        <v>40751.531250027263</v>
      </c>
      <c r="B197" s="1">
        <v>0.53136574074074072</v>
      </c>
      <c r="C197">
        <v>2.7376571552566986</v>
      </c>
      <c r="D197">
        <v>19.503673446747445</v>
      </c>
      <c r="E197">
        <v>46.126830408975479</v>
      </c>
      <c r="F197" s="3">
        <v>461.45074610099596</v>
      </c>
      <c r="G197">
        <v>1.8684777799699184</v>
      </c>
      <c r="H197">
        <v>7.4527554631445518</v>
      </c>
      <c r="I197">
        <v>14.236427568718293</v>
      </c>
      <c r="J197">
        <v>708.87149210977327</v>
      </c>
      <c r="K197">
        <f t="shared" si="39"/>
        <v>0.86917937528678024</v>
      </c>
      <c r="L197">
        <f t="shared" si="40"/>
        <v>12.050917983602893</v>
      </c>
      <c r="M197">
        <f t="shared" si="41"/>
        <v>31.890402840257188</v>
      </c>
      <c r="N197">
        <f t="shared" si="42"/>
        <v>-247.42074600877731</v>
      </c>
      <c r="O197" s="5">
        <f t="shared" si="30"/>
        <v>0.52021862283406628</v>
      </c>
      <c r="P197" s="5">
        <f t="shared" si="31"/>
        <v>6.0575373282207172</v>
      </c>
      <c r="Q197" s="5">
        <f t="shared" si="32"/>
        <v>15.46595282725265</v>
      </c>
      <c r="R197" s="5">
        <f t="shared" si="33"/>
        <v>-69.18650288098236</v>
      </c>
      <c r="S197">
        <v>0.89</v>
      </c>
      <c r="T197">
        <v>-0.78</v>
      </c>
      <c r="U197" s="2">
        <v>0.33450996999999999</v>
      </c>
      <c r="V197" s="15">
        <v>51.548254166666652</v>
      </c>
      <c r="W197" s="2">
        <v>-0.39712312999999999</v>
      </c>
      <c r="X197" s="7">
        <v>-21.132662</v>
      </c>
      <c r="Y197" s="3">
        <v>171.39228</v>
      </c>
      <c r="Z197">
        <f t="shared" si="34"/>
        <v>5.8006105305888282E-2</v>
      </c>
      <c r="AA197">
        <f t="shared" si="35"/>
        <v>0.67543554331233091</v>
      </c>
      <c r="AB197" s="12">
        <f t="shared" si="36"/>
        <v>1.7245051387552335</v>
      </c>
      <c r="AC197">
        <f t="shared" si="37"/>
        <v>-7.7145250010407755</v>
      </c>
      <c r="AD197">
        <f t="shared" si="38"/>
        <v>1.7712219767735504E-3</v>
      </c>
    </row>
    <row r="198" spans="1:30">
      <c r="A198" s="6">
        <v>40751.53194447171</v>
      </c>
      <c r="B198" s="1">
        <v>0.53206018518518516</v>
      </c>
      <c r="C198">
        <v>1.5760712817535072</v>
      </c>
      <c r="D198">
        <v>10.282501554442259</v>
      </c>
      <c r="E198">
        <v>23.304362197417607</v>
      </c>
      <c r="F198" s="3">
        <v>253.07313486057839</v>
      </c>
      <c r="G198">
        <v>1.0909831306506161</v>
      </c>
      <c r="H198">
        <v>3.8869684826506181</v>
      </c>
      <c r="I198">
        <v>7.3639916018580713</v>
      </c>
      <c r="J198">
        <v>328.20982603723024</v>
      </c>
      <c r="K198">
        <f t="shared" si="39"/>
        <v>0.48508815110289105</v>
      </c>
      <c r="L198">
        <f t="shared" si="40"/>
        <v>6.3955330717916414</v>
      </c>
      <c r="M198">
        <f t="shared" si="41"/>
        <v>15.940370595559536</v>
      </c>
      <c r="N198">
        <f t="shared" si="42"/>
        <v>-75.136691176651851</v>
      </c>
      <c r="O198" s="5">
        <f t="shared" si="30"/>
        <v>0.52080231422301693</v>
      </c>
      <c r="P198" s="5">
        <f t="shared" si="31"/>
        <v>6.236354065730775</v>
      </c>
      <c r="Q198" s="5">
        <f t="shared" si="32"/>
        <v>15.965207924813432</v>
      </c>
      <c r="R198" s="5">
        <f t="shared" si="33"/>
        <v>-75.521723696443914</v>
      </c>
      <c r="S198">
        <v>0.93</v>
      </c>
      <c r="T198">
        <v>-0.78</v>
      </c>
      <c r="U198" s="2">
        <v>0.34460482999999997</v>
      </c>
      <c r="V198" s="15">
        <v>51.021858333333334</v>
      </c>
      <c r="W198" s="2">
        <v>-0.38974655000000002</v>
      </c>
      <c r="X198" s="7">
        <v>-22.851868</v>
      </c>
      <c r="Y198" s="3">
        <v>173.28487999999999</v>
      </c>
      <c r="Z198">
        <f t="shared" si="34"/>
        <v>5.9823664318809776E-2</v>
      </c>
      <c r="AA198">
        <f t="shared" si="35"/>
        <v>0.71635924421365405</v>
      </c>
      <c r="AB198" s="12">
        <f t="shared" si="36"/>
        <v>1.8338959209483283</v>
      </c>
      <c r="AC198">
        <f t="shared" si="37"/>
        <v>-8.6750502519066739</v>
      </c>
      <c r="AD198">
        <f t="shared" si="38"/>
        <v>1.7907805714371323E-3</v>
      </c>
    </row>
    <row r="199" spans="1:30">
      <c r="A199" s="6">
        <v>40751.532638916156</v>
      </c>
      <c r="B199" s="1">
        <v>0.53275462962962961</v>
      </c>
      <c r="C199">
        <v>1.6315803114242495</v>
      </c>
      <c r="D199">
        <v>10.453122315396701</v>
      </c>
      <c r="E199">
        <v>23.611200452336295</v>
      </c>
      <c r="F199" s="3">
        <v>268.9032041904303</v>
      </c>
      <c r="G199">
        <v>1.1074789971748547</v>
      </c>
      <c r="H199">
        <v>4.1110436242292145</v>
      </c>
      <c r="I199">
        <v>7.2131618388774168</v>
      </c>
      <c r="J199">
        <v>370.31989699988026</v>
      </c>
      <c r="K199">
        <f t="shared" si="39"/>
        <v>0.52410131424939488</v>
      </c>
      <c r="L199">
        <f t="shared" si="40"/>
        <v>6.3420786911674867</v>
      </c>
      <c r="M199">
        <f t="shared" si="41"/>
        <v>16.39803861345888</v>
      </c>
      <c r="N199">
        <f t="shared" si="42"/>
        <v>-101.41669280944996</v>
      </c>
      <c r="O199" s="5">
        <f t="shared" si="30"/>
        <v>0.52921496724207473</v>
      </c>
      <c r="P199" s="5">
        <f t="shared" si="31"/>
        <v>6.3971145932212305</v>
      </c>
      <c r="Q199" s="5">
        <f t="shared" si="32"/>
        <v>16.391838002460226</v>
      </c>
      <c r="R199" s="5">
        <f t="shared" si="33"/>
        <v>-82.935352056112407</v>
      </c>
      <c r="S199">
        <v>0.95</v>
      </c>
      <c r="T199">
        <v>-0.75</v>
      </c>
      <c r="U199" s="2">
        <v>0.34746953000000003</v>
      </c>
      <c r="V199" s="15">
        <v>50.852808333333343</v>
      </c>
      <c r="W199" s="2">
        <v>-0.36833967000000001</v>
      </c>
      <c r="X199" s="7">
        <v>-24.583642000000001</v>
      </c>
      <c r="Y199" s="3">
        <v>165.12858</v>
      </c>
      <c r="Z199">
        <f t="shared" si="34"/>
        <v>6.1295358645523039E-2</v>
      </c>
      <c r="AA199">
        <f t="shared" si="35"/>
        <v>0.7409341336875741</v>
      </c>
      <c r="AB199" s="12">
        <f t="shared" si="36"/>
        <v>1.8985547488503312</v>
      </c>
      <c r="AC199">
        <f t="shared" si="37"/>
        <v>-9.6058359331073042</v>
      </c>
      <c r="AD199">
        <f t="shared" si="38"/>
        <v>1.7064908248353929E-3</v>
      </c>
    </row>
    <row r="200" spans="1:30">
      <c r="A200" s="6">
        <v>40751.533333360603</v>
      </c>
      <c r="B200" s="1">
        <v>0.53344907407407405</v>
      </c>
      <c r="C200">
        <v>1.070787878424651</v>
      </c>
      <c r="D200">
        <v>5.6753365204369617</v>
      </c>
      <c r="E200">
        <v>14.163363546737507</v>
      </c>
      <c r="F200" s="3">
        <v>161.11289798980337</v>
      </c>
      <c r="G200">
        <v>0.76477982699833769</v>
      </c>
      <c r="H200">
        <v>2.327325820976101</v>
      </c>
      <c r="I200">
        <v>4.2022594053157905</v>
      </c>
      <c r="J200">
        <v>195.57309584705445</v>
      </c>
      <c r="K200">
        <f t="shared" si="39"/>
        <v>0.30600805142631327</v>
      </c>
      <c r="L200">
        <f t="shared" si="40"/>
        <v>3.3480106994608607</v>
      </c>
      <c r="M200">
        <f t="shared" si="41"/>
        <v>9.9611041414217176</v>
      </c>
      <c r="N200">
        <f t="shared" si="42"/>
        <v>-34.460197857251075</v>
      </c>
      <c r="O200" s="5">
        <f t="shared" si="30"/>
        <v>0.52718898980994122</v>
      </c>
      <c r="P200" s="5">
        <f t="shared" si="31"/>
        <v>6.3651050827156412</v>
      </c>
      <c r="Q200" s="5">
        <f t="shared" si="32"/>
        <v>16.438225136754177</v>
      </c>
      <c r="R200" s="5">
        <f t="shared" si="33"/>
        <v>-83.231657047955181</v>
      </c>
      <c r="S200">
        <v>0.95</v>
      </c>
      <c r="T200">
        <v>-0.76</v>
      </c>
      <c r="U200" s="2">
        <v>0.34819654</v>
      </c>
      <c r="V200" s="15">
        <v>50.686445833333345</v>
      </c>
      <c r="W200" s="2">
        <v>-0.37429232000000001</v>
      </c>
      <c r="X200" s="7">
        <v>-24.294011999999999</v>
      </c>
      <c r="Y200" s="3">
        <v>168.14825999999999</v>
      </c>
      <c r="Z200">
        <f t="shared" si="34"/>
        <v>6.1188460725972262E-2</v>
      </c>
      <c r="AA200">
        <f t="shared" si="35"/>
        <v>0.73876918884600007</v>
      </c>
      <c r="AB200" s="12">
        <f t="shared" si="36"/>
        <v>1.907911038786277</v>
      </c>
      <c r="AC200">
        <f t="shared" si="37"/>
        <v>-9.6603250008548702</v>
      </c>
      <c r="AD200">
        <f t="shared" si="38"/>
        <v>1.7376972430767836E-3</v>
      </c>
    </row>
    <row r="201" spans="1:30">
      <c r="A201" s="6">
        <v>40751.53402780505</v>
      </c>
      <c r="B201" s="1">
        <v>0.53414351851851849</v>
      </c>
      <c r="C201">
        <v>1.574928651780473</v>
      </c>
      <c r="D201">
        <v>9.6900911725004306</v>
      </c>
      <c r="E201">
        <v>22.132311608426726</v>
      </c>
      <c r="F201" s="3">
        <v>239.40189792512228</v>
      </c>
      <c r="G201">
        <v>1.1579214936521058</v>
      </c>
      <c r="H201">
        <v>4.1099311519094099</v>
      </c>
      <c r="I201">
        <v>7.8937504286939912</v>
      </c>
      <c r="J201">
        <v>410.74609960966211</v>
      </c>
      <c r="K201">
        <f t="shared" si="39"/>
        <v>0.41700715812836719</v>
      </c>
      <c r="L201">
        <f t="shared" si="40"/>
        <v>5.5801600205910207</v>
      </c>
      <c r="M201">
        <f t="shared" si="41"/>
        <v>14.238561179732734</v>
      </c>
      <c r="N201">
        <f t="shared" si="42"/>
        <v>-171.34420168453983</v>
      </c>
      <c r="O201" s="5">
        <f t="shared" si="30"/>
        <v>0.51048369899255297</v>
      </c>
      <c r="P201" s="5">
        <f t="shared" si="31"/>
        <v>6.3153453493879175</v>
      </c>
      <c r="Q201" s="5">
        <f t="shared" si="32"/>
        <v>16.436182432468286</v>
      </c>
      <c r="R201" s="5">
        <f t="shared" si="33"/>
        <v>-98.405262254528367</v>
      </c>
      <c r="S201">
        <v>0.98</v>
      </c>
      <c r="T201">
        <v>-0.76</v>
      </c>
      <c r="U201" s="2">
        <v>0.35570443000000002</v>
      </c>
      <c r="V201" s="15">
        <v>50.814179166666669</v>
      </c>
      <c r="W201" s="2">
        <v>-0.36944293</v>
      </c>
      <c r="X201" s="7">
        <v>-25.685762</v>
      </c>
      <c r="Y201" s="3">
        <v>169.54838000000001</v>
      </c>
      <c r="Z201">
        <f t="shared" si="34"/>
        <v>6.0527104391479208E-2</v>
      </c>
      <c r="AA201">
        <f t="shared" si="35"/>
        <v>0.74879877258572669</v>
      </c>
      <c r="AB201" s="12">
        <f t="shared" si="36"/>
        <v>1.948807634505715</v>
      </c>
      <c r="AC201">
        <f t="shared" si="37"/>
        <v>-11.667729239749177</v>
      </c>
      <c r="AD201">
        <f t="shared" si="38"/>
        <v>1.7521664803183149E-3</v>
      </c>
    </row>
    <row r="202" spans="1:30">
      <c r="A202" s="6">
        <v>40751.534722249497</v>
      </c>
      <c r="B202" s="1">
        <v>0.53483796296296293</v>
      </c>
      <c r="C202">
        <v>2.5933778142170594</v>
      </c>
      <c r="D202">
        <v>18.018910004562741</v>
      </c>
      <c r="E202">
        <v>40.380872868816184</v>
      </c>
      <c r="F202" s="3">
        <v>433.35340402809652</v>
      </c>
      <c r="G202">
        <v>1.4832961744258153</v>
      </c>
      <c r="H202">
        <v>5.9380002847298226</v>
      </c>
      <c r="I202">
        <v>11.153534963541002</v>
      </c>
      <c r="J202">
        <v>562.85413501005019</v>
      </c>
      <c r="K202">
        <f t="shared" si="39"/>
        <v>1.1100816397912441</v>
      </c>
      <c r="L202">
        <f t="shared" si="40"/>
        <v>12.080909719832919</v>
      </c>
      <c r="M202">
        <f t="shared" si="41"/>
        <v>29.227337905275181</v>
      </c>
      <c r="N202">
        <f t="shared" si="42"/>
        <v>-129.50073098195367</v>
      </c>
      <c r="O202" s="5">
        <f t="shared" si="30"/>
        <v>0.53217350894559234</v>
      </c>
      <c r="P202" s="5">
        <f t="shared" si="31"/>
        <v>6.3536010621101706</v>
      </c>
      <c r="Q202" s="5">
        <f t="shared" si="32"/>
        <v>16.488080347664134</v>
      </c>
      <c r="R202" s="5">
        <f t="shared" si="33"/>
        <v>-99.952320462777578</v>
      </c>
      <c r="S202">
        <v>1</v>
      </c>
      <c r="T202">
        <v>-0.79</v>
      </c>
      <c r="U202" s="2">
        <v>0.36286815</v>
      </c>
      <c r="V202" s="15">
        <v>50.387799999999991</v>
      </c>
      <c r="W202" s="2">
        <v>-0.38389063000000001</v>
      </c>
      <c r="X202" s="7">
        <v>-25.724767</v>
      </c>
      <c r="Y202" s="3">
        <v>179.72702000000001</v>
      </c>
      <c r="Z202">
        <f t="shared" si="34"/>
        <v>6.4369605556698517E-2</v>
      </c>
      <c r="AA202">
        <f t="shared" si="35"/>
        <v>0.76850648774865082</v>
      </c>
      <c r="AB202" s="12">
        <f t="shared" si="36"/>
        <v>1.9943330709360803</v>
      </c>
      <c r="AC202">
        <f t="shared" si="37"/>
        <v>-12.089837871511747</v>
      </c>
      <c r="AD202">
        <f t="shared" si="38"/>
        <v>1.8573557809636904E-3</v>
      </c>
    </row>
    <row r="203" spans="1:30">
      <c r="A203" s="6">
        <v>40751.535416693943</v>
      </c>
      <c r="B203" s="1">
        <v>0.53553240740740737</v>
      </c>
      <c r="C203">
        <v>1.8359912002939236</v>
      </c>
      <c r="D203">
        <v>12.563942791556478</v>
      </c>
      <c r="E203">
        <v>27.767328645676926</v>
      </c>
      <c r="F203" s="3">
        <v>352.25508708964645</v>
      </c>
      <c r="G203">
        <v>1.4046722304890471</v>
      </c>
      <c r="H203">
        <v>5.8480907975035645</v>
      </c>
      <c r="I203">
        <v>10.51814190814261</v>
      </c>
      <c r="J203">
        <v>550.67551607273504</v>
      </c>
      <c r="K203">
        <f t="shared" si="39"/>
        <v>0.4313189698048765</v>
      </c>
      <c r="L203">
        <f t="shared" si="40"/>
        <v>6.7158519940529136</v>
      </c>
      <c r="M203">
        <f t="shared" si="41"/>
        <v>17.249186737534316</v>
      </c>
      <c r="N203">
        <f t="shared" si="42"/>
        <v>-198.42042898308858</v>
      </c>
      <c r="O203" s="5">
        <f t="shared" ref="O203:O266" si="43">(K194+K195+K196+K197+K198+K199+K200+K201+K202+K203)/10</f>
        <v>0.54747257102223013</v>
      </c>
      <c r="P203" s="5">
        <f t="shared" ref="P203:P266" si="44">(L194+L195+L196+L197+L198+L199+L200+L201+L202+L203)/10</f>
        <v>6.4599510734335821</v>
      </c>
      <c r="Q203" s="5">
        <f t="shared" ref="Q203:Q266" si="45">(M194+M195+M196+M197+M198+M199+M200+M201+M202+M203)/10</f>
        <v>16.740997110000727</v>
      </c>
      <c r="R203" s="5">
        <f t="shared" ref="R203:R266" si="46">(N194+N195+N196+N197+N198+N199+N200+N201+N202+N203)/10</f>
        <v>-103.92411932621812</v>
      </c>
      <c r="S203">
        <v>0.98</v>
      </c>
      <c r="T203">
        <v>-0.78</v>
      </c>
      <c r="U203" s="2">
        <v>0.35715127000000002</v>
      </c>
      <c r="V203" s="15">
        <v>50.137500000000003</v>
      </c>
      <c r="W203" s="2">
        <v>-0.38123175999999998</v>
      </c>
      <c r="X203" s="7">
        <v>-25.094387000000001</v>
      </c>
      <c r="Y203" s="3">
        <v>175.67027999999999</v>
      </c>
      <c r="Z203">
        <f t="shared" si="34"/>
        <v>6.517684134358491E-2</v>
      </c>
      <c r="AA203">
        <f t="shared" si="35"/>
        <v>0.76905991000488916</v>
      </c>
      <c r="AB203" s="12">
        <f t="shared" si="36"/>
        <v>1.9930227929676969</v>
      </c>
      <c r="AC203">
        <f t="shared" si="37"/>
        <v>-12.372210400330118</v>
      </c>
      <c r="AD203">
        <f t="shared" si="38"/>
        <v>1.8154320781547635E-3</v>
      </c>
    </row>
    <row r="204" spans="1:30">
      <c r="A204" s="6">
        <v>40751.53611113839</v>
      </c>
      <c r="B204" s="1">
        <v>0.53622685185185182</v>
      </c>
      <c r="C204">
        <v>2.7210850854756572</v>
      </c>
      <c r="D204">
        <v>20.235050335671382</v>
      </c>
      <c r="E204">
        <v>45.562709389837067</v>
      </c>
      <c r="F204" s="3">
        <v>439.73195827567071</v>
      </c>
      <c r="G204">
        <v>1.8603988897543782</v>
      </c>
      <c r="H204">
        <v>8.1548419502184402</v>
      </c>
      <c r="I204">
        <v>15.483793093192595</v>
      </c>
      <c r="J204">
        <v>755.59380399404165</v>
      </c>
      <c r="K204">
        <f t="shared" si="39"/>
        <v>0.86068619572127902</v>
      </c>
      <c r="L204">
        <f t="shared" si="40"/>
        <v>12.080208385452941</v>
      </c>
      <c r="M204">
        <f t="shared" si="41"/>
        <v>30.078916296644472</v>
      </c>
      <c r="N204">
        <f t="shared" si="42"/>
        <v>-315.86184571837094</v>
      </c>
      <c r="O204" s="5">
        <f t="shared" si="43"/>
        <v>0.61982260602225137</v>
      </c>
      <c r="P204" s="5">
        <f t="shared" si="44"/>
        <v>7.5260209464628556</v>
      </c>
      <c r="Q204" s="5">
        <f t="shared" si="45"/>
        <v>19.320594693743836</v>
      </c>
      <c r="R204" s="5">
        <f t="shared" si="46"/>
        <v>-124.68008216878384</v>
      </c>
      <c r="S204">
        <v>0.96</v>
      </c>
      <c r="T204">
        <v>-0.77</v>
      </c>
      <c r="U204" s="2">
        <v>0.35142477</v>
      </c>
      <c r="V204" s="15">
        <v>50.193049999999992</v>
      </c>
      <c r="W204" s="2">
        <v>-0.37858963000000001</v>
      </c>
      <c r="X204" s="7">
        <v>-24.465679999999999</v>
      </c>
      <c r="Y204" s="3">
        <v>171.65565000000001</v>
      </c>
      <c r="Z204">
        <f t="shared" si="34"/>
        <v>7.2607005587390097E-2</v>
      </c>
      <c r="AA204">
        <f t="shared" si="35"/>
        <v>0.88161006004196374</v>
      </c>
      <c r="AB204" s="12">
        <f t="shared" si="36"/>
        <v>2.2632451821707158</v>
      </c>
      <c r="AC204">
        <f t="shared" si="37"/>
        <v>-14.605223066581987</v>
      </c>
      <c r="AD204">
        <f t="shared" si="38"/>
        <v>1.7739436359533137E-3</v>
      </c>
    </row>
    <row r="205" spans="1:30">
      <c r="A205" s="6">
        <v>40751.536805582837</v>
      </c>
      <c r="B205" s="1">
        <v>0.53692129629629626</v>
      </c>
      <c r="C205">
        <v>3.0707496868914657</v>
      </c>
      <c r="D205">
        <v>22.580620645096431</v>
      </c>
      <c r="E205">
        <v>52.783066112390962</v>
      </c>
      <c r="F205" s="3">
        <v>561.81291849166962</v>
      </c>
      <c r="G205">
        <v>1.7879434548117028</v>
      </c>
      <c r="H205">
        <v>7.5377493510693689</v>
      </c>
      <c r="I205">
        <v>12.889706054616511</v>
      </c>
      <c r="J205">
        <v>1042.6455111751036</v>
      </c>
      <c r="K205">
        <f t="shared" si="39"/>
        <v>1.2828062320797629</v>
      </c>
      <c r="L205">
        <f t="shared" si="40"/>
        <v>15.042871294027062</v>
      </c>
      <c r="M205">
        <f t="shared" si="41"/>
        <v>39.893360057774451</v>
      </c>
      <c r="N205">
        <f t="shared" si="42"/>
        <v>-480.83259268343397</v>
      </c>
      <c r="O205" s="5">
        <f t="shared" si="43"/>
        <v>0.73407189272809581</v>
      </c>
      <c r="P205" s="5">
        <f t="shared" si="44"/>
        <v>8.9217891940589134</v>
      </c>
      <c r="Q205" s="5">
        <f t="shared" si="45"/>
        <v>22.990070171298335</v>
      </c>
      <c r="R205" s="5">
        <f t="shared" si="46"/>
        <v>-171.93935953390138</v>
      </c>
      <c r="S205">
        <v>0.97</v>
      </c>
      <c r="T205">
        <v>-0.8</v>
      </c>
      <c r="U205" s="2">
        <v>0.35606854999999998</v>
      </c>
      <c r="V205" s="15">
        <v>49.783420833333352</v>
      </c>
      <c r="W205" s="2">
        <v>-0.39479145999999998</v>
      </c>
      <c r="X205" s="7">
        <v>-24.085781999999998</v>
      </c>
      <c r="Y205" s="3">
        <v>181.36705000000001</v>
      </c>
      <c r="Z205">
        <f t="shared" si="34"/>
        <v>8.712663814648286E-2</v>
      </c>
      <c r="AA205">
        <f t="shared" si="35"/>
        <v>1.0589228472447421</v>
      </c>
      <c r="AB205" s="12">
        <f t="shared" si="36"/>
        <v>2.7286803167641498</v>
      </c>
      <c r="AC205">
        <f t="shared" si="37"/>
        <v>-20.40739947905498</v>
      </c>
      <c r="AD205">
        <f t="shared" si="38"/>
        <v>1.8743042794858637E-3</v>
      </c>
    </row>
    <row r="206" spans="1:30">
      <c r="A206" s="6">
        <v>40751.537500027283</v>
      </c>
      <c r="B206" s="1">
        <v>0.53761574074074081</v>
      </c>
      <c r="C206">
        <v>1.1694792134026293</v>
      </c>
      <c r="D206">
        <v>6.6385558131625073</v>
      </c>
      <c r="E206">
        <v>15.331113611181141</v>
      </c>
      <c r="F206" s="3">
        <v>192.00924481085599</v>
      </c>
      <c r="G206">
        <v>0.80527433289331796</v>
      </c>
      <c r="H206">
        <v>2.293003906509417</v>
      </c>
      <c r="I206">
        <v>4.3724682625671925</v>
      </c>
      <c r="J206">
        <v>215.80669348737538</v>
      </c>
      <c r="K206">
        <f t="shared" si="39"/>
        <v>0.36420488050931132</v>
      </c>
      <c r="L206">
        <f t="shared" si="40"/>
        <v>4.3455519066530908</v>
      </c>
      <c r="M206">
        <f t="shared" si="41"/>
        <v>10.958645348613949</v>
      </c>
      <c r="N206">
        <f t="shared" si="42"/>
        <v>-23.797448676519394</v>
      </c>
      <c r="O206" s="5">
        <f t="shared" si="43"/>
        <v>0.66504819681002203</v>
      </c>
      <c r="P206" s="5">
        <f t="shared" si="44"/>
        <v>8.3982093766632815</v>
      </c>
      <c r="Q206" s="5">
        <f t="shared" si="45"/>
        <v>21.58359237162724</v>
      </c>
      <c r="R206" s="5">
        <f t="shared" si="46"/>
        <v>-177.81915765800366</v>
      </c>
      <c r="S206">
        <v>1</v>
      </c>
      <c r="T206">
        <v>-0.85</v>
      </c>
      <c r="U206" s="2">
        <v>0.36706389</v>
      </c>
      <c r="V206" s="15">
        <v>49.660633333333344</v>
      </c>
      <c r="W206" s="2">
        <v>-0.41943983000000001</v>
      </c>
      <c r="X206" s="7">
        <v>-24.092115</v>
      </c>
      <c r="Y206" s="3">
        <v>198.64075</v>
      </c>
      <c r="Z206">
        <f t="shared" si="34"/>
        <v>8.1371726052857432E-2</v>
      </c>
      <c r="AA206">
        <f t="shared" si="35"/>
        <v>1.0275598009441664</v>
      </c>
      <c r="AB206" s="12">
        <f t="shared" si="36"/>
        <v>2.6408524587012736</v>
      </c>
      <c r="AC206">
        <f t="shared" si="37"/>
        <v>-21.756997242156704</v>
      </c>
      <c r="AD206">
        <f t="shared" si="38"/>
        <v>2.052816173885026E-3</v>
      </c>
    </row>
    <row r="207" spans="1:30">
      <c r="A207" s="6">
        <v>40751.53819447173</v>
      </c>
      <c r="B207" s="1">
        <v>0.53831018518518514</v>
      </c>
      <c r="C207">
        <v>0.79858372883386064</v>
      </c>
      <c r="D207">
        <v>3.0049555148418601</v>
      </c>
      <c r="E207">
        <v>6.0387604517362217</v>
      </c>
      <c r="F207" s="3">
        <v>75.154469691642916</v>
      </c>
      <c r="G207">
        <v>0.5779300090932411</v>
      </c>
      <c r="H207">
        <v>1.1700128472760112</v>
      </c>
      <c r="I207">
        <v>1.85171390941239</v>
      </c>
      <c r="J207">
        <v>61.574781063402035</v>
      </c>
      <c r="K207">
        <f t="shared" si="39"/>
        <v>0.22065371974061954</v>
      </c>
      <c r="L207">
        <f t="shared" si="40"/>
        <v>1.8349426675658489</v>
      </c>
      <c r="M207">
        <f t="shared" si="41"/>
        <v>4.1870465423238317</v>
      </c>
      <c r="N207">
        <f t="shared" si="42"/>
        <v>13.579688628240881</v>
      </c>
      <c r="O207" s="5">
        <f t="shared" si="43"/>
        <v>0.60019563125540598</v>
      </c>
      <c r="P207" s="5">
        <f t="shared" si="44"/>
        <v>7.3766118450595783</v>
      </c>
      <c r="Q207" s="5">
        <f t="shared" si="45"/>
        <v>18.813256741833907</v>
      </c>
      <c r="R207" s="5">
        <f t="shared" si="46"/>
        <v>-151.71911419430185</v>
      </c>
      <c r="S207">
        <v>1</v>
      </c>
      <c r="T207">
        <v>-0.85</v>
      </c>
      <c r="U207" s="2">
        <v>0.36706389</v>
      </c>
      <c r="V207" s="15">
        <v>49.911979166666676</v>
      </c>
      <c r="W207" s="2">
        <v>-0.41943983000000001</v>
      </c>
      <c r="X207" s="7">
        <v>-24.092115</v>
      </c>
      <c r="Y207" s="3">
        <v>198.64075</v>
      </c>
      <c r="Z207">
        <f t="shared" si="34"/>
        <v>7.3436714389871635E-2</v>
      </c>
      <c r="AA207">
        <f t="shared" si="35"/>
        <v>0.90256261295588203</v>
      </c>
      <c r="AB207" s="12">
        <f t="shared" si="36"/>
        <v>2.3018890677420933</v>
      </c>
      <c r="AC207">
        <f t="shared" si="37"/>
        <v>-18.563536081171552</v>
      </c>
      <c r="AD207">
        <f t="shared" si="38"/>
        <v>2.052816173885026E-3</v>
      </c>
    </row>
    <row r="208" spans="1:30">
      <c r="A208" s="6">
        <v>40751.538888916177</v>
      </c>
      <c r="B208" s="1">
        <v>0.53900462962962969</v>
      </c>
      <c r="C208">
        <v>0.9700776316527665</v>
      </c>
      <c r="D208">
        <v>4.6308450307961646</v>
      </c>
      <c r="E208">
        <v>11.755265402052235</v>
      </c>
      <c r="F208" s="3">
        <v>117.20048298776517</v>
      </c>
      <c r="G208">
        <v>0.80665961653767215</v>
      </c>
      <c r="H208">
        <v>2.1172120693209511</v>
      </c>
      <c r="I208">
        <v>4.0944110395196835</v>
      </c>
      <c r="J208">
        <v>184.89262646714536</v>
      </c>
      <c r="K208">
        <f t="shared" si="39"/>
        <v>0.16341801511509435</v>
      </c>
      <c r="L208">
        <f t="shared" si="40"/>
        <v>2.5136329614752135</v>
      </c>
      <c r="M208">
        <f t="shared" si="41"/>
        <v>7.6608543625325511</v>
      </c>
      <c r="N208">
        <f t="shared" si="42"/>
        <v>-67.692143479380192</v>
      </c>
      <c r="O208" s="5">
        <f t="shared" si="43"/>
        <v>0.56802861765662627</v>
      </c>
      <c r="P208" s="5">
        <f t="shared" si="44"/>
        <v>6.9884218340279345</v>
      </c>
      <c r="Q208" s="5">
        <f t="shared" si="45"/>
        <v>17.985305118531208</v>
      </c>
      <c r="R208" s="5">
        <f t="shared" si="46"/>
        <v>-150.97465942457467</v>
      </c>
      <c r="S208">
        <v>0.9</v>
      </c>
      <c r="T208">
        <v>-0.85</v>
      </c>
      <c r="U208" s="2">
        <v>0.34182384999999998</v>
      </c>
      <c r="V208" s="15">
        <v>50.338029166666693</v>
      </c>
      <c r="W208" s="2">
        <v>-0.4387202</v>
      </c>
      <c r="X208" s="7">
        <v>-19.974612</v>
      </c>
      <c r="Y208" s="3">
        <v>193.48487</v>
      </c>
      <c r="Z208">
        <f t="shared" si="34"/>
        <v>6.4721909665855323E-2</v>
      </c>
      <c r="AA208">
        <f t="shared" si="35"/>
        <v>0.79626975224383001</v>
      </c>
      <c r="AB208" s="12">
        <f t="shared" si="36"/>
        <v>2.0492687463470149</v>
      </c>
      <c r="AC208">
        <f t="shared" si="37"/>
        <v>-17.202246445648967</v>
      </c>
      <c r="AD208">
        <f t="shared" si="38"/>
        <v>1.9995337183173396E-3</v>
      </c>
    </row>
    <row r="209" spans="1:30">
      <c r="A209" s="6">
        <v>40751.539583360624</v>
      </c>
      <c r="B209" s="1">
        <v>0.53969907407407403</v>
      </c>
      <c r="C209">
        <v>4.3669490782321958</v>
      </c>
      <c r="D209">
        <v>32.040513703755181</v>
      </c>
      <c r="E209">
        <v>71.276265234750667</v>
      </c>
      <c r="F209" s="3">
        <v>782.73642375641703</v>
      </c>
      <c r="G209">
        <v>3.0642885859928306</v>
      </c>
      <c r="H209">
        <v>13.561526194265037</v>
      </c>
      <c r="I209">
        <v>26.242434040786335</v>
      </c>
      <c r="J209">
        <v>1224.4252226932206</v>
      </c>
      <c r="K209">
        <f t="shared" si="39"/>
        <v>1.3026604922393652</v>
      </c>
      <c r="L209">
        <f t="shared" si="40"/>
        <v>18.478987509490146</v>
      </c>
      <c r="M209">
        <f t="shared" si="41"/>
        <v>45.033831193964332</v>
      </c>
      <c r="N209">
        <f t="shared" si="42"/>
        <v>-441.68879893680355</v>
      </c>
      <c r="O209" s="5">
        <f t="shared" si="43"/>
        <v>0.6458845354556233</v>
      </c>
      <c r="P209" s="5">
        <f t="shared" si="44"/>
        <v>8.202112715860201</v>
      </c>
      <c r="Q209" s="5">
        <f t="shared" si="45"/>
        <v>20.848884376581754</v>
      </c>
      <c r="R209" s="5">
        <f t="shared" si="46"/>
        <v>-185.00187003731003</v>
      </c>
      <c r="S209">
        <v>0.95</v>
      </c>
      <c r="T209">
        <v>-0.83</v>
      </c>
      <c r="U209" s="2">
        <v>0.35312487999999997</v>
      </c>
      <c r="V209" s="15">
        <v>50.269991666666648</v>
      </c>
      <c r="W209" s="2">
        <v>-0.41645869000000002</v>
      </c>
      <c r="X209" s="7">
        <v>-22.456702</v>
      </c>
      <c r="Y209" s="3">
        <v>189.73929000000001</v>
      </c>
      <c r="Z209">
        <f t="shared" si="34"/>
        <v>7.6025966358874236E-2</v>
      </c>
      <c r="AA209">
        <f t="shared" si="35"/>
        <v>0.96545668951153585</v>
      </c>
      <c r="AB209" s="12">
        <f t="shared" si="36"/>
        <v>2.4540865978714357</v>
      </c>
      <c r="AC209">
        <f t="shared" si="37"/>
        <v>-21.776254385566897</v>
      </c>
      <c r="AD209">
        <f t="shared" si="38"/>
        <v>1.960825638280623E-3</v>
      </c>
    </row>
    <row r="210" spans="1:30">
      <c r="A210" s="6">
        <v>40751.54027780507</v>
      </c>
      <c r="B210" s="1">
        <v>0.54039351851851858</v>
      </c>
      <c r="C210">
        <v>2.4975233144978262</v>
      </c>
      <c r="D210">
        <v>18.832819628274244</v>
      </c>
      <c r="E210">
        <v>43.785573777880671</v>
      </c>
      <c r="F210" s="3">
        <v>473.08555161278838</v>
      </c>
      <c r="G210">
        <v>1.672740223005722</v>
      </c>
      <c r="H210">
        <v>6.6555061732414433</v>
      </c>
      <c r="I210">
        <v>13.268599615202302</v>
      </c>
      <c r="J210">
        <v>625.94671130726408</v>
      </c>
      <c r="K210">
        <f t="shared" si="39"/>
        <v>0.82478309149210416</v>
      </c>
      <c r="L210">
        <f t="shared" si="40"/>
        <v>12.177313455032801</v>
      </c>
      <c r="M210">
        <f t="shared" si="41"/>
        <v>30.51697416267837</v>
      </c>
      <c r="N210">
        <f t="shared" si="42"/>
        <v>-152.8611596944757</v>
      </c>
      <c r="O210" s="5">
        <f t="shared" si="43"/>
        <v>0.69776203946220239</v>
      </c>
      <c r="P210" s="5">
        <f t="shared" si="44"/>
        <v>9.085042991417394</v>
      </c>
      <c r="Q210" s="5">
        <f t="shared" si="45"/>
        <v>22.904471378707417</v>
      </c>
      <c r="R210" s="5">
        <f t="shared" si="46"/>
        <v>-196.84196622103249</v>
      </c>
      <c r="S210">
        <v>0.9</v>
      </c>
      <c r="T210">
        <v>-0.81</v>
      </c>
      <c r="U210" s="2">
        <v>0.33912158999999997</v>
      </c>
      <c r="V210" s="15">
        <v>49.547579166666658</v>
      </c>
      <c r="W210" s="2">
        <v>-0.41376090999999998</v>
      </c>
      <c r="X210" s="7">
        <v>-20.845997000000001</v>
      </c>
      <c r="Y210" s="3">
        <v>181.03473</v>
      </c>
      <c r="Z210">
        <f t="shared" si="34"/>
        <v>7.887539075468826E-2</v>
      </c>
      <c r="AA210">
        <f t="shared" si="35"/>
        <v>1.0269780748226076</v>
      </c>
      <c r="AB210" s="12">
        <f t="shared" si="36"/>
        <v>2.5891335840189167</v>
      </c>
      <c r="AC210">
        <f t="shared" si="37"/>
        <v>-22.25112018786761</v>
      </c>
      <c r="AD210">
        <f t="shared" si="38"/>
        <v>1.8708701613276578E-3</v>
      </c>
    </row>
    <row r="211" spans="1:30">
      <c r="A211" s="6">
        <v>40751.540972249517</v>
      </c>
      <c r="B211" s="1">
        <v>0.54108796296296291</v>
      </c>
      <c r="C211">
        <v>1.6409575433437023</v>
      </c>
      <c r="D211">
        <v>11.095454905166195</v>
      </c>
      <c r="E211">
        <v>24.901281996136966</v>
      </c>
      <c r="F211" s="3">
        <v>300.45950389614717</v>
      </c>
      <c r="G211">
        <v>1.2302085604997486</v>
      </c>
      <c r="H211">
        <v>4.6492306405688613</v>
      </c>
      <c r="I211">
        <v>8.5694719420894057</v>
      </c>
      <c r="J211">
        <v>453.53563968013032</v>
      </c>
      <c r="K211">
        <f t="shared" si="39"/>
        <v>0.41074898284395367</v>
      </c>
      <c r="L211">
        <f t="shared" si="40"/>
        <v>6.4462242645973333</v>
      </c>
      <c r="M211">
        <f t="shared" si="41"/>
        <v>16.331810054047558</v>
      </c>
      <c r="N211">
        <f t="shared" si="42"/>
        <v>-153.07613578398315</v>
      </c>
      <c r="O211" s="5">
        <f t="shared" si="43"/>
        <v>0.69713622193376101</v>
      </c>
      <c r="P211" s="5">
        <f t="shared" si="44"/>
        <v>9.1716494158180275</v>
      </c>
      <c r="Q211" s="5">
        <f t="shared" si="45"/>
        <v>23.113796266138902</v>
      </c>
      <c r="R211" s="5">
        <f t="shared" si="46"/>
        <v>-195.01515963097683</v>
      </c>
      <c r="S211">
        <v>0.83</v>
      </c>
      <c r="T211">
        <v>-0.81</v>
      </c>
      <c r="U211" s="2">
        <v>0.32129368000000003</v>
      </c>
      <c r="V211" s="15">
        <v>49.530708333333315</v>
      </c>
      <c r="W211" s="2">
        <v>-0.42851854</v>
      </c>
      <c r="X211" s="7">
        <v>-18.067415</v>
      </c>
      <c r="Y211" s="3">
        <v>177.63512</v>
      </c>
      <c r="Z211">
        <f t="shared" si="34"/>
        <v>7.4661820735464943E-2</v>
      </c>
      <c r="AA211">
        <f t="shared" si="35"/>
        <v>0.98226433082600817</v>
      </c>
      <c r="AB211" s="12">
        <f t="shared" si="36"/>
        <v>2.4754388870393425</v>
      </c>
      <c r="AC211">
        <f t="shared" si="37"/>
        <v>-20.885712764541331</v>
      </c>
      <c r="AD211">
        <f t="shared" si="38"/>
        <v>1.8357372830998698E-3</v>
      </c>
    </row>
    <row r="212" spans="1:30">
      <c r="A212" s="6">
        <v>40751.541666693964</v>
      </c>
      <c r="B212" s="1">
        <v>0.54178240740740746</v>
      </c>
      <c r="C212">
        <v>3.2599836905500492</v>
      </c>
      <c r="D212">
        <v>24.87430720005452</v>
      </c>
      <c r="E212">
        <v>55.349392186049258</v>
      </c>
      <c r="F212" s="3">
        <v>600.34280645437627</v>
      </c>
      <c r="G212">
        <v>2.8411546819357101</v>
      </c>
      <c r="H212">
        <v>13.492493221812905</v>
      </c>
      <c r="I212">
        <v>25.355277981461864</v>
      </c>
      <c r="J212">
        <v>1293.0881174206233</v>
      </c>
      <c r="K212">
        <f t="shared" si="39"/>
        <v>0.41882900861433914</v>
      </c>
      <c r="L212">
        <f t="shared" si="40"/>
        <v>11.381813978241615</v>
      </c>
      <c r="M212">
        <f t="shared" si="41"/>
        <v>29.994114204587394</v>
      </c>
      <c r="N212">
        <f t="shared" si="42"/>
        <v>-692.74531096624708</v>
      </c>
      <c r="O212" s="5">
        <f t="shared" si="43"/>
        <v>0.62801095881607061</v>
      </c>
      <c r="P212" s="5">
        <f t="shared" si="44"/>
        <v>9.1017398416588939</v>
      </c>
      <c r="Q212" s="5">
        <f t="shared" si="45"/>
        <v>23.190473896070124</v>
      </c>
      <c r="R212" s="5">
        <f t="shared" si="46"/>
        <v>-251.33961762940618</v>
      </c>
      <c r="S212">
        <v>0.81</v>
      </c>
      <c r="T212">
        <v>-0.83</v>
      </c>
      <c r="U212" s="2">
        <v>0.31748398</v>
      </c>
      <c r="V212" s="15">
        <v>49.723849999999985</v>
      </c>
      <c r="W212" s="2">
        <v>-0.44618925999999998</v>
      </c>
      <c r="X212" s="7">
        <v>-16.942824000000002</v>
      </c>
      <c r="Y212" s="3">
        <v>182.76706999999999</v>
      </c>
      <c r="Z212">
        <f t="shared" si="34"/>
        <v>6.646113956284741E-2</v>
      </c>
      <c r="AA212">
        <f t="shared" si="35"/>
        <v>0.96321886328481199</v>
      </c>
      <c r="AB212" s="12">
        <f t="shared" si="36"/>
        <v>2.4542013168701504</v>
      </c>
      <c r="AC212">
        <f t="shared" si="37"/>
        <v>-26.598767378887349</v>
      </c>
      <c r="AD212">
        <f t="shared" si="38"/>
        <v>1.88877248982052E-3</v>
      </c>
    </row>
    <row r="213" spans="1:30">
      <c r="A213" s="6">
        <v>40751.54236113841</v>
      </c>
      <c r="B213" s="1">
        <v>0.54247685185185179</v>
      </c>
      <c r="C213">
        <v>2.0921518628851148</v>
      </c>
      <c r="D213">
        <v>14.34991578709597</v>
      </c>
      <c r="E213">
        <v>32.587311108882503</v>
      </c>
      <c r="F213" s="3">
        <v>343.88309657642344</v>
      </c>
      <c r="G213">
        <v>1.1137674495584675</v>
      </c>
      <c r="H213">
        <v>3.6084902780062977</v>
      </c>
      <c r="I213">
        <v>6.1309682856054462</v>
      </c>
      <c r="J213">
        <v>334.28095655318867</v>
      </c>
      <c r="K213">
        <f t="shared" si="39"/>
        <v>0.97838441332664727</v>
      </c>
      <c r="L213">
        <f t="shared" si="40"/>
        <v>10.741425509089673</v>
      </c>
      <c r="M213">
        <f t="shared" si="41"/>
        <v>26.456342823277055</v>
      </c>
      <c r="N213">
        <f t="shared" si="42"/>
        <v>9.6021400232347673</v>
      </c>
      <c r="O213" s="5">
        <f t="shared" si="43"/>
        <v>0.68271750316824753</v>
      </c>
      <c r="P213" s="5">
        <f t="shared" si="44"/>
        <v>9.5042971931625715</v>
      </c>
      <c r="Q213" s="5">
        <f t="shared" si="45"/>
        <v>24.111189504644393</v>
      </c>
      <c r="R213" s="5">
        <f t="shared" si="46"/>
        <v>-230.53736072877382</v>
      </c>
      <c r="S213">
        <v>0.79</v>
      </c>
      <c r="T213">
        <v>-0.82</v>
      </c>
      <c r="U213" s="2">
        <v>0.31166978000000001</v>
      </c>
      <c r="V213" s="15">
        <v>49.436583333333324</v>
      </c>
      <c r="W213" s="2">
        <v>-0.44450276999999999</v>
      </c>
      <c r="X213" s="7">
        <v>-16.389896</v>
      </c>
      <c r="Y213" s="3">
        <v>178.74182999999999</v>
      </c>
      <c r="Z213">
        <f t="shared" si="34"/>
        <v>7.0927471338199002E-2</v>
      </c>
      <c r="AA213">
        <f t="shared" si="35"/>
        <v>0.9874007384158654</v>
      </c>
      <c r="AB213" s="12">
        <f t="shared" si="36"/>
        <v>2.5049097094836088</v>
      </c>
      <c r="AC213">
        <f t="shared" si="37"/>
        <v>-23.950509500039193</v>
      </c>
      <c r="AD213">
        <f t="shared" si="38"/>
        <v>1.8471743337055697E-3</v>
      </c>
    </row>
    <row r="214" spans="1:30">
      <c r="A214" s="6">
        <v>40751.543055582857</v>
      </c>
      <c r="B214" s="1">
        <v>0.54317129629629635</v>
      </c>
      <c r="C214">
        <v>1.7412859180748197</v>
      </c>
      <c r="D214">
        <v>11.034163266980205</v>
      </c>
      <c r="E214">
        <v>25.146786515528103</v>
      </c>
      <c r="F214" s="3">
        <v>292.69879043755867</v>
      </c>
      <c r="G214">
        <v>1.2236875337212458</v>
      </c>
      <c r="H214">
        <v>4.750632988383563</v>
      </c>
      <c r="I214">
        <v>7.9889686969960101</v>
      </c>
      <c r="J214">
        <v>424.02610773369008</v>
      </c>
      <c r="K214">
        <f t="shared" si="39"/>
        <v>0.51759838435357386</v>
      </c>
      <c r="L214">
        <f t="shared" si="40"/>
        <v>6.2835302785966416</v>
      </c>
      <c r="M214">
        <f t="shared" si="41"/>
        <v>17.157817818532092</v>
      </c>
      <c r="N214">
        <f t="shared" si="42"/>
        <v>-131.32731729613141</v>
      </c>
      <c r="O214" s="5">
        <f t="shared" si="43"/>
        <v>0.64840872203147715</v>
      </c>
      <c r="P214" s="5">
        <f t="shared" si="44"/>
        <v>8.9246293824769403</v>
      </c>
      <c r="Q214" s="5">
        <f t="shared" si="45"/>
        <v>22.819079656833161</v>
      </c>
      <c r="R214" s="5">
        <f t="shared" si="46"/>
        <v>-212.08390788654984</v>
      </c>
      <c r="S214">
        <v>0.8</v>
      </c>
      <c r="T214">
        <v>-0.84</v>
      </c>
      <c r="U214" s="2">
        <v>0.31555729999999999</v>
      </c>
      <c r="V214" s="15">
        <v>49.358408333333315</v>
      </c>
      <c r="W214" s="2">
        <v>-0.45523795</v>
      </c>
      <c r="X214" s="7">
        <v>-16.405114000000001</v>
      </c>
      <c r="Y214" s="3">
        <v>185.34193999999999</v>
      </c>
      <c r="Z214">
        <f t="shared" si="34"/>
        <v>6.8203368540234482E-2</v>
      </c>
      <c r="AA214">
        <f t="shared" si="35"/>
        <v>0.93874398381169677</v>
      </c>
      <c r="AB214" s="12">
        <f t="shared" si="36"/>
        <v>2.400242388331733</v>
      </c>
      <c r="AC214">
        <f t="shared" si="37"/>
        <v>-22.308208448709454</v>
      </c>
      <c r="AD214">
        <f t="shared" si="38"/>
        <v>1.9153821760578508E-3</v>
      </c>
    </row>
    <row r="215" spans="1:30">
      <c r="A215" s="6">
        <v>40751.543750027304</v>
      </c>
      <c r="B215" s="1">
        <v>0.54386574074074068</v>
      </c>
      <c r="C215">
        <v>1.3474189034922306</v>
      </c>
      <c r="D215">
        <v>7.7279712907152298</v>
      </c>
      <c r="E215">
        <v>16.9999647650112</v>
      </c>
      <c r="F215" s="3">
        <v>189.09731026405566</v>
      </c>
      <c r="G215">
        <v>0.88544807193724084</v>
      </c>
      <c r="H215">
        <v>2.8120456645190055</v>
      </c>
      <c r="I215">
        <v>4.9596187675589025</v>
      </c>
      <c r="J215">
        <v>245.28288283722765</v>
      </c>
      <c r="K215">
        <f t="shared" si="39"/>
        <v>0.46197083155498975</v>
      </c>
      <c r="L215">
        <f t="shared" si="40"/>
        <v>4.9159256261962243</v>
      </c>
      <c r="M215">
        <f t="shared" si="41"/>
        <v>12.040345997452297</v>
      </c>
      <c r="N215">
        <f t="shared" si="42"/>
        <v>-56.185572573171982</v>
      </c>
      <c r="O215" s="5">
        <f t="shared" si="43"/>
        <v>0.56632518197899984</v>
      </c>
      <c r="P215" s="5">
        <f t="shared" si="44"/>
        <v>7.9119348156938596</v>
      </c>
      <c r="Q215" s="5">
        <f t="shared" si="45"/>
        <v>20.033778250800943</v>
      </c>
      <c r="R215" s="5">
        <f t="shared" si="46"/>
        <v>-169.6192058755237</v>
      </c>
      <c r="S215">
        <v>0.85</v>
      </c>
      <c r="T215">
        <v>-0.84</v>
      </c>
      <c r="U215" s="2">
        <v>0.32841059</v>
      </c>
      <c r="V215" s="15">
        <v>49.438958333333332</v>
      </c>
      <c r="W215" s="2">
        <v>-0.44330037999999999</v>
      </c>
      <c r="X215" s="7">
        <v>-18.247252</v>
      </c>
      <c r="Y215" s="3">
        <v>187.83317</v>
      </c>
      <c r="Z215">
        <f t="shared" si="34"/>
        <v>6.1995729048526904E-2</v>
      </c>
      <c r="AA215">
        <f t="shared" si="35"/>
        <v>0.86612106028785396</v>
      </c>
      <c r="AB215" s="12">
        <f t="shared" si="36"/>
        <v>2.1931016450915686</v>
      </c>
      <c r="AC215">
        <f t="shared" si="37"/>
        <v>-18.568247825637403</v>
      </c>
      <c r="AD215">
        <f t="shared" si="38"/>
        <v>1.941127173543759E-3</v>
      </c>
    </row>
    <row r="216" spans="1:30">
      <c r="A216" s="6">
        <v>40751.54444447175</v>
      </c>
      <c r="B216" s="1">
        <v>0.54456018518518523</v>
      </c>
      <c r="C216">
        <v>2.2580728830420949</v>
      </c>
      <c r="D216">
        <v>14.982923841890283</v>
      </c>
      <c r="E216">
        <v>35.231470241980745</v>
      </c>
      <c r="F216" s="3">
        <v>337.83199810531625</v>
      </c>
      <c r="G216">
        <v>1.3366729107422861</v>
      </c>
      <c r="H216">
        <v>5.0206667326922041</v>
      </c>
      <c r="I216">
        <v>9.1454388059308336</v>
      </c>
      <c r="J216">
        <v>454.23540492947734</v>
      </c>
      <c r="K216">
        <f t="shared" si="39"/>
        <v>0.92139997229980874</v>
      </c>
      <c r="L216">
        <f t="shared" si="40"/>
        <v>9.9622571091980792</v>
      </c>
      <c r="M216">
        <f t="shared" si="41"/>
        <v>26.086031436049911</v>
      </c>
      <c r="N216">
        <f t="shared" si="42"/>
        <v>-116.4034068241611</v>
      </c>
      <c r="O216" s="5">
        <f t="shared" si="43"/>
        <v>0.62204469115804961</v>
      </c>
      <c r="P216" s="5">
        <f t="shared" si="44"/>
        <v>8.4736053359483581</v>
      </c>
      <c r="Q216" s="5">
        <f t="shared" si="45"/>
        <v>21.546516859544543</v>
      </c>
      <c r="R216" s="5">
        <f t="shared" si="46"/>
        <v>-178.87980169028782</v>
      </c>
      <c r="S216">
        <v>0.83</v>
      </c>
      <c r="T216">
        <v>-0.87</v>
      </c>
      <c r="U216" s="2">
        <v>0.32522748000000001</v>
      </c>
      <c r="V216" s="15">
        <v>49.70664583333334</v>
      </c>
      <c r="W216" s="2">
        <v>-0.46751628000000001</v>
      </c>
      <c r="X216" s="7">
        <v>-16.968326000000001</v>
      </c>
      <c r="Y216" s="3">
        <v>196.17379</v>
      </c>
      <c r="Z216">
        <f t="shared" si="34"/>
        <v>6.7435342450903588E-2</v>
      </c>
      <c r="AA216">
        <f t="shared" si="35"/>
        <v>0.91861643664167936</v>
      </c>
      <c r="AB216" s="12">
        <f t="shared" si="36"/>
        <v>2.335839793669062</v>
      </c>
      <c r="AC216">
        <f t="shared" si="37"/>
        <v>-19.392209042210684</v>
      </c>
      <c r="AD216">
        <f t="shared" si="38"/>
        <v>2.0273218578098443E-3</v>
      </c>
    </row>
    <row r="217" spans="1:30">
      <c r="A217" s="6">
        <v>40751.545138916197</v>
      </c>
      <c r="B217" s="1">
        <v>0.54525462962962956</v>
      </c>
      <c r="C217">
        <v>2.2851772829114676</v>
      </c>
      <c r="D217">
        <v>15.513863886292752</v>
      </c>
      <c r="E217">
        <v>34.60333440305682</v>
      </c>
      <c r="F217" s="3">
        <v>359.22850480069746</v>
      </c>
      <c r="G217">
        <v>1.3135054140692213</v>
      </c>
      <c r="H217">
        <v>4.9302191102793405</v>
      </c>
      <c r="I217">
        <v>8.475350976468917</v>
      </c>
      <c r="J217">
        <v>423.55713495969866</v>
      </c>
      <c r="K217">
        <f t="shared" si="39"/>
        <v>0.97167186884224632</v>
      </c>
      <c r="L217">
        <f t="shared" si="40"/>
        <v>10.583644776013411</v>
      </c>
      <c r="M217">
        <f t="shared" si="41"/>
        <v>26.127983426587903</v>
      </c>
      <c r="N217">
        <f t="shared" si="42"/>
        <v>-64.328630159001193</v>
      </c>
      <c r="O217" s="5">
        <f t="shared" si="43"/>
        <v>0.69714650606821227</v>
      </c>
      <c r="P217" s="5">
        <f t="shared" si="44"/>
        <v>9.3484755467931144</v>
      </c>
      <c r="Q217" s="5">
        <f t="shared" si="45"/>
        <v>23.740610547970949</v>
      </c>
      <c r="R217" s="5">
        <f t="shared" si="46"/>
        <v>-186.67063356901207</v>
      </c>
      <c r="S217">
        <v>0.9</v>
      </c>
      <c r="T217">
        <v>-0.87</v>
      </c>
      <c r="U217" s="2">
        <v>0.34314486999999999</v>
      </c>
      <c r="V217" s="15">
        <v>50.059166666666655</v>
      </c>
      <c r="W217" s="2">
        <v>-0.45130399999999998</v>
      </c>
      <c r="X217" s="7">
        <v>-19.56803</v>
      </c>
      <c r="Y217" s="3">
        <v>199.80378999999999</v>
      </c>
      <c r="Z217">
        <f t="shared" si="34"/>
        <v>7.974074906524363E-2</v>
      </c>
      <c r="AA217">
        <f t="shared" si="35"/>
        <v>1.0692938087341675</v>
      </c>
      <c r="AB217" s="12">
        <f t="shared" si="36"/>
        <v>2.7154895734013729</v>
      </c>
      <c r="AC217">
        <f t="shared" si="37"/>
        <v>-21.351690096285427</v>
      </c>
      <c r="AD217">
        <f t="shared" si="38"/>
        <v>2.0648353478035101E-3</v>
      </c>
    </row>
    <row r="218" spans="1:30">
      <c r="A218" s="6">
        <v>40751.545833360644</v>
      </c>
      <c r="B218" s="1">
        <v>0.54594907407407411</v>
      </c>
      <c r="C218">
        <v>1.9012313868402377</v>
      </c>
      <c r="D218">
        <v>13.639537547269308</v>
      </c>
      <c r="E218">
        <v>31.399558047865824</v>
      </c>
      <c r="F218" s="3">
        <v>332.84514154946368</v>
      </c>
      <c r="G218">
        <v>1.3004388282733328</v>
      </c>
      <c r="H218">
        <v>5.0480661526554416</v>
      </c>
      <c r="I218">
        <v>9.8203826491535295</v>
      </c>
      <c r="J218">
        <v>493.26814787548022</v>
      </c>
      <c r="K218">
        <f t="shared" si="39"/>
        <v>0.60079255856690494</v>
      </c>
      <c r="L218">
        <f t="shared" si="40"/>
        <v>8.5914713946138654</v>
      </c>
      <c r="M218">
        <f t="shared" si="41"/>
        <v>21.579175398712295</v>
      </c>
      <c r="N218">
        <f t="shared" si="42"/>
        <v>-160.42300632601655</v>
      </c>
      <c r="O218" s="5">
        <f t="shared" si="43"/>
        <v>0.74088396041339322</v>
      </c>
      <c r="P218" s="5">
        <f t="shared" si="44"/>
        <v>9.9562593901069789</v>
      </c>
      <c r="Q218" s="5">
        <f t="shared" si="45"/>
        <v>25.132442651588921</v>
      </c>
      <c r="R218" s="5">
        <f t="shared" si="46"/>
        <v>-195.94371985367567</v>
      </c>
      <c r="S218">
        <v>0.98</v>
      </c>
      <c r="T218">
        <v>-0.88</v>
      </c>
      <c r="U218" s="2">
        <v>0.36406019000000001</v>
      </c>
      <c r="V218" s="15">
        <v>49.946275000000007</v>
      </c>
      <c r="W218" s="2">
        <v>-0.44120099000000002</v>
      </c>
      <c r="X218" s="7">
        <v>-22.530518000000001</v>
      </c>
      <c r="Y218" s="3">
        <v>207.23670999999999</v>
      </c>
      <c r="Z218">
        <f t="shared" si="34"/>
        <v>8.9908785132017485E-2</v>
      </c>
      <c r="AA218">
        <f t="shared" si="35"/>
        <v>1.2082258950838771</v>
      </c>
      <c r="AB218" s="12">
        <f t="shared" si="36"/>
        <v>3.0499072823005222</v>
      </c>
      <c r="AC218">
        <f t="shared" si="37"/>
        <v>-23.77843595974532</v>
      </c>
      <c r="AD218">
        <f t="shared" si="38"/>
        <v>2.1416495066413957E-3</v>
      </c>
    </row>
    <row r="219" spans="1:30">
      <c r="A219" s="6">
        <v>40751.546527805091</v>
      </c>
      <c r="B219" s="1">
        <v>0.54664351851851845</v>
      </c>
      <c r="C219">
        <v>1.8389233845259512</v>
      </c>
      <c r="D219">
        <v>12.099534165914612</v>
      </c>
      <c r="E219">
        <v>27.643872816489107</v>
      </c>
      <c r="F219" s="3">
        <v>272.56186340418856</v>
      </c>
      <c r="G219">
        <v>1.2166401478198499</v>
      </c>
      <c r="H219">
        <v>4.5049081009939895</v>
      </c>
      <c r="I219">
        <v>8.697788921214741</v>
      </c>
      <c r="J219">
        <v>396.88806338849145</v>
      </c>
      <c r="K219">
        <f t="shared" si="39"/>
        <v>0.62228323670610131</v>
      </c>
      <c r="L219">
        <f t="shared" si="40"/>
        <v>7.5946260649206225</v>
      </c>
      <c r="M219">
        <f t="shared" si="41"/>
        <v>18.946083895274366</v>
      </c>
      <c r="N219">
        <f t="shared" si="42"/>
        <v>-124.32619998430289</v>
      </c>
      <c r="O219" s="5">
        <f t="shared" si="43"/>
        <v>0.67284623486006689</v>
      </c>
      <c r="P219" s="5">
        <f t="shared" si="44"/>
        <v>8.8678232456500261</v>
      </c>
      <c r="Q219" s="5">
        <f t="shared" si="45"/>
        <v>22.523667921719927</v>
      </c>
      <c r="R219" s="5">
        <f t="shared" si="46"/>
        <v>-164.20745995842563</v>
      </c>
      <c r="S219">
        <v>0.95</v>
      </c>
      <c r="T219">
        <v>-0.89</v>
      </c>
      <c r="U219" s="2">
        <v>0.35714575999999998</v>
      </c>
      <c r="V219" s="15">
        <v>49.809724999999993</v>
      </c>
      <c r="W219" s="2">
        <v>-0.45326830000000001</v>
      </c>
      <c r="X219" s="7">
        <v>-21.105561000000002</v>
      </c>
      <c r="Y219" s="3">
        <v>208.86125000000001</v>
      </c>
      <c r="Z219">
        <f t="shared" si="34"/>
        <v>8.0101393304079019E-2</v>
      </c>
      <c r="AA219">
        <f t="shared" si="35"/>
        <v>1.0557018242044485</v>
      </c>
      <c r="AB219" s="12">
        <f t="shared" si="36"/>
        <v>2.6814108326300943</v>
      </c>
      <c r="AC219">
        <f t="shared" si="37"/>
        <v>-19.54866602817383</v>
      </c>
      <c r="AD219">
        <f t="shared" si="38"/>
        <v>2.1584380844583478E-3</v>
      </c>
    </row>
    <row r="220" spans="1:30">
      <c r="A220" s="6">
        <v>40751.547222249537</v>
      </c>
      <c r="B220" s="1">
        <v>0.547337962962963</v>
      </c>
      <c r="C220">
        <v>2.3438793733591949</v>
      </c>
      <c r="D220">
        <v>16.583954948013115</v>
      </c>
      <c r="E220">
        <v>38.945917812266558</v>
      </c>
      <c r="F220" s="3">
        <v>470.92169810248407</v>
      </c>
      <c r="G220">
        <v>1.1910165441927312</v>
      </c>
      <c r="H220">
        <v>4.1980050425455921</v>
      </c>
      <c r="I220">
        <v>7.8454022945942103</v>
      </c>
      <c r="J220">
        <v>416.81835936291867</v>
      </c>
      <c r="K220">
        <f t="shared" si="39"/>
        <v>1.1528628291664638</v>
      </c>
      <c r="L220">
        <f t="shared" si="40"/>
        <v>12.385949905467523</v>
      </c>
      <c r="M220">
        <f t="shared" si="41"/>
        <v>31.100515517672349</v>
      </c>
      <c r="N220">
        <f t="shared" si="42"/>
        <v>54.103338739565402</v>
      </c>
      <c r="O220" s="5">
        <f t="shared" si="43"/>
        <v>0.70565420862750283</v>
      </c>
      <c r="P220" s="5">
        <f t="shared" si="44"/>
        <v>8.8886868906934993</v>
      </c>
      <c r="Q220" s="5">
        <f t="shared" si="45"/>
        <v>22.582022057219326</v>
      </c>
      <c r="R220" s="5">
        <f t="shared" si="46"/>
        <v>-143.51101011502152</v>
      </c>
      <c r="S220">
        <v>0.95</v>
      </c>
      <c r="T220">
        <v>-0.85</v>
      </c>
      <c r="U220" s="2">
        <v>0.35448486000000001</v>
      </c>
      <c r="V220" s="15">
        <v>50.153599999999997</v>
      </c>
      <c r="W220" s="2">
        <v>-0.42866196000000001</v>
      </c>
      <c r="X220" s="7">
        <v>-21.985769999999999</v>
      </c>
      <c r="Y220" s="3">
        <v>196.05126999999999</v>
      </c>
      <c r="Z220">
        <f t="shared" si="34"/>
        <v>8.3381244451243716E-2</v>
      </c>
      <c r="AA220">
        <f t="shared" si="35"/>
        <v>1.0503016426771068</v>
      </c>
      <c r="AB220" s="12">
        <f t="shared" si="36"/>
        <v>2.6683283091567684</v>
      </c>
      <c r="AC220">
        <f t="shared" si="37"/>
        <v>-16.957493443027328</v>
      </c>
      <c r="AD220">
        <f t="shared" si="38"/>
        <v>2.0260557590667319E-3</v>
      </c>
    </row>
    <row r="221" spans="1:30">
      <c r="A221" s="6">
        <v>40751.547916693984</v>
      </c>
      <c r="B221" s="1">
        <v>0.54803240740740744</v>
      </c>
      <c r="C221">
        <v>1.5980435954989298</v>
      </c>
      <c r="D221">
        <v>10.163188448584453</v>
      </c>
      <c r="E221">
        <v>23.321266585524047</v>
      </c>
      <c r="F221" s="3">
        <v>253.18787040741307</v>
      </c>
      <c r="G221">
        <v>1.0203597465525593</v>
      </c>
      <c r="H221">
        <v>3.3889509024511066</v>
      </c>
      <c r="I221">
        <v>6.2523817065043037</v>
      </c>
      <c r="J221">
        <v>302.93730696559203</v>
      </c>
      <c r="K221">
        <f t="shared" si="39"/>
        <v>0.57768384894637048</v>
      </c>
      <c r="L221">
        <f t="shared" si="40"/>
        <v>6.7742375461333459</v>
      </c>
      <c r="M221">
        <f t="shared" si="41"/>
        <v>17.068884879019741</v>
      </c>
      <c r="N221">
        <f t="shared" si="42"/>
        <v>-49.749436558178957</v>
      </c>
      <c r="O221" s="5">
        <f t="shared" si="43"/>
        <v>0.72234769523774456</v>
      </c>
      <c r="P221" s="5">
        <f t="shared" si="44"/>
        <v>8.9214882188471005</v>
      </c>
      <c r="Q221" s="5">
        <f t="shared" si="45"/>
        <v>22.655729539716539</v>
      </c>
      <c r="R221" s="5">
        <f t="shared" si="46"/>
        <v>-133.17834019244111</v>
      </c>
      <c r="S221">
        <v>1.02</v>
      </c>
      <c r="T221">
        <v>-0.83</v>
      </c>
      <c r="U221" s="2">
        <v>0.37069070999999998</v>
      </c>
      <c r="V221" s="15">
        <v>51.226066666666675</v>
      </c>
      <c r="W221" s="2">
        <v>-0.40415395999999998</v>
      </c>
      <c r="X221" s="7">
        <v>-25.499862</v>
      </c>
      <c r="Y221" s="3">
        <v>193.29275000000001</v>
      </c>
      <c r="Z221">
        <f t="shared" si="34"/>
        <v>8.9255860004847712E-2</v>
      </c>
      <c r="AA221">
        <f t="shared" si="35"/>
        <v>1.1023709340336891</v>
      </c>
      <c r="AB221" s="12">
        <f t="shared" si="36"/>
        <v>2.7994228228818323</v>
      </c>
      <c r="AC221">
        <f t="shared" si="37"/>
        <v>-16.455991160852513</v>
      </c>
      <c r="AD221">
        <f t="shared" si="38"/>
        <v>1.9975482410713313E-3</v>
      </c>
    </row>
    <row r="222" spans="1:30">
      <c r="A222" s="6">
        <v>40751.548611138431</v>
      </c>
      <c r="B222" s="1">
        <v>0.54872685185185188</v>
      </c>
      <c r="C222">
        <v>1.2092327026754286</v>
      </c>
      <c r="D222">
        <v>6.7127448951049127</v>
      </c>
      <c r="E222">
        <v>15.098506535546417</v>
      </c>
      <c r="F222" s="3">
        <v>153.65501440515936</v>
      </c>
      <c r="G222">
        <v>0.70006433224006548</v>
      </c>
      <c r="H222">
        <v>1.7519691869639398</v>
      </c>
      <c r="I222">
        <v>2.7065142985722446</v>
      </c>
      <c r="J222">
        <v>125.43482753138947</v>
      </c>
      <c r="K222">
        <f t="shared" si="39"/>
        <v>0.50916837043536312</v>
      </c>
      <c r="L222">
        <f t="shared" si="40"/>
        <v>4.9607757081409734</v>
      </c>
      <c r="M222">
        <f t="shared" si="41"/>
        <v>12.391992236974172</v>
      </c>
      <c r="N222">
        <f t="shared" si="42"/>
        <v>28.22018687376989</v>
      </c>
      <c r="O222" s="5">
        <f t="shared" si="43"/>
        <v>0.73138163141984702</v>
      </c>
      <c r="P222" s="5">
        <f t="shared" si="44"/>
        <v>8.279384391837036</v>
      </c>
      <c r="Q222" s="5">
        <f t="shared" si="45"/>
        <v>20.89551734295522</v>
      </c>
      <c r="R222" s="5">
        <f t="shared" si="46"/>
        <v>-61.081790408439417</v>
      </c>
      <c r="S222">
        <v>1.05</v>
      </c>
      <c r="T222">
        <v>-0.79</v>
      </c>
      <c r="U222" s="2">
        <v>0.37532736</v>
      </c>
      <c r="V222" s="15">
        <v>51.706933333333367</v>
      </c>
      <c r="W222" s="2">
        <v>-0.37619216</v>
      </c>
      <c r="X222" s="7">
        <v>-28.084841000000001</v>
      </c>
      <c r="Y222" s="3">
        <v>182.17005</v>
      </c>
      <c r="Z222">
        <f t="shared" si="34"/>
        <v>9.1502512291101415E-2</v>
      </c>
      <c r="AA222">
        <f t="shared" si="35"/>
        <v>1.0358264954044669</v>
      </c>
      <c r="AB222" s="12">
        <f t="shared" si="36"/>
        <v>2.6142197867218662</v>
      </c>
      <c r="AC222">
        <f t="shared" si="37"/>
        <v>-7.6418890460242972</v>
      </c>
      <c r="AD222">
        <f t="shared" si="38"/>
        <v>1.8826028103638612E-3</v>
      </c>
    </row>
    <row r="223" spans="1:30">
      <c r="A223" s="6">
        <v>40751.549305582877</v>
      </c>
      <c r="B223" s="1">
        <v>0.54942129629629632</v>
      </c>
      <c r="C223">
        <v>1.7846805525030378</v>
      </c>
      <c r="D223">
        <v>11.915265775058014</v>
      </c>
      <c r="E223">
        <v>27.80055722208656</v>
      </c>
      <c r="F223" s="3">
        <v>339.35704579249023</v>
      </c>
      <c r="G223">
        <v>0.95986033294900541</v>
      </c>
      <c r="H223">
        <v>3.4458833321208218</v>
      </c>
      <c r="I223">
        <v>5.7979872068788048</v>
      </c>
      <c r="J223">
        <v>314.18236713255226</v>
      </c>
      <c r="K223">
        <f t="shared" si="39"/>
        <v>0.8248202195540324</v>
      </c>
      <c r="L223">
        <f t="shared" si="40"/>
        <v>8.4693824429371922</v>
      </c>
      <c r="M223">
        <f t="shared" si="41"/>
        <v>22.002570015207755</v>
      </c>
      <c r="N223">
        <f t="shared" si="42"/>
        <v>25.174678659937967</v>
      </c>
      <c r="O223" s="5">
        <f t="shared" si="43"/>
        <v>0.71602521204258551</v>
      </c>
      <c r="P223" s="5">
        <f t="shared" si="44"/>
        <v>8.0521800852217886</v>
      </c>
      <c r="Q223" s="5">
        <f t="shared" si="45"/>
        <v>20.450140062148289</v>
      </c>
      <c r="R223" s="5">
        <f t="shared" si="46"/>
        <v>-59.524536544769077</v>
      </c>
      <c r="S223">
        <v>1.06</v>
      </c>
      <c r="T223">
        <v>-0.83</v>
      </c>
      <c r="U223" s="2">
        <v>0.38066844</v>
      </c>
      <c r="V223" s="15">
        <v>51.7753625</v>
      </c>
      <c r="W223" s="2">
        <v>-0.39773424000000002</v>
      </c>
      <c r="X223" s="7">
        <v>-27.325116999999999</v>
      </c>
      <c r="Y223" s="3">
        <v>195.34255999999999</v>
      </c>
      <c r="Z223">
        <f t="shared" si="34"/>
        <v>9.0856066822973411E-2</v>
      </c>
      <c r="AA223">
        <f t="shared" si="35"/>
        <v>1.0217369438801485</v>
      </c>
      <c r="AB223" s="12">
        <f t="shared" si="36"/>
        <v>2.5949076384131642</v>
      </c>
      <c r="AC223">
        <f t="shared" si="37"/>
        <v>-7.5530374894067451</v>
      </c>
      <c r="AD223">
        <f t="shared" si="38"/>
        <v>2.0187316260122635E-3</v>
      </c>
    </row>
    <row r="224" spans="1:30">
      <c r="A224" s="6">
        <v>40751.550000027324</v>
      </c>
      <c r="B224" s="1">
        <v>0.55011574074074077</v>
      </c>
      <c r="C224">
        <v>2.0705394922092393</v>
      </c>
      <c r="D224">
        <v>14.410479730976125</v>
      </c>
      <c r="E224">
        <v>31.932017351749355</v>
      </c>
      <c r="F224" s="3">
        <v>335.219686795749</v>
      </c>
      <c r="G224">
        <v>1.496115667414514</v>
      </c>
      <c r="H224">
        <v>5.9241820696190697</v>
      </c>
      <c r="I224">
        <v>11.276138773166211</v>
      </c>
      <c r="J224">
        <v>540.30401190087343</v>
      </c>
      <c r="K224">
        <f t="shared" si="39"/>
        <v>0.57442382479472531</v>
      </c>
      <c r="L224">
        <f t="shared" si="40"/>
        <v>8.4862976613570549</v>
      </c>
      <c r="M224">
        <f t="shared" si="41"/>
        <v>20.655878578583142</v>
      </c>
      <c r="N224">
        <f t="shared" si="42"/>
        <v>-205.08432510512444</v>
      </c>
      <c r="O224" s="5">
        <f t="shared" si="43"/>
        <v>0.72170775608670057</v>
      </c>
      <c r="P224" s="5">
        <f t="shared" si="44"/>
        <v>8.27245682349783</v>
      </c>
      <c r="Q224" s="5">
        <f t="shared" si="45"/>
        <v>20.799946138153398</v>
      </c>
      <c r="R224" s="5">
        <f t="shared" si="46"/>
        <v>-66.900237325668371</v>
      </c>
      <c r="S224">
        <v>1.08</v>
      </c>
      <c r="T224">
        <v>-0.84</v>
      </c>
      <c r="U224" s="2">
        <v>0.38634677000000001</v>
      </c>
      <c r="V224" s="15">
        <v>51.65377500000001</v>
      </c>
      <c r="W224" s="2">
        <v>-0.40041697999999998</v>
      </c>
      <c r="X224" s="7">
        <v>-27.957823000000001</v>
      </c>
      <c r="Y224" s="3">
        <v>199.59369000000001</v>
      </c>
      <c r="Z224">
        <f t="shared" si="34"/>
        <v>9.2943153482681548E-2</v>
      </c>
      <c r="AA224">
        <f t="shared" si="35"/>
        <v>1.0653456579076157</v>
      </c>
      <c r="AB224" s="12">
        <f t="shared" si="36"/>
        <v>2.6786640022165131</v>
      </c>
      <c r="AC224">
        <f t="shared" si="37"/>
        <v>-8.6155635343351396</v>
      </c>
      <c r="AD224">
        <f t="shared" si="38"/>
        <v>2.0626640822249357E-3</v>
      </c>
    </row>
    <row r="225" spans="1:30">
      <c r="A225" s="6">
        <v>40751.550694471771</v>
      </c>
      <c r="B225" s="1">
        <v>0.55081018518518521</v>
      </c>
      <c r="C225">
        <v>2.1745170297020269</v>
      </c>
      <c r="D225">
        <v>14.163225750265989</v>
      </c>
      <c r="E225">
        <v>31.548341346303253</v>
      </c>
      <c r="F225" s="3">
        <v>391.11906671353518</v>
      </c>
      <c r="G225">
        <v>1.2006012177658452</v>
      </c>
      <c r="H225">
        <v>4.4216919127246364</v>
      </c>
      <c r="I225">
        <v>8.0009804177911317</v>
      </c>
      <c r="J225">
        <v>410.8337273695978</v>
      </c>
      <c r="K225">
        <f t="shared" si="39"/>
        <v>0.97391581193618171</v>
      </c>
      <c r="L225">
        <f t="shared" si="40"/>
        <v>9.7415338375413523</v>
      </c>
      <c r="M225">
        <f t="shared" si="41"/>
        <v>23.54736092851212</v>
      </c>
      <c r="N225">
        <f t="shared" si="42"/>
        <v>-19.71466065606262</v>
      </c>
      <c r="O225" s="5">
        <f t="shared" si="43"/>
        <v>0.77290225412481983</v>
      </c>
      <c r="P225" s="5">
        <f t="shared" si="44"/>
        <v>8.7550176446323427</v>
      </c>
      <c r="Q225" s="5">
        <f t="shared" si="45"/>
        <v>21.950647631259379</v>
      </c>
      <c r="R225" s="5">
        <f t="shared" si="46"/>
        <v>-63.253146133957458</v>
      </c>
      <c r="S225">
        <v>1.05</v>
      </c>
      <c r="T225">
        <v>-0.79</v>
      </c>
      <c r="U225" s="2">
        <v>0.37532736</v>
      </c>
      <c r="V225" s="15">
        <v>51.717920833333309</v>
      </c>
      <c r="W225" s="2">
        <v>-0.37619216</v>
      </c>
      <c r="X225" s="7">
        <v>-28.084841000000001</v>
      </c>
      <c r="Y225" s="3">
        <v>182.17005</v>
      </c>
      <c r="Z225">
        <f t="shared" si="34"/>
        <v>9.6697120859572591E-2</v>
      </c>
      <c r="AA225">
        <f t="shared" si="35"/>
        <v>1.0953325531044253</v>
      </c>
      <c r="AB225" s="12">
        <f t="shared" si="36"/>
        <v>2.746226208576946</v>
      </c>
      <c r="AC225">
        <f t="shared" si="37"/>
        <v>-7.9135454500508216</v>
      </c>
      <c r="AD225">
        <f t="shared" si="38"/>
        <v>1.8826028103638612E-3</v>
      </c>
    </row>
    <row r="226" spans="1:30">
      <c r="A226" s="6">
        <v>40751.551388916218</v>
      </c>
      <c r="B226" s="1">
        <v>0.55150462962962965</v>
      </c>
      <c r="C226">
        <v>1.9805021568881953</v>
      </c>
      <c r="D226">
        <v>13.195187602930272</v>
      </c>
      <c r="E226">
        <v>30.716725223703502</v>
      </c>
      <c r="F226" s="3">
        <v>338.36904861124367</v>
      </c>
      <c r="G226">
        <v>1.3734063346373122</v>
      </c>
      <c r="H226">
        <v>5.5049194803123829</v>
      </c>
      <c r="I226">
        <v>10.890828291964727</v>
      </c>
      <c r="J226">
        <v>456.60885114684135</v>
      </c>
      <c r="K226">
        <f t="shared" si="39"/>
        <v>0.6070958222508831</v>
      </c>
      <c r="L226">
        <f t="shared" si="40"/>
        <v>7.6902681226178888</v>
      </c>
      <c r="M226">
        <f t="shared" si="41"/>
        <v>19.825896931738775</v>
      </c>
      <c r="N226">
        <f t="shared" si="42"/>
        <v>-118.23980253559768</v>
      </c>
      <c r="O226" s="5">
        <f t="shared" si="43"/>
        <v>0.74147183911992731</v>
      </c>
      <c r="P226" s="5">
        <f t="shared" si="44"/>
        <v>8.527818745974324</v>
      </c>
      <c r="Q226" s="5">
        <f t="shared" si="45"/>
        <v>21.324634180828266</v>
      </c>
      <c r="R226" s="5">
        <f t="shared" si="46"/>
        <v>-63.436785705101101</v>
      </c>
      <c r="S226">
        <v>1.07</v>
      </c>
      <c r="T226">
        <v>-0.78</v>
      </c>
      <c r="U226" s="2">
        <v>0.37956480999999997</v>
      </c>
      <c r="V226" s="15">
        <v>51.438937500000002</v>
      </c>
      <c r="W226" s="2">
        <v>-0.36759552000000001</v>
      </c>
      <c r="X226" s="7">
        <v>-29.394288</v>
      </c>
      <c r="Y226" s="3">
        <v>180.01686000000001</v>
      </c>
      <c r="Z226">
        <f t="shared" si="34"/>
        <v>9.3812205911968594E-2</v>
      </c>
      <c r="AA226">
        <f t="shared" si="35"/>
        <v>1.0789533006767276</v>
      </c>
      <c r="AB226" s="12">
        <f t="shared" si="36"/>
        <v>2.6980269070551954</v>
      </c>
      <c r="AC226">
        <f t="shared" si="37"/>
        <v>-8.0261238377224711</v>
      </c>
      <c r="AD226">
        <f t="shared" si="38"/>
        <v>1.8603509469105823E-3</v>
      </c>
    </row>
    <row r="227" spans="1:30">
      <c r="A227" s="6">
        <v>40751.552083360664</v>
      </c>
      <c r="B227" s="1">
        <v>0.55219907407407409</v>
      </c>
      <c r="C227">
        <v>2.3594752554004885</v>
      </c>
      <c r="D227">
        <v>16.913866330743041</v>
      </c>
      <c r="E227">
        <v>37.844113792969878</v>
      </c>
      <c r="F227" s="3">
        <v>392.92442333574735</v>
      </c>
      <c r="G227">
        <v>1.3349277887481406</v>
      </c>
      <c r="H227">
        <v>5.0818860913397144</v>
      </c>
      <c r="I227">
        <v>8.9679707539833373</v>
      </c>
      <c r="J227">
        <v>457.43218737456436</v>
      </c>
      <c r="K227">
        <f t="shared" si="39"/>
        <v>1.024547466652348</v>
      </c>
      <c r="L227">
        <f t="shared" si="40"/>
        <v>11.831980239403325</v>
      </c>
      <c r="M227">
        <f t="shared" si="41"/>
        <v>28.876143038986541</v>
      </c>
      <c r="N227">
        <f t="shared" si="42"/>
        <v>-64.507764038817015</v>
      </c>
      <c r="O227" s="5">
        <f t="shared" si="43"/>
        <v>0.74675939890093734</v>
      </c>
      <c r="P227" s="5">
        <f t="shared" si="44"/>
        <v>8.6526522923133147</v>
      </c>
      <c r="Q227" s="5">
        <f t="shared" si="45"/>
        <v>21.599450142068129</v>
      </c>
      <c r="R227" s="5">
        <f t="shared" si="46"/>
        <v>-63.454699093082695</v>
      </c>
      <c r="S227">
        <v>1.04</v>
      </c>
      <c r="T227">
        <v>-0.79</v>
      </c>
      <c r="U227" s="2">
        <v>0.37284041000000001</v>
      </c>
      <c r="V227" s="15">
        <v>51.264604166666665</v>
      </c>
      <c r="W227" s="2">
        <v>-0.37768235</v>
      </c>
      <c r="X227" s="7">
        <v>-27.60454</v>
      </c>
      <c r="Y227" s="3">
        <v>181.67982000000001</v>
      </c>
      <c r="Z227">
        <f t="shared" si="34"/>
        <v>9.2807360152526344E-2</v>
      </c>
      <c r="AA227">
        <f t="shared" si="35"/>
        <v>1.0753528094178455</v>
      </c>
      <c r="AB227" s="12">
        <f t="shared" si="36"/>
        <v>2.6843826155810802</v>
      </c>
      <c r="AC227">
        <f t="shared" si="37"/>
        <v>-7.8861586754305266</v>
      </c>
      <c r="AD227">
        <f t="shared" si="38"/>
        <v>1.8775366191351392E-3</v>
      </c>
    </row>
    <row r="228" spans="1:30">
      <c r="A228" s="6">
        <v>40751.552777805111</v>
      </c>
      <c r="B228" s="1">
        <v>0.55289351851851853</v>
      </c>
      <c r="C228">
        <v>1.3227123193069719</v>
      </c>
      <c r="D228">
        <v>8.3396655930328656</v>
      </c>
      <c r="E228">
        <v>18.089033888518845</v>
      </c>
      <c r="F228" s="3">
        <v>226.52287450453144</v>
      </c>
      <c r="G228">
        <v>0.80647800957484828</v>
      </c>
      <c r="H228">
        <v>2.5455586032379256</v>
      </c>
      <c r="I228">
        <v>4.55670968154186</v>
      </c>
      <c r="J228">
        <v>239.99707155705994</v>
      </c>
      <c r="K228">
        <f t="shared" si="39"/>
        <v>0.51623430973212359</v>
      </c>
      <c r="L228">
        <f t="shared" si="40"/>
        <v>5.7941069897949404</v>
      </c>
      <c r="M228">
        <f t="shared" si="41"/>
        <v>13.532324206976984</v>
      </c>
      <c r="N228">
        <f t="shared" si="42"/>
        <v>-13.474197052528496</v>
      </c>
      <c r="O228" s="5">
        <f t="shared" si="43"/>
        <v>0.73830357401745927</v>
      </c>
      <c r="P228" s="5">
        <f t="shared" si="44"/>
        <v>8.3729158518314222</v>
      </c>
      <c r="Q228" s="5">
        <f t="shared" si="45"/>
        <v>20.794765022894595</v>
      </c>
      <c r="R228" s="5">
        <f t="shared" si="46"/>
        <v>-48.759818165733883</v>
      </c>
      <c r="S228">
        <v>1.07</v>
      </c>
      <c r="T228">
        <v>-0.78</v>
      </c>
      <c r="U228" s="2">
        <v>0.37956480999999997</v>
      </c>
      <c r="V228" s="15">
        <v>51.152654166666672</v>
      </c>
      <c r="W228" s="2">
        <v>-0.36759552000000001</v>
      </c>
      <c r="X228" s="7">
        <v>-29.394288</v>
      </c>
      <c r="Y228" s="3">
        <v>180.01686000000001</v>
      </c>
      <c r="Z228">
        <f t="shared" si="34"/>
        <v>9.3411351931419292E-2</v>
      </c>
      <c r="AA228">
        <f t="shared" si="35"/>
        <v>1.0593547381487938</v>
      </c>
      <c r="AB228" s="12">
        <f t="shared" si="36"/>
        <v>2.6309870116365439</v>
      </c>
      <c r="AC228">
        <f t="shared" si="37"/>
        <v>-6.1691703725704423</v>
      </c>
      <c r="AD228">
        <f t="shared" si="38"/>
        <v>1.8603509469105823E-3</v>
      </c>
    </row>
    <row r="229" spans="1:30">
      <c r="A229" s="6">
        <v>40751.553472249558</v>
      </c>
      <c r="B229" s="1">
        <v>0.55358796296296298</v>
      </c>
      <c r="C229">
        <v>0.81431962118774925</v>
      </c>
      <c r="D229">
        <v>3.1117224380906006</v>
      </c>
      <c r="E229">
        <v>6.5545889184211337</v>
      </c>
      <c r="F229" s="3">
        <v>82.447466185360923</v>
      </c>
      <c r="G229">
        <v>0.67918940626097291</v>
      </c>
      <c r="H229">
        <v>1.5151269728153121</v>
      </c>
      <c r="I229">
        <v>2.8445769889828676</v>
      </c>
      <c r="J229">
        <v>121.51720864324783</v>
      </c>
      <c r="K229">
        <f t="shared" si="39"/>
        <v>0.13513021492677635</v>
      </c>
      <c r="L229">
        <f t="shared" si="40"/>
        <v>1.5965954652752885</v>
      </c>
      <c r="M229">
        <f t="shared" si="41"/>
        <v>3.7100119294382661</v>
      </c>
      <c r="N229">
        <f t="shared" si="42"/>
        <v>-39.069742457886903</v>
      </c>
      <c r="O229" s="5">
        <f t="shared" si="43"/>
        <v>0.68958827183952676</v>
      </c>
      <c r="P229" s="5">
        <f t="shared" si="44"/>
        <v>7.7731127918668887</v>
      </c>
      <c r="Q229" s="5">
        <f t="shared" si="45"/>
        <v>19.271157826310986</v>
      </c>
      <c r="R229" s="5">
        <f t="shared" si="46"/>
        <v>-40.234172413092281</v>
      </c>
      <c r="S229">
        <v>1.1000000000000001</v>
      </c>
      <c r="T229">
        <v>-0.81</v>
      </c>
      <c r="U229" s="2">
        <v>0.38917889</v>
      </c>
      <c r="V229" s="15">
        <v>51.321999999999989</v>
      </c>
      <c r="W229" s="2">
        <v>-0.38036421999999998</v>
      </c>
      <c r="X229" s="7">
        <v>-29.864837000000001</v>
      </c>
      <c r="Y229" s="3">
        <v>190.98794000000001</v>
      </c>
      <c r="Z229">
        <f t="shared" si="34"/>
        <v>8.9457732730508444E-2</v>
      </c>
      <c r="AA229">
        <f t="shared" si="35"/>
        <v>1.0083771360611857</v>
      </c>
      <c r="AB229" s="12">
        <f t="shared" si="36"/>
        <v>2.4999759372861745</v>
      </c>
      <c r="AC229">
        <f t="shared" si="37"/>
        <v>-5.2194301865986263</v>
      </c>
      <c r="AD229">
        <f t="shared" si="38"/>
        <v>1.9737297006743896E-3</v>
      </c>
    </row>
    <row r="230" spans="1:30">
      <c r="A230" s="6">
        <v>40751.554166694004</v>
      </c>
      <c r="B230" s="1">
        <v>0.55428240740740742</v>
      </c>
      <c r="C230">
        <v>0.76238926806600427</v>
      </c>
      <c r="D230">
        <v>2.5454296310420186</v>
      </c>
      <c r="E230">
        <v>4.7271593729588366</v>
      </c>
      <c r="F230" s="3">
        <v>50.474851607454283</v>
      </c>
      <c r="G230">
        <v>0.63494159871659461</v>
      </c>
      <c r="H230">
        <v>1.5259611805052216</v>
      </c>
      <c r="I230">
        <v>2.6850370638316119</v>
      </c>
      <c r="J230">
        <v>107.00077027827034</v>
      </c>
      <c r="K230">
        <f t="shared" si="39"/>
        <v>0.12744766934940965</v>
      </c>
      <c r="L230">
        <f t="shared" si="40"/>
        <v>1.019468450536797</v>
      </c>
      <c r="M230">
        <f t="shared" si="41"/>
        <v>2.0421223091272247</v>
      </c>
      <c r="N230">
        <f t="shared" si="42"/>
        <v>-56.525918670816054</v>
      </c>
      <c r="O230" s="5">
        <f t="shared" si="43"/>
        <v>0.5870467558578214</v>
      </c>
      <c r="P230" s="5">
        <f t="shared" si="44"/>
        <v>6.6364646463738151</v>
      </c>
      <c r="Q230" s="5">
        <f t="shared" si="45"/>
        <v>16.365318505456472</v>
      </c>
      <c r="R230" s="5">
        <f t="shared" si="46"/>
        <v>-51.297098154130438</v>
      </c>
      <c r="S230">
        <v>1.18</v>
      </c>
      <c r="T230">
        <v>-0.81</v>
      </c>
      <c r="U230" s="2">
        <v>0.40893889999999999</v>
      </c>
      <c r="V230" s="15">
        <v>51.691358333333334</v>
      </c>
      <c r="W230" s="2">
        <v>-0.36970755999999999</v>
      </c>
      <c r="X230" s="7">
        <v>-33.924993999999998</v>
      </c>
      <c r="Y230" s="3">
        <v>195.0625</v>
      </c>
      <c r="Z230">
        <f t="shared" si="34"/>
        <v>8.0022084863022008E-2</v>
      </c>
      <c r="AA230">
        <f t="shared" si="35"/>
        <v>0.90463618412566571</v>
      </c>
      <c r="AB230" s="12">
        <f t="shared" si="36"/>
        <v>2.2308051159236713</v>
      </c>
      <c r="AC230">
        <f t="shared" si="37"/>
        <v>-6.9924596307807105</v>
      </c>
      <c r="AD230">
        <f t="shared" si="38"/>
        <v>2.0158373785746455E-3</v>
      </c>
    </row>
    <row r="231" spans="1:30">
      <c r="A231" s="6">
        <v>40751.554861138451</v>
      </c>
      <c r="B231" s="1">
        <v>0.55497685185185186</v>
      </c>
      <c r="C231">
        <v>2.1133616940948032</v>
      </c>
      <c r="D231">
        <v>14.125530643953542</v>
      </c>
      <c r="E231">
        <v>33.521797318294745</v>
      </c>
      <c r="F231" s="3">
        <v>347.15535314411159</v>
      </c>
      <c r="G231">
        <v>1.2302219220860036</v>
      </c>
      <c r="H231">
        <v>4.7348027844364653</v>
      </c>
      <c r="I231">
        <v>9.2686364011112659</v>
      </c>
      <c r="J231">
        <v>366.59467745489155</v>
      </c>
      <c r="K231">
        <f t="shared" si="39"/>
        <v>0.88313977200879967</v>
      </c>
      <c r="L231">
        <f t="shared" si="40"/>
        <v>9.390727859517078</v>
      </c>
      <c r="M231">
        <f t="shared" si="41"/>
        <v>24.253160917183479</v>
      </c>
      <c r="N231">
        <f t="shared" si="42"/>
        <v>-19.439324310779966</v>
      </c>
      <c r="O231" s="5">
        <f t="shared" si="43"/>
        <v>0.61759234816406416</v>
      </c>
      <c r="P231" s="5">
        <f t="shared" si="44"/>
        <v>6.898113677712189</v>
      </c>
      <c r="Q231" s="5">
        <f t="shared" si="45"/>
        <v>17.083746109272845</v>
      </c>
      <c r="R231" s="5">
        <f t="shared" si="46"/>
        <v>-48.266086929390532</v>
      </c>
      <c r="S231">
        <v>1.1499999999999999</v>
      </c>
      <c r="T231">
        <v>-0.82</v>
      </c>
      <c r="U231" s="2">
        <v>0.40226673000000002</v>
      </c>
      <c r="V231" s="15">
        <v>51.8513625</v>
      </c>
      <c r="W231" s="2">
        <v>-0.37910692000000001</v>
      </c>
      <c r="X231" s="7">
        <v>-32.013103000000001</v>
      </c>
      <c r="Y231" s="3">
        <v>196.75819999999999</v>
      </c>
      <c r="Z231">
        <f t="shared" si="34"/>
        <v>8.2812284789659865E-2</v>
      </c>
      <c r="AA231">
        <f t="shared" si="35"/>
        <v>0.92496054410051876</v>
      </c>
      <c r="AB231" s="12">
        <f t="shared" si="36"/>
        <v>2.290740894509137</v>
      </c>
      <c r="AC231">
        <f t="shared" si="37"/>
        <v>-6.4719469863272243</v>
      </c>
      <c r="AD231">
        <f t="shared" si="38"/>
        <v>2.0333613934418455E-3</v>
      </c>
    </row>
    <row r="232" spans="1:30">
      <c r="A232" s="6">
        <v>40751.555555582898</v>
      </c>
      <c r="B232" s="1">
        <v>0.5556712962962963</v>
      </c>
      <c r="C232">
        <v>2.4260560004382441</v>
      </c>
      <c r="D232">
        <v>16.174918352422353</v>
      </c>
      <c r="E232">
        <v>36.218933980794731</v>
      </c>
      <c r="F232" s="3">
        <v>383.26471848678676</v>
      </c>
      <c r="G232">
        <v>1.1926916184881788</v>
      </c>
      <c r="H232">
        <v>4.278202026102659</v>
      </c>
      <c r="I232">
        <v>7.0052108054198925</v>
      </c>
      <c r="J232">
        <v>341.61239916076039</v>
      </c>
      <c r="K232">
        <f t="shared" si="39"/>
        <v>1.2333643819500653</v>
      </c>
      <c r="L232">
        <f t="shared" si="40"/>
        <v>11.896716326319694</v>
      </c>
      <c r="M232">
        <f t="shared" si="41"/>
        <v>29.213723175374838</v>
      </c>
      <c r="N232">
        <f t="shared" si="42"/>
        <v>41.652319326026372</v>
      </c>
      <c r="O232" s="5">
        <f t="shared" si="43"/>
        <v>0.69001194931553445</v>
      </c>
      <c r="P232" s="5">
        <f t="shared" si="44"/>
        <v>7.5917077395300607</v>
      </c>
      <c r="Q232" s="5">
        <f t="shared" si="45"/>
        <v>18.765919203112908</v>
      </c>
      <c r="R232" s="5">
        <f t="shared" si="46"/>
        <v>-46.922873684164884</v>
      </c>
      <c r="S232">
        <v>1.17</v>
      </c>
      <c r="T232">
        <v>-0.84</v>
      </c>
      <c r="U232" s="2">
        <v>0.40863891000000002</v>
      </c>
      <c r="V232" s="15">
        <v>51.672662499999994</v>
      </c>
      <c r="W232" s="2">
        <v>-0.38753940999999997</v>
      </c>
      <c r="X232" s="7">
        <v>-32.316536999999997</v>
      </c>
      <c r="Y232" s="3">
        <v>204.32082</v>
      </c>
      <c r="Z232">
        <f t="shared" ref="Z232:Z295" si="47">0.4*U232*1.25*O232/1.5</f>
        <v>9.398857695175844E-2</v>
      </c>
      <c r="AA232">
        <f t="shared" ref="AA232:AA295" si="48">0.4*U232*1.25*P232/1.5</f>
        <v>1.0340890585733762</v>
      </c>
      <c r="AB232" s="12">
        <f t="shared" ref="AB232:AB295" si="49">0.4*U232*1.25*Q232/1.5</f>
        <v>2.556161589436043</v>
      </c>
      <c r="AC232">
        <f t="shared" ref="AC232:AC295" si="50">0.4*U232*1.25*R232/1.5</f>
        <v>-6.3915039854549418</v>
      </c>
      <c r="AD232">
        <f t="shared" ref="AD232:AD295" si="51">-U232*U232*U232/X232</f>
        <v>2.1115157990986575E-3</v>
      </c>
    </row>
    <row r="233" spans="1:30">
      <c r="A233" s="6">
        <v>40751.556250027345</v>
      </c>
      <c r="B233" s="1">
        <v>0.55636574074074074</v>
      </c>
      <c r="C233">
        <v>2.1039334456558998</v>
      </c>
      <c r="D233">
        <v>14.481966928699212</v>
      </c>
      <c r="E233">
        <v>33.605594084340204</v>
      </c>
      <c r="F233" s="3">
        <v>349.23087056514777</v>
      </c>
      <c r="G233">
        <v>1.2021695957207952</v>
      </c>
      <c r="H233">
        <v>4.4108749870668138</v>
      </c>
      <c r="I233">
        <v>8.3311162885873582</v>
      </c>
      <c r="J233">
        <v>375.8209458875088</v>
      </c>
      <c r="K233">
        <f t="shared" si="39"/>
        <v>0.90176384993510461</v>
      </c>
      <c r="L233">
        <f t="shared" si="40"/>
        <v>10.071091941632398</v>
      </c>
      <c r="M233">
        <f t="shared" si="41"/>
        <v>25.274477795752844</v>
      </c>
      <c r="N233">
        <f t="shared" si="42"/>
        <v>-26.590075322361031</v>
      </c>
      <c r="O233" s="5">
        <f t="shared" si="43"/>
        <v>0.69770631235364167</v>
      </c>
      <c r="P233" s="5">
        <f t="shared" si="44"/>
        <v>7.7518786893995824</v>
      </c>
      <c r="Q233" s="5">
        <f t="shared" si="45"/>
        <v>19.093109981167419</v>
      </c>
      <c r="R233" s="5">
        <f t="shared" si="46"/>
        <v>-52.099349082394781</v>
      </c>
      <c r="S233">
        <v>1.21</v>
      </c>
      <c r="T233">
        <v>-0.84</v>
      </c>
      <c r="U233" s="2">
        <v>0.41849821999999998</v>
      </c>
      <c r="V233" s="15">
        <v>51.166041666666679</v>
      </c>
      <c r="W233" s="2">
        <v>-0.38233971999999999</v>
      </c>
      <c r="X233" s="7">
        <v>-34.355722</v>
      </c>
      <c r="Y233" s="3">
        <v>206.44295</v>
      </c>
      <c r="Z233">
        <f t="shared" si="47"/>
        <v>9.7329616600921029E-2</v>
      </c>
      <c r="AA233">
        <f t="shared" si="48"/>
        <v>1.0813824777232195</v>
      </c>
      <c r="AB233" s="12">
        <f t="shared" si="49"/>
        <v>2.6634775137942666</v>
      </c>
      <c r="AC233">
        <f t="shared" si="50"/>
        <v>-7.2678282847136169</v>
      </c>
      <c r="AD233">
        <f t="shared" si="51"/>
        <v>2.133446544053503E-3</v>
      </c>
    </row>
    <row r="234" spans="1:30">
      <c r="A234" s="6">
        <v>40751.556944471791</v>
      </c>
      <c r="B234" s="1">
        <v>0.55706018518518519</v>
      </c>
      <c r="C234">
        <v>1.8525956366605283</v>
      </c>
      <c r="D234">
        <v>11.544116372899266</v>
      </c>
      <c r="E234">
        <v>24.906725281556945</v>
      </c>
      <c r="F234" s="3">
        <v>254.94996187790167</v>
      </c>
      <c r="G234">
        <v>0.96469957191400968</v>
      </c>
      <c r="H234">
        <v>2.9711543357199703</v>
      </c>
      <c r="I234">
        <v>5.3913669574600753</v>
      </c>
      <c r="J234">
        <v>211.63744826440561</v>
      </c>
      <c r="K234">
        <f t="shared" si="39"/>
        <v>0.88789606474651861</v>
      </c>
      <c r="L234">
        <f t="shared" si="40"/>
        <v>8.5729620371792947</v>
      </c>
      <c r="M234">
        <f t="shared" si="41"/>
        <v>19.515358324096869</v>
      </c>
      <c r="N234">
        <f t="shared" si="42"/>
        <v>43.312513613496066</v>
      </c>
      <c r="O234" s="5">
        <f t="shared" si="43"/>
        <v>0.72905353634882109</v>
      </c>
      <c r="P234" s="5">
        <f t="shared" si="44"/>
        <v>7.760545126981806</v>
      </c>
      <c r="Q234" s="5">
        <f t="shared" si="45"/>
        <v>18.97905795571879</v>
      </c>
      <c r="R234" s="5">
        <f t="shared" si="46"/>
        <v>-27.259665210532727</v>
      </c>
      <c r="S234">
        <v>1.1299999999999999</v>
      </c>
      <c r="T234">
        <v>-0.86</v>
      </c>
      <c r="U234" s="2">
        <v>0.40015783999999999</v>
      </c>
      <c r="V234" s="15">
        <v>51.244037499999997</v>
      </c>
      <c r="W234" s="2">
        <v>-0.40434608</v>
      </c>
      <c r="X234" s="7">
        <v>-29.700973999999999</v>
      </c>
      <c r="Y234" s="3">
        <v>208.75726</v>
      </c>
      <c r="Z234">
        <f t="shared" si="47"/>
        <v>9.7245496116568575E-2</v>
      </c>
      <c r="AA234">
        <f t="shared" si="48"/>
        <v>1.0351476584118551</v>
      </c>
      <c r="AB234" s="12">
        <f t="shared" si="49"/>
        <v>2.5315396122650822</v>
      </c>
      <c r="AC234">
        <f t="shared" si="50"/>
        <v>-3.6360562499233069</v>
      </c>
      <c r="AD234">
        <f t="shared" si="51"/>
        <v>2.1573633612180887E-3</v>
      </c>
    </row>
    <row r="235" spans="1:30">
      <c r="A235" s="6">
        <v>40751.557638916238</v>
      </c>
      <c r="B235" s="1">
        <v>0.55775462962962963</v>
      </c>
      <c r="C235">
        <v>1.2684797432750754</v>
      </c>
      <c r="D235">
        <v>7.437648059490984</v>
      </c>
      <c r="E235">
        <v>16.505110762068867</v>
      </c>
      <c r="F235" s="3">
        <v>178.94253336271507</v>
      </c>
      <c r="G235">
        <v>0.94719862481508676</v>
      </c>
      <c r="H235">
        <v>3.0689740554511644</v>
      </c>
      <c r="I235">
        <v>5.1142817726320189</v>
      </c>
      <c r="J235">
        <v>213.47684750531624</v>
      </c>
      <c r="K235">
        <f t="shared" si="39"/>
        <v>0.32128111845998863</v>
      </c>
      <c r="L235">
        <f t="shared" si="40"/>
        <v>4.3686740040398195</v>
      </c>
      <c r="M235">
        <f t="shared" si="41"/>
        <v>11.390828989436848</v>
      </c>
      <c r="N235">
        <f t="shared" si="42"/>
        <v>-34.534314142601175</v>
      </c>
      <c r="O235" s="5">
        <f t="shared" si="43"/>
        <v>0.6637900670012018</v>
      </c>
      <c r="P235" s="5">
        <f t="shared" si="44"/>
        <v>7.2232591436316529</v>
      </c>
      <c r="Q235" s="5">
        <f t="shared" si="45"/>
        <v>17.763404761811266</v>
      </c>
      <c r="R235" s="5">
        <f t="shared" si="46"/>
        <v>-28.741630559186586</v>
      </c>
      <c r="S235">
        <v>1.1299999999999999</v>
      </c>
      <c r="T235">
        <v>-0.85</v>
      </c>
      <c r="U235" s="2">
        <v>0.39945704999999998</v>
      </c>
      <c r="V235" s="15">
        <v>51.403324999999995</v>
      </c>
      <c r="W235" s="2">
        <v>-0.39869016000000002</v>
      </c>
      <c r="X235" s="7">
        <v>-30.016905999999999</v>
      </c>
      <c r="Y235" s="3">
        <v>205.47672</v>
      </c>
      <c r="Z235">
        <f t="shared" si="47"/>
        <v>8.8385207327867477E-2</v>
      </c>
      <c r="AA235">
        <f t="shared" si="48"/>
        <v>0.96179392963354216</v>
      </c>
      <c r="AB235" s="12">
        <f t="shared" si="49"/>
        <v>2.3652390880363603</v>
      </c>
      <c r="AC235">
        <f t="shared" si="50"/>
        <v>-3.8270156517875074</v>
      </c>
      <c r="AD235">
        <f t="shared" si="51"/>
        <v>2.1234612785736217E-3</v>
      </c>
    </row>
    <row r="236" spans="1:30">
      <c r="A236" s="6">
        <v>40751.558333360685</v>
      </c>
      <c r="B236" s="1">
        <v>0.55844907407407407</v>
      </c>
      <c r="C236">
        <v>1.1308603004991968</v>
      </c>
      <c r="D236">
        <v>5.9925230244769399</v>
      </c>
      <c r="E236">
        <v>13.185256673486851</v>
      </c>
      <c r="F236" s="3">
        <v>154.95018149042534</v>
      </c>
      <c r="G236">
        <v>0.73829985466628167</v>
      </c>
      <c r="H236">
        <v>1.9585543148405469</v>
      </c>
      <c r="I236">
        <v>3.5948004885852307</v>
      </c>
      <c r="J236">
        <v>145.99833582467451</v>
      </c>
      <c r="K236">
        <f t="shared" si="39"/>
        <v>0.39256044583291516</v>
      </c>
      <c r="L236">
        <f t="shared" si="40"/>
        <v>4.033968709636393</v>
      </c>
      <c r="M236">
        <f t="shared" si="41"/>
        <v>9.5904561849016208</v>
      </c>
      <c r="N236">
        <f t="shared" si="42"/>
        <v>8.9518456657508239</v>
      </c>
      <c r="O236" s="5">
        <f t="shared" si="43"/>
        <v>0.64233652935940488</v>
      </c>
      <c r="P236" s="5">
        <f t="shared" si="44"/>
        <v>6.8576292023335039</v>
      </c>
      <c r="Q236" s="5">
        <f t="shared" si="45"/>
        <v>16.739860687127553</v>
      </c>
      <c r="R236" s="5">
        <f t="shared" si="46"/>
        <v>-16.022465739051736</v>
      </c>
      <c r="S236">
        <v>1.08</v>
      </c>
      <c r="T236">
        <v>-0.8</v>
      </c>
      <c r="U236" s="2">
        <v>0.38349968000000001</v>
      </c>
      <c r="V236" s="15">
        <v>51.555387499999973</v>
      </c>
      <c r="W236" s="2">
        <v>-0.37754031999999998</v>
      </c>
      <c r="X236" s="7">
        <v>-29.216481999999999</v>
      </c>
      <c r="Y236" s="3">
        <v>186.80365</v>
      </c>
      <c r="Z236">
        <f t="shared" si="47"/>
        <v>8.2111951153880799E-2</v>
      </c>
      <c r="AA236">
        <f t="shared" si="48"/>
        <v>0.87663286821785158</v>
      </c>
      <c r="AB236" s="12">
        <f t="shared" si="49"/>
        <v>2.1399104055859994</v>
      </c>
      <c r="AC236">
        <f t="shared" si="50"/>
        <v>-2.0482034945791017</v>
      </c>
      <c r="AD236">
        <f t="shared" si="51"/>
        <v>1.9304879583297476E-3</v>
      </c>
    </row>
    <row r="237" spans="1:30">
      <c r="A237" s="6">
        <v>40751.559027805131</v>
      </c>
      <c r="B237" s="1">
        <v>0.55914351851851851</v>
      </c>
      <c r="C237">
        <v>3.8287741832042057</v>
      </c>
      <c r="D237">
        <v>27.011835091673241</v>
      </c>
      <c r="E237">
        <v>61.066208582734475</v>
      </c>
      <c r="F237" s="3">
        <v>660.91207601966528</v>
      </c>
      <c r="G237">
        <v>1.6649661981772736</v>
      </c>
      <c r="H237">
        <v>6.446131690697559</v>
      </c>
      <c r="I237">
        <v>12.513946095258</v>
      </c>
      <c r="J237">
        <v>610.68068134623024</v>
      </c>
      <c r="K237">
        <f t="shared" si="39"/>
        <v>2.1638079850269323</v>
      </c>
      <c r="L237">
        <f t="shared" si="40"/>
        <v>20.565703400975682</v>
      </c>
      <c r="M237">
        <f t="shared" si="41"/>
        <v>48.552262487476476</v>
      </c>
      <c r="N237">
        <f t="shared" si="42"/>
        <v>50.231394673435034</v>
      </c>
      <c r="O237" s="5">
        <f t="shared" si="43"/>
        <v>0.75626258119686329</v>
      </c>
      <c r="P237" s="5">
        <f t="shared" si="44"/>
        <v>7.7310015184907384</v>
      </c>
      <c r="Q237" s="5">
        <f t="shared" si="45"/>
        <v>18.707472631976547</v>
      </c>
      <c r="R237" s="5">
        <f t="shared" si="46"/>
        <v>-4.5485498678265319</v>
      </c>
      <c r="S237">
        <v>1.1000000000000001</v>
      </c>
      <c r="T237">
        <v>-0.79</v>
      </c>
      <c r="U237" s="2">
        <v>0.38772825999999999</v>
      </c>
      <c r="V237" s="15">
        <v>51.182458333333322</v>
      </c>
      <c r="W237" s="2">
        <v>-0.36908479999999999</v>
      </c>
      <c r="X237" s="7">
        <v>-30.548508000000002</v>
      </c>
      <c r="Y237" s="3">
        <v>184.63355999999999</v>
      </c>
      <c r="Z237">
        <f t="shared" si="47"/>
        <v>9.7741458236856191E-2</v>
      </c>
      <c r="AA237">
        <f t="shared" si="48"/>
        <v>0.99917592227392404</v>
      </c>
      <c r="AB237" s="12">
        <f t="shared" si="49"/>
        <v>2.4178052708646294</v>
      </c>
      <c r="AC237">
        <f t="shared" si="50"/>
        <v>-0.58786710859187041</v>
      </c>
      <c r="AD237">
        <f t="shared" si="51"/>
        <v>1.9080614821867085E-3</v>
      </c>
    </row>
    <row r="238" spans="1:30">
      <c r="A238" s="6">
        <v>40751.559722249578</v>
      </c>
      <c r="B238" s="1">
        <v>0.55983796296296295</v>
      </c>
      <c r="C238">
        <v>2.0880355665670565</v>
      </c>
      <c r="D238">
        <v>14.082748197941264</v>
      </c>
      <c r="E238">
        <v>31.12691099752448</v>
      </c>
      <c r="F238" s="3">
        <v>347.67265776337211</v>
      </c>
      <c r="G238">
        <v>1.1314907232424942</v>
      </c>
      <c r="H238">
        <v>3.8569096276025472</v>
      </c>
      <c r="I238">
        <v>6.6180750457967008</v>
      </c>
      <c r="J238">
        <v>330.25966514347596</v>
      </c>
      <c r="K238">
        <f t="shared" si="39"/>
        <v>0.95654484332456224</v>
      </c>
      <c r="L238">
        <f t="shared" si="40"/>
        <v>10.225838570338716</v>
      </c>
      <c r="M238">
        <f t="shared" si="41"/>
        <v>24.508835951727779</v>
      </c>
      <c r="N238">
        <f t="shared" si="42"/>
        <v>17.412992619896158</v>
      </c>
      <c r="O238" s="5">
        <f t="shared" si="43"/>
        <v>0.80029363455610714</v>
      </c>
      <c r="P238" s="5">
        <f t="shared" si="44"/>
        <v>8.1741746765451158</v>
      </c>
      <c r="Q238" s="5">
        <f t="shared" si="45"/>
        <v>19.805123806451626</v>
      </c>
      <c r="R238" s="5">
        <f t="shared" si="46"/>
        <v>-1.4598309005840675</v>
      </c>
      <c r="S238">
        <v>1.07</v>
      </c>
      <c r="T238">
        <v>-0.76</v>
      </c>
      <c r="U238" s="2">
        <v>0.37808857000000001</v>
      </c>
      <c r="V238" s="15">
        <v>50.552529166666673</v>
      </c>
      <c r="W238" s="2">
        <v>-0.35627212000000003</v>
      </c>
      <c r="X238" s="7">
        <v>-30.093071999999999</v>
      </c>
      <c r="Y238" s="3">
        <v>173.79304999999999</v>
      </c>
      <c r="Z238">
        <f t="shared" si="47"/>
        <v>0.10086062528980705</v>
      </c>
      <c r="AA238">
        <f t="shared" si="48"/>
        <v>1.0301873381283853</v>
      </c>
      <c r="AB238" s="12">
        <f t="shared" si="49"/>
        <v>2.4960303128847507</v>
      </c>
      <c r="AC238">
        <f t="shared" si="50"/>
        <v>-0.18398179254788075</v>
      </c>
      <c r="AD238">
        <f t="shared" si="51"/>
        <v>1.7960322098110198E-3</v>
      </c>
    </row>
    <row r="239" spans="1:30">
      <c r="A239" s="6">
        <v>40751.560416694025</v>
      </c>
      <c r="B239" s="1">
        <v>0.5605324074074074</v>
      </c>
      <c r="C239">
        <v>1.4531084584465765</v>
      </c>
      <c r="D239">
        <v>8.6789407364674958</v>
      </c>
      <c r="E239">
        <v>18.905479322371768</v>
      </c>
      <c r="F239" s="3">
        <v>203.27964531286949</v>
      </c>
      <c r="G239">
        <v>1.1497848832165403</v>
      </c>
      <c r="H239">
        <v>3.6445680498782735</v>
      </c>
      <c r="I239">
        <v>6.9170603973676412</v>
      </c>
      <c r="J239">
        <v>325.1744024732609</v>
      </c>
      <c r="K239">
        <f t="shared" si="39"/>
        <v>0.30332357523003628</v>
      </c>
      <c r="L239">
        <f t="shared" si="40"/>
        <v>5.0343726865892222</v>
      </c>
      <c r="M239">
        <f t="shared" si="41"/>
        <v>11.988418925004126</v>
      </c>
      <c r="N239">
        <f t="shared" si="42"/>
        <v>-121.89475716039141</v>
      </c>
      <c r="O239" s="5">
        <f t="shared" si="43"/>
        <v>0.81711297058643328</v>
      </c>
      <c r="P239" s="5">
        <f t="shared" si="44"/>
        <v>8.517952398676508</v>
      </c>
      <c r="Q239" s="5">
        <f t="shared" si="45"/>
        <v>20.632964506008211</v>
      </c>
      <c r="R239" s="5">
        <f t="shared" si="46"/>
        <v>-9.742332370834518</v>
      </c>
      <c r="S239">
        <v>1.01</v>
      </c>
      <c r="T239">
        <v>-0.73</v>
      </c>
      <c r="U239" s="2">
        <v>0.36095716</v>
      </c>
      <c r="V239" s="15">
        <v>50.72335416666666</v>
      </c>
      <c r="W239" s="2">
        <v>-0.34752677999999998</v>
      </c>
      <c r="X239" s="7">
        <v>-28.117992999999998</v>
      </c>
      <c r="Y239" s="3">
        <v>161.84562</v>
      </c>
      <c r="Z239">
        <f t="shared" si="47"/>
        <v>9.8314259087347491E-2</v>
      </c>
      <c r="AA239">
        <f t="shared" si="48"/>
        <v>1.0248719689471535</v>
      </c>
      <c r="AB239" s="12">
        <f t="shared" si="49"/>
        <v>2.4825387568231756</v>
      </c>
      <c r="AC239">
        <f t="shared" si="50"/>
        <v>-1.1721882081174981</v>
      </c>
      <c r="AD239">
        <f t="shared" si="51"/>
        <v>1.6725636901820846E-3</v>
      </c>
    </row>
    <row r="240" spans="1:30">
      <c r="A240" s="6">
        <v>40751.561111138471</v>
      </c>
      <c r="B240" s="1">
        <v>0.56122685185185184</v>
      </c>
      <c r="C240">
        <v>1.4547627769593103</v>
      </c>
      <c r="D240">
        <v>8.8503056049131406</v>
      </c>
      <c r="E240">
        <v>20.849512389298063</v>
      </c>
      <c r="F240" s="3">
        <v>211.68683440362554</v>
      </c>
      <c r="G240">
        <v>1.1469446478382461</v>
      </c>
      <c r="H240">
        <v>3.9992679976355028</v>
      </c>
      <c r="I240">
        <v>7.646665249684121</v>
      </c>
      <c r="J240">
        <v>361.7234813765657</v>
      </c>
      <c r="K240">
        <f t="shared" si="39"/>
        <v>0.30781812912106421</v>
      </c>
      <c r="L240">
        <f t="shared" si="40"/>
        <v>4.8510376072776378</v>
      </c>
      <c r="M240">
        <f t="shared" si="41"/>
        <v>13.202847139613942</v>
      </c>
      <c r="N240">
        <f t="shared" si="42"/>
        <v>-150.03664697294016</v>
      </c>
      <c r="O240" s="5">
        <f t="shared" si="43"/>
        <v>0.83515001656359866</v>
      </c>
      <c r="P240" s="5">
        <f t="shared" si="44"/>
        <v>8.9011093143505935</v>
      </c>
      <c r="Q240" s="5">
        <f t="shared" si="45"/>
        <v>21.749036989056879</v>
      </c>
      <c r="R240" s="5">
        <f t="shared" si="46"/>
        <v>-19.093405201046927</v>
      </c>
      <c r="S240">
        <v>0.98</v>
      </c>
      <c r="T240">
        <v>-0.74</v>
      </c>
      <c r="U240" s="2">
        <v>0.35423363000000002</v>
      </c>
      <c r="V240" s="15">
        <v>50.983187499999993</v>
      </c>
      <c r="W240" s="2">
        <v>-0.35772537999999998</v>
      </c>
      <c r="X240" s="7">
        <v>-26.308197</v>
      </c>
      <c r="Y240" s="3">
        <v>163.49202</v>
      </c>
      <c r="Z240">
        <f t="shared" si="47"/>
        <v>9.8612740653961251E-2</v>
      </c>
      <c r="AA240">
        <f t="shared" si="48"/>
        <v>1.0510240878164074</v>
      </c>
      <c r="AB240" s="12">
        <f t="shared" si="49"/>
        <v>2.56808010721263</v>
      </c>
      <c r="AC240">
        <f t="shared" si="50"/>
        <v>-2.2545087444759115</v>
      </c>
      <c r="AD240">
        <f t="shared" si="51"/>
        <v>1.6895781459715274E-3</v>
      </c>
    </row>
    <row r="241" spans="1:30">
      <c r="A241" s="6">
        <v>40751.561805582918</v>
      </c>
      <c r="B241" s="1">
        <v>0.56192129629629628</v>
      </c>
      <c r="C241">
        <v>1.3866041097426731</v>
      </c>
      <c r="D241">
        <v>8.0504645174332818</v>
      </c>
      <c r="E241">
        <v>19.572296480628189</v>
      </c>
      <c r="F241" s="3">
        <v>216.03961432957638</v>
      </c>
      <c r="G241">
        <v>1.0998831481010041</v>
      </c>
      <c r="H241">
        <v>3.7009793351416502</v>
      </c>
      <c r="I241">
        <v>6.9053629356488955</v>
      </c>
      <c r="J241">
        <v>329.24999886617115</v>
      </c>
      <c r="K241">
        <f t="shared" si="39"/>
        <v>0.28672096164166905</v>
      </c>
      <c r="L241">
        <f t="shared" si="40"/>
        <v>4.3494851822916321</v>
      </c>
      <c r="M241">
        <f t="shared" si="41"/>
        <v>12.666933544979294</v>
      </c>
      <c r="N241">
        <f t="shared" si="42"/>
        <v>-113.21038453659477</v>
      </c>
      <c r="O241" s="5">
        <f t="shared" si="43"/>
        <v>0.77550813552688569</v>
      </c>
      <c r="P241" s="5">
        <f t="shared" si="44"/>
        <v>8.396985046628048</v>
      </c>
      <c r="Q241" s="5">
        <f t="shared" si="45"/>
        <v>20.590414251836464</v>
      </c>
      <c r="R241" s="5">
        <f t="shared" si="46"/>
        <v>-28.47051122362841</v>
      </c>
      <c r="S241">
        <v>0.97</v>
      </c>
      <c r="T241">
        <v>-0.73</v>
      </c>
      <c r="U241" s="2">
        <v>0.35099475000000002</v>
      </c>
      <c r="V241" s="15">
        <v>51.045229166666658</v>
      </c>
      <c r="W241" s="2">
        <v>-0.35339933000000001</v>
      </c>
      <c r="X241" s="7">
        <v>-26.145489000000001</v>
      </c>
      <c r="Y241" s="3">
        <v>160.03809000000001</v>
      </c>
      <c r="Z241">
        <f t="shared" si="47"/>
        <v>9.0733094717408466E-2</v>
      </c>
      <c r="AA241">
        <f t="shared" si="48"/>
        <v>0.98243255573165011</v>
      </c>
      <c r="AB241" s="12">
        <f t="shared" si="49"/>
        <v>2.4090424342399257</v>
      </c>
      <c r="AC241">
        <f t="shared" si="50"/>
        <v>-3.3309999897698828</v>
      </c>
      <c r="AD241">
        <f t="shared" si="51"/>
        <v>1.6538841791512552E-3</v>
      </c>
    </row>
    <row r="242" spans="1:30">
      <c r="A242" s="6">
        <v>40751.562500027365</v>
      </c>
      <c r="B242" s="1">
        <v>0.56261574074074072</v>
      </c>
      <c r="C242">
        <v>6.3538338207463791</v>
      </c>
      <c r="D242">
        <v>26.747432828910746</v>
      </c>
      <c r="E242">
        <v>48.700334149728015</v>
      </c>
      <c r="F242" s="3">
        <v>942.22598076058534</v>
      </c>
      <c r="G242">
        <v>2.8659518208929624</v>
      </c>
      <c r="H242">
        <v>10.169575424258925</v>
      </c>
      <c r="I242">
        <v>19.339303512695849</v>
      </c>
      <c r="J242">
        <v>2954.1460945452864</v>
      </c>
      <c r="K242">
        <f t="shared" si="39"/>
        <v>3.4878819998534167</v>
      </c>
      <c r="L242">
        <f t="shared" si="40"/>
        <v>16.577857404651823</v>
      </c>
      <c r="M242">
        <f t="shared" si="41"/>
        <v>29.361030637032165</v>
      </c>
      <c r="N242">
        <f t="shared" si="42"/>
        <v>-2011.920113784701</v>
      </c>
      <c r="O242" s="5">
        <f t="shared" si="43"/>
        <v>1.0009598973172207</v>
      </c>
      <c r="P242" s="5">
        <f t="shared" si="44"/>
        <v>8.8650991544612605</v>
      </c>
      <c r="Q242" s="5">
        <f t="shared" si="45"/>
        <v>20.605144998002196</v>
      </c>
      <c r="R242" s="5">
        <f t="shared" si="46"/>
        <v>-233.82775453470111</v>
      </c>
      <c r="S242">
        <v>0.97</v>
      </c>
      <c r="T242">
        <v>-0.7</v>
      </c>
      <c r="U242" s="2">
        <v>0.34872808</v>
      </c>
      <c r="V242" s="15">
        <v>51.434404166666674</v>
      </c>
      <c r="W242" s="2">
        <v>-0.33593308</v>
      </c>
      <c r="X242" s="7">
        <v>-27.150780999999998</v>
      </c>
      <c r="Y242" s="3">
        <v>151.14601999999999</v>
      </c>
      <c r="Z242">
        <f t="shared" si="47"/>
        <v>0.1163542743828105</v>
      </c>
      <c r="AA242">
        <f t="shared" si="48"/>
        <v>1.0305030023816328</v>
      </c>
      <c r="AB242" s="12">
        <f t="shared" si="49"/>
        <v>2.3951975510916363</v>
      </c>
      <c r="AC242">
        <f t="shared" si="50"/>
        <v>-27.180767963199202</v>
      </c>
      <c r="AD242">
        <f t="shared" si="51"/>
        <v>1.561990648144647E-3</v>
      </c>
    </row>
    <row r="243" spans="1:30">
      <c r="A243" s="6">
        <v>40751.563194471812</v>
      </c>
      <c r="B243" s="1">
        <v>0.56331018518518516</v>
      </c>
      <c r="C243">
        <v>2.5992150488108159</v>
      </c>
      <c r="D243">
        <v>18.574127233067092</v>
      </c>
      <c r="E243">
        <v>42.163274727629044</v>
      </c>
      <c r="F243" s="3">
        <v>378.02462941268317</v>
      </c>
      <c r="G243">
        <v>1.5867882769487607</v>
      </c>
      <c r="H243">
        <v>6.1890232668713967</v>
      </c>
      <c r="I243">
        <v>12.461368443149922</v>
      </c>
      <c r="J243">
        <v>533.00821767818013</v>
      </c>
      <c r="K243">
        <f t="shared" si="39"/>
        <v>1.0124267718620552</v>
      </c>
      <c r="L243">
        <f t="shared" si="40"/>
        <v>12.385103966195695</v>
      </c>
      <c r="M243">
        <f t="shared" si="41"/>
        <v>29.701906284479122</v>
      </c>
      <c r="N243">
        <f t="shared" si="42"/>
        <v>-154.98358826549696</v>
      </c>
      <c r="O243" s="5">
        <f t="shared" si="43"/>
        <v>1.0120261895099156</v>
      </c>
      <c r="P243" s="5">
        <f t="shared" si="44"/>
        <v>9.0965003569175913</v>
      </c>
      <c r="Q243" s="5">
        <f t="shared" si="45"/>
        <v>21.047887846874822</v>
      </c>
      <c r="R243" s="5">
        <f t="shared" si="46"/>
        <v>-246.66710582901473</v>
      </c>
      <c r="S243">
        <v>0.92</v>
      </c>
      <c r="T243">
        <v>-0.67</v>
      </c>
      <c r="U243" s="2">
        <v>0.33394308</v>
      </c>
      <c r="V243" s="15">
        <v>51.139458333333323</v>
      </c>
      <c r="W243" s="2">
        <v>-0.32571462000000001</v>
      </c>
      <c r="X243" s="7">
        <v>-25.678455</v>
      </c>
      <c r="Y243" s="3">
        <v>140.33523</v>
      </c>
      <c r="Z243">
        <f t="shared" si="47"/>
        <v>0.11265304758853499</v>
      </c>
      <c r="AA243">
        <f t="shared" si="48"/>
        <v>1.0125711154700534</v>
      </c>
      <c r="AB243" s="12">
        <f t="shared" si="49"/>
        <v>2.342932165026649</v>
      </c>
      <c r="AC243">
        <f t="shared" si="50"/>
        <v>-27.457591018409047</v>
      </c>
      <c r="AD243">
        <f t="shared" si="51"/>
        <v>1.4502686374091339E-3</v>
      </c>
    </row>
    <row r="244" spans="1:30">
      <c r="A244" s="6">
        <v>40751.563888916258</v>
      </c>
      <c r="B244" s="1">
        <v>0.56400462962962961</v>
      </c>
      <c r="C244">
        <v>2.4402324372875679</v>
      </c>
      <c r="D244">
        <v>17.225951644259318</v>
      </c>
      <c r="E244">
        <v>40.133398076684891</v>
      </c>
      <c r="F244" s="3">
        <v>408.87978292473355</v>
      </c>
      <c r="G244">
        <v>1.4990674031520719</v>
      </c>
      <c r="H244">
        <v>6.1249306059466679</v>
      </c>
      <c r="I244">
        <v>12.669915300925403</v>
      </c>
      <c r="J244">
        <v>553.24125974747528</v>
      </c>
      <c r="K244">
        <f t="shared" si="39"/>
        <v>0.94116503413549601</v>
      </c>
      <c r="L244">
        <f t="shared" si="40"/>
        <v>11.10102103831265</v>
      </c>
      <c r="M244">
        <f t="shared" si="41"/>
        <v>27.463482775759488</v>
      </c>
      <c r="N244">
        <f t="shared" si="42"/>
        <v>-144.36147682274174</v>
      </c>
      <c r="O244" s="5">
        <f t="shared" si="43"/>
        <v>1.0173530864488136</v>
      </c>
      <c r="P244" s="5">
        <f t="shared" si="44"/>
        <v>9.3493062570309284</v>
      </c>
      <c r="Q244" s="5">
        <f t="shared" si="45"/>
        <v>21.842700292041087</v>
      </c>
      <c r="R244" s="5">
        <f t="shared" si="46"/>
        <v>-265.43450487263851</v>
      </c>
      <c r="S244">
        <v>0.99</v>
      </c>
      <c r="T244">
        <v>-0.62</v>
      </c>
      <c r="U244" s="2">
        <v>0.34732372</v>
      </c>
      <c r="V244" s="15">
        <v>50.87564583333333</v>
      </c>
      <c r="W244" s="2">
        <v>-0.28780749</v>
      </c>
      <c r="X244" s="7">
        <v>-31.436055</v>
      </c>
      <c r="Y244" s="3">
        <v>128.97144</v>
      </c>
      <c r="Z244">
        <f t="shared" si="47"/>
        <v>0.11778361951296119</v>
      </c>
      <c r="AA244">
        <f t="shared" si="48"/>
        <v>1.0824119428704195</v>
      </c>
      <c r="AB244" s="12">
        <f t="shared" si="49"/>
        <v>2.5288293067589325</v>
      </c>
      <c r="AC244">
        <f t="shared" si="50"/>
        <v>-30.730566549574316</v>
      </c>
      <c r="AD244">
        <f t="shared" si="51"/>
        <v>1.3328316332816793E-3</v>
      </c>
    </row>
    <row r="245" spans="1:30">
      <c r="A245" s="6">
        <v>40751.564583360705</v>
      </c>
      <c r="B245" s="1">
        <v>0.56469907407407405</v>
      </c>
      <c r="C245">
        <v>2.062209182951626</v>
      </c>
      <c r="D245">
        <v>14.333402420918905</v>
      </c>
      <c r="E245">
        <v>33.218342165964884</v>
      </c>
      <c r="F245" s="3">
        <v>323.81687344518929</v>
      </c>
      <c r="G245">
        <v>1.2345256569482492</v>
      </c>
      <c r="H245">
        <v>4.4913942816676764</v>
      </c>
      <c r="I245">
        <v>8.2410569195753371</v>
      </c>
      <c r="J245">
        <v>376.72683683953176</v>
      </c>
      <c r="K245">
        <f t="shared" si="39"/>
        <v>0.8276835260033768</v>
      </c>
      <c r="L245">
        <f t="shared" si="40"/>
        <v>9.8420081392512273</v>
      </c>
      <c r="M245">
        <f t="shared" si="41"/>
        <v>24.977285246389549</v>
      </c>
      <c r="N245">
        <f t="shared" si="42"/>
        <v>-52.909963394342469</v>
      </c>
      <c r="O245" s="5">
        <f t="shared" si="43"/>
        <v>1.0679933272031523</v>
      </c>
      <c r="P245" s="5">
        <f t="shared" si="44"/>
        <v>9.8966396705520676</v>
      </c>
      <c r="Q245" s="5">
        <f t="shared" si="45"/>
        <v>23.201345917736358</v>
      </c>
      <c r="R245" s="5">
        <f t="shared" si="46"/>
        <v>-267.27206979781261</v>
      </c>
      <c r="S245">
        <v>1.02</v>
      </c>
      <c r="T245">
        <v>-0.69</v>
      </c>
      <c r="U245" s="2">
        <v>0.36037148000000002</v>
      </c>
      <c r="V245" s="15">
        <v>50.785158333333328</v>
      </c>
      <c r="W245" s="2">
        <v>-0.32339710999999999</v>
      </c>
      <c r="X245" s="7">
        <v>-30.117989000000001</v>
      </c>
      <c r="Y245" s="3">
        <v>150.3639</v>
      </c>
      <c r="Z245">
        <f t="shared" si="47"/>
        <v>0.12829144531810813</v>
      </c>
      <c r="AA245">
        <f t="shared" si="48"/>
        <v>1.1888222283678538</v>
      </c>
      <c r="AB245" s="12">
        <f t="shared" si="49"/>
        <v>2.7870344554555371</v>
      </c>
      <c r="AC245">
        <f t="shared" si="50"/>
        <v>-32.105743785233685</v>
      </c>
      <c r="AD245">
        <f t="shared" si="51"/>
        <v>1.5539078825098484E-3</v>
      </c>
    </row>
    <row r="246" spans="1:30">
      <c r="A246" s="6">
        <v>40751.565277805152</v>
      </c>
      <c r="B246" s="1">
        <v>0.56539351851851849</v>
      </c>
      <c r="C246">
        <v>1.2076182742081647</v>
      </c>
      <c r="D246">
        <v>6.4771190090932302</v>
      </c>
      <c r="E246">
        <v>14.249288334380477</v>
      </c>
      <c r="F246" s="3">
        <v>150.26447682170362</v>
      </c>
      <c r="G246">
        <v>0.76803221478909023</v>
      </c>
      <c r="H246">
        <v>2.0121576936775298</v>
      </c>
      <c r="I246">
        <v>3.6484038674222137</v>
      </c>
      <c r="J246">
        <v>158.84640253449069</v>
      </c>
      <c r="K246">
        <f t="shared" si="39"/>
        <v>0.43958605941907447</v>
      </c>
      <c r="L246">
        <f t="shared" si="40"/>
        <v>4.4649613154157004</v>
      </c>
      <c r="M246">
        <f t="shared" si="41"/>
        <v>10.600884466958263</v>
      </c>
      <c r="N246">
        <f t="shared" si="42"/>
        <v>-8.5819257127870685</v>
      </c>
      <c r="O246" s="5">
        <f t="shared" si="43"/>
        <v>1.0726958885617681</v>
      </c>
      <c r="P246" s="5">
        <f t="shared" si="44"/>
        <v>9.93973893113</v>
      </c>
      <c r="Q246" s="5">
        <f t="shared" si="45"/>
        <v>23.302388745942018</v>
      </c>
      <c r="R246" s="5">
        <f t="shared" si="46"/>
        <v>-269.02544693566642</v>
      </c>
      <c r="S246">
        <v>1.06</v>
      </c>
      <c r="T246">
        <v>-0.75</v>
      </c>
      <c r="U246" s="2">
        <v>0.37486541000000001</v>
      </c>
      <c r="V246" s="15">
        <v>51.039025000000002</v>
      </c>
      <c r="W246" s="2">
        <v>-0.35198204999999999</v>
      </c>
      <c r="X246" s="7">
        <v>-29.942736</v>
      </c>
      <c r="Y246" s="3">
        <v>170.23659000000001</v>
      </c>
      <c r="Z246">
        <f t="shared" si="47"/>
        <v>0.13403886135700718</v>
      </c>
      <c r="AA246">
        <f t="shared" si="48"/>
        <v>1.2420214365703366</v>
      </c>
      <c r="AB246" s="12">
        <f t="shared" si="49"/>
        <v>2.9117531704089807</v>
      </c>
      <c r="AC246">
        <f t="shared" si="50"/>
        <v>-33.616111488657289</v>
      </c>
      <c r="AD246">
        <f t="shared" si="51"/>
        <v>1.7592786183630177E-3</v>
      </c>
    </row>
    <row r="247" spans="1:30">
      <c r="A247" s="6">
        <v>40751.565972249598</v>
      </c>
      <c r="B247" s="1">
        <v>0.56608796296296293</v>
      </c>
      <c r="C247">
        <v>1.5763946530848245</v>
      </c>
      <c r="D247">
        <v>10.456052089438113</v>
      </c>
      <c r="E247">
        <v>23.716395612236749</v>
      </c>
      <c r="F247" s="3">
        <v>258.71628001778276</v>
      </c>
      <c r="G247">
        <v>1.0526690651355679</v>
      </c>
      <c r="H247">
        <v>3.561334903553576</v>
      </c>
      <c r="I247">
        <v>5.9475954171884791</v>
      </c>
      <c r="J247">
        <v>306.58786763945449</v>
      </c>
      <c r="K247">
        <f t="shared" si="39"/>
        <v>0.52372558794925661</v>
      </c>
      <c r="L247">
        <f t="shared" si="40"/>
        <v>6.894717185884538</v>
      </c>
      <c r="M247">
        <f t="shared" si="41"/>
        <v>17.768800195048271</v>
      </c>
      <c r="N247">
        <f t="shared" si="42"/>
        <v>-47.871587621671722</v>
      </c>
      <c r="O247" s="5">
        <f t="shared" si="43"/>
        <v>0.90868764885400066</v>
      </c>
      <c r="P247" s="5">
        <f t="shared" si="44"/>
        <v>8.5726403096208834</v>
      </c>
      <c r="Q247" s="5">
        <f t="shared" si="45"/>
        <v>20.2240425166992</v>
      </c>
      <c r="R247" s="5">
        <f t="shared" si="46"/>
        <v>-278.83574516517706</v>
      </c>
      <c r="S247">
        <v>1.0900000000000001</v>
      </c>
      <c r="T247">
        <v>-0.74</v>
      </c>
      <c r="U247" s="2">
        <v>0.38153234000000003</v>
      </c>
      <c r="V247" s="15">
        <v>51.335216666666653</v>
      </c>
      <c r="W247" s="2">
        <v>-0.34243352999999999</v>
      </c>
      <c r="X247" s="7">
        <v>-31.882156999999999</v>
      </c>
      <c r="Y247" s="3">
        <v>168.56393</v>
      </c>
      <c r="Z247">
        <f t="shared" si="47"/>
        <v>0.11556457499878842</v>
      </c>
      <c r="AA247">
        <f t="shared" si="48"/>
        <v>1.0902465057693269</v>
      </c>
      <c r="AB247" s="12">
        <f t="shared" si="49"/>
        <v>2.5720420885519122</v>
      </c>
      <c r="AC247">
        <f t="shared" si="50"/>
        <v>-35.46161810950457</v>
      </c>
      <c r="AD247">
        <f t="shared" si="51"/>
        <v>1.7419928670802751E-3</v>
      </c>
    </row>
    <row r="248" spans="1:30">
      <c r="A248" s="6">
        <v>40751.566666694045</v>
      </c>
      <c r="B248" s="1">
        <v>0.56678240740740737</v>
      </c>
      <c r="C248">
        <v>1.5179460400768567</v>
      </c>
      <c r="D248">
        <v>8.4854011391710138</v>
      </c>
      <c r="E248">
        <v>19.768750222542636</v>
      </c>
      <c r="F248" s="3">
        <v>182.40946004781489</v>
      </c>
      <c r="G248">
        <v>1.0911500424865539</v>
      </c>
      <c r="H248">
        <v>3.5273323352526216</v>
      </c>
      <c r="I248">
        <v>5.8113274630284817</v>
      </c>
      <c r="J248">
        <v>258.42186763720076</v>
      </c>
      <c r="K248">
        <f t="shared" si="39"/>
        <v>0.42679599759030284</v>
      </c>
      <c r="L248">
        <f t="shared" si="40"/>
        <v>4.9580688039183922</v>
      </c>
      <c r="M248">
        <f t="shared" si="41"/>
        <v>13.957422759514154</v>
      </c>
      <c r="N248">
        <f t="shared" si="42"/>
        <v>-76.012407589385873</v>
      </c>
      <c r="O248" s="5">
        <f t="shared" si="43"/>
        <v>0.85571276428057463</v>
      </c>
      <c r="P248" s="5">
        <f t="shared" si="44"/>
        <v>8.0458633329788505</v>
      </c>
      <c r="Q248" s="5">
        <f t="shared" si="45"/>
        <v>19.168901197477837</v>
      </c>
      <c r="R248" s="5">
        <f t="shared" si="46"/>
        <v>-288.17828518610526</v>
      </c>
      <c r="S248">
        <v>1.04</v>
      </c>
      <c r="T248">
        <v>-0.78</v>
      </c>
      <c r="U248" s="2">
        <v>0.37211538999999999</v>
      </c>
      <c r="V248" s="15">
        <v>51.679129166666669</v>
      </c>
      <c r="W248" s="2">
        <v>-0.37192119000000001</v>
      </c>
      <c r="X248" s="7">
        <v>-27.923227000000001</v>
      </c>
      <c r="Y248" s="3">
        <v>178.56057000000001</v>
      </c>
      <c r="Z248">
        <f t="shared" si="47"/>
        <v>0.10614129633608138</v>
      </c>
      <c r="AA248">
        <f t="shared" si="48"/>
        <v>0.99799652401270844</v>
      </c>
      <c r="AB248" s="12">
        <f t="shared" si="49"/>
        <v>2.3776810483236441</v>
      </c>
      <c r="AC248">
        <f t="shared" si="50"/>
        <v>-35.745191660519602</v>
      </c>
      <c r="AD248">
        <f t="shared" si="51"/>
        <v>1.8453013059769683E-3</v>
      </c>
    </row>
    <row r="249" spans="1:30">
      <c r="A249" s="6">
        <v>40751.567361138492</v>
      </c>
      <c r="B249" s="1">
        <v>0.56747685185185182</v>
      </c>
      <c r="C249">
        <v>1.6360344516710323</v>
      </c>
      <c r="D249">
        <v>9.9661385371041114</v>
      </c>
      <c r="E249">
        <v>22.135719454330196</v>
      </c>
      <c r="F249" s="3">
        <v>180.24999967686384</v>
      </c>
      <c r="G249">
        <v>1.1604981510430099</v>
      </c>
      <c r="H249">
        <v>4.2294535696502553</v>
      </c>
      <c r="I249">
        <v>7.570054664121745</v>
      </c>
      <c r="J249">
        <v>332.80066887097138</v>
      </c>
      <c r="K249">
        <f t="shared" si="39"/>
        <v>0.47553630062802243</v>
      </c>
      <c r="L249">
        <f t="shared" si="40"/>
        <v>5.736684967453856</v>
      </c>
      <c r="M249">
        <f t="shared" si="41"/>
        <v>14.565664790208452</v>
      </c>
      <c r="N249">
        <f t="shared" si="42"/>
        <v>-152.55066919410754</v>
      </c>
      <c r="O249" s="5">
        <f t="shared" si="43"/>
        <v>0.87293403682037329</v>
      </c>
      <c r="P249" s="5">
        <f t="shared" si="44"/>
        <v>8.1160945610653137</v>
      </c>
      <c r="Q249" s="5">
        <f t="shared" si="45"/>
        <v>19.426625783998269</v>
      </c>
      <c r="R249" s="5">
        <f t="shared" si="46"/>
        <v>-291.2438763894769</v>
      </c>
      <c r="S249">
        <v>1.0900000000000001</v>
      </c>
      <c r="T249">
        <v>-0.78</v>
      </c>
      <c r="U249" s="2">
        <v>0.38451994</v>
      </c>
      <c r="V249" s="15">
        <v>51.846025000000012</v>
      </c>
      <c r="W249" s="2">
        <v>-0.36482332000000001</v>
      </c>
      <c r="X249" s="7">
        <v>-30.395997999999999</v>
      </c>
      <c r="Y249" s="3">
        <v>180.99162000000001</v>
      </c>
      <c r="Z249">
        <f t="shared" si="47"/>
        <v>0.11188684782070925</v>
      </c>
      <c r="AA249">
        <f t="shared" si="48"/>
        <v>1.0402667312183869</v>
      </c>
      <c r="AB249" s="12">
        <f t="shared" si="49"/>
        <v>2.4899749936218223</v>
      </c>
      <c r="AC249">
        <f t="shared" si="50"/>
        <v>-37.329692624883023</v>
      </c>
      <c r="AD249">
        <f t="shared" si="51"/>
        <v>1.8704245337625926E-3</v>
      </c>
    </row>
    <row r="250" spans="1:30">
      <c r="A250" s="6">
        <v>40751.568055582939</v>
      </c>
      <c r="B250" s="1">
        <v>0.56817129629629626</v>
      </c>
      <c r="C250">
        <v>0.92795883236234078</v>
      </c>
      <c r="D250">
        <v>3.4105977799225418</v>
      </c>
      <c r="E250">
        <v>6.3421373309578613</v>
      </c>
      <c r="F250" s="3">
        <v>61.778157697427758</v>
      </c>
      <c r="G250">
        <v>0.74873407707028095</v>
      </c>
      <c r="H250">
        <v>1.8157345593840115</v>
      </c>
      <c r="I250">
        <v>3.1793412144284874</v>
      </c>
      <c r="J250">
        <v>90.853992692955131</v>
      </c>
      <c r="K250">
        <f t="shared" si="39"/>
        <v>0.17922475529205983</v>
      </c>
      <c r="L250">
        <f t="shared" si="40"/>
        <v>1.5948632205385302</v>
      </c>
      <c r="M250">
        <f t="shared" si="41"/>
        <v>3.1627961165293739</v>
      </c>
      <c r="N250">
        <f t="shared" si="42"/>
        <v>-29.075834995527373</v>
      </c>
      <c r="O250" s="5">
        <f t="shared" si="43"/>
        <v>0.86007469943747294</v>
      </c>
      <c r="P250" s="5">
        <f t="shared" si="44"/>
        <v>7.7904771223914038</v>
      </c>
      <c r="Q250" s="5">
        <f t="shared" si="45"/>
        <v>18.422620681689811</v>
      </c>
      <c r="R250" s="5">
        <f t="shared" si="46"/>
        <v>-279.14779519173561</v>
      </c>
      <c r="S250">
        <v>1.07</v>
      </c>
      <c r="T250">
        <v>-0.8</v>
      </c>
      <c r="U250" s="2">
        <v>0.38101792000000001</v>
      </c>
      <c r="V250" s="15">
        <v>52.263408333333338</v>
      </c>
      <c r="W250" s="2">
        <v>-0.37898541000000002</v>
      </c>
      <c r="X250" s="7">
        <v>-28.729600000000001</v>
      </c>
      <c r="Y250" s="3">
        <v>186.30517</v>
      </c>
      <c r="Z250">
        <f t="shared" si="47"/>
        <v>0.10923462434143037</v>
      </c>
      <c r="AA250">
        <f t="shared" si="48"/>
        <v>0.98943712966038611</v>
      </c>
      <c r="AB250" s="12">
        <f t="shared" si="49"/>
        <v>2.3397828710288113</v>
      </c>
      <c r="AC250">
        <f t="shared" si="50"/>
        <v>-35.453437432180372</v>
      </c>
      <c r="AD250">
        <f t="shared" si="51"/>
        <v>1.9253364203613427E-3</v>
      </c>
    </row>
    <row r="251" spans="1:30">
      <c r="A251" s="6">
        <v>40751.568750027385</v>
      </c>
      <c r="B251" s="1">
        <v>0.56886574074074081</v>
      </c>
      <c r="C251">
        <v>0.89141705380041469</v>
      </c>
      <c r="D251">
        <v>3.1822850569145027</v>
      </c>
      <c r="E251">
        <v>6.5911994291398335</v>
      </c>
      <c r="F251" s="3">
        <v>62.198125708457347</v>
      </c>
      <c r="G251">
        <v>0.77823595719330196</v>
      </c>
      <c r="H251">
        <v>1.6937840341336377</v>
      </c>
      <c r="I251">
        <v>2.7845466397061873</v>
      </c>
      <c r="J251">
        <v>116.04886109096937</v>
      </c>
      <c r="K251">
        <f t="shared" si="39"/>
        <v>0.11318109660711273</v>
      </c>
      <c r="L251">
        <f t="shared" si="40"/>
        <v>1.488501022780865</v>
      </c>
      <c r="M251">
        <f t="shared" si="41"/>
        <v>3.8066527894336462</v>
      </c>
      <c r="N251">
        <f t="shared" si="42"/>
        <v>-53.850735382512021</v>
      </c>
      <c r="O251" s="5">
        <f t="shared" si="43"/>
        <v>0.84272071293401729</v>
      </c>
      <c r="P251" s="5">
        <f t="shared" si="44"/>
        <v>7.5043787064403276</v>
      </c>
      <c r="Q251" s="5">
        <f t="shared" si="45"/>
        <v>17.536592606135248</v>
      </c>
      <c r="R251" s="5">
        <f t="shared" si="46"/>
        <v>-273.21183027632731</v>
      </c>
      <c r="S251">
        <v>1.04</v>
      </c>
      <c r="T251">
        <v>-0.83</v>
      </c>
      <c r="U251" s="2">
        <v>0.37568459999999998</v>
      </c>
      <c r="V251" s="15">
        <v>53.035962499999989</v>
      </c>
      <c r="W251" s="2">
        <v>-0.40089259999999999</v>
      </c>
      <c r="X251" s="7">
        <v>-26.404626</v>
      </c>
      <c r="Y251" s="3">
        <v>194.31594999999999</v>
      </c>
      <c r="Z251">
        <f t="shared" si="47"/>
        <v>0.1055323979834437</v>
      </c>
      <c r="AA251">
        <f t="shared" si="48"/>
        <v>0.93975983752585057</v>
      </c>
      <c r="AB251" s="12">
        <f t="shared" si="49"/>
        <v>2.1960759261996259</v>
      </c>
      <c r="AC251">
        <f t="shared" si="50"/>
        <v>-34.213825724209968</v>
      </c>
      <c r="AD251">
        <f t="shared" si="51"/>
        <v>2.0081222967392675E-3</v>
      </c>
    </row>
    <row r="252" spans="1:30">
      <c r="A252" s="6">
        <v>40751.569444471832</v>
      </c>
      <c r="B252" s="1">
        <v>0.56956018518518514</v>
      </c>
      <c r="C252">
        <v>2.0082319153189574</v>
      </c>
      <c r="D252">
        <v>13.03433709695372</v>
      </c>
      <c r="E252">
        <v>29.158111423805554</v>
      </c>
      <c r="F252" s="3">
        <v>252.01981447619971</v>
      </c>
      <c r="G252">
        <v>1.2627780880392758</v>
      </c>
      <c r="H252">
        <v>4.0702339053263401</v>
      </c>
      <c r="I252">
        <v>7.5472570245337938</v>
      </c>
      <c r="J252">
        <v>334.12458364468404</v>
      </c>
      <c r="K252">
        <f t="shared" si="39"/>
        <v>0.74545382727968157</v>
      </c>
      <c r="L252">
        <f t="shared" si="40"/>
        <v>8.9641031916273803</v>
      </c>
      <c r="M252">
        <f t="shared" si="41"/>
        <v>21.610854399271759</v>
      </c>
      <c r="N252">
        <f t="shared" si="42"/>
        <v>-82.104769168484324</v>
      </c>
      <c r="O252" s="5">
        <f t="shared" si="43"/>
        <v>0.56847789567664375</v>
      </c>
      <c r="P252" s="5">
        <f t="shared" si="44"/>
        <v>6.7430032851378829</v>
      </c>
      <c r="Q252" s="5">
        <f t="shared" si="45"/>
        <v>16.761574982359207</v>
      </c>
      <c r="R252" s="5">
        <f t="shared" si="46"/>
        <v>-80.230295814705684</v>
      </c>
      <c r="S252">
        <v>1.06</v>
      </c>
      <c r="T252">
        <v>-0.88</v>
      </c>
      <c r="U252" s="2">
        <v>0.38412298</v>
      </c>
      <c r="V252" s="15">
        <v>52.606874999999995</v>
      </c>
      <c r="W252" s="2">
        <v>-0.42685368000000001</v>
      </c>
      <c r="X252" s="7">
        <v>-25.925241</v>
      </c>
      <c r="Y252" s="3">
        <v>211.54674</v>
      </c>
      <c r="Z252">
        <f t="shared" si="47"/>
        <v>7.278847445048052E-2</v>
      </c>
      <c r="AA252">
        <f t="shared" si="48"/>
        <v>0.86338083867898463</v>
      </c>
      <c r="AB252" s="12">
        <f t="shared" si="49"/>
        <v>2.1461687105724221</v>
      </c>
      <c r="AC252">
        <f t="shared" si="50"/>
        <v>-10.272766771542093</v>
      </c>
      <c r="AD252">
        <f t="shared" si="51"/>
        <v>2.1861908184938601E-3</v>
      </c>
    </row>
    <row r="253" spans="1:30">
      <c r="A253" s="6">
        <v>40751.570138916279</v>
      </c>
      <c r="B253" s="1">
        <v>0.57025462962962969</v>
      </c>
      <c r="C253">
        <v>1.9422697007873084</v>
      </c>
      <c r="D253">
        <v>13.082940833977041</v>
      </c>
      <c r="E253">
        <v>31.252022878009729</v>
      </c>
      <c r="F253" s="3">
        <v>321.90315947172007</v>
      </c>
      <c r="G253">
        <v>1.5050494537134353</v>
      </c>
      <c r="H253">
        <v>5.7867891029485925</v>
      </c>
      <c r="I253">
        <v>11.752338121649991</v>
      </c>
      <c r="J253">
        <v>509.23677204913929</v>
      </c>
      <c r="K253">
        <f t="shared" si="39"/>
        <v>0.43722024707387308</v>
      </c>
      <c r="L253">
        <f t="shared" si="40"/>
        <v>7.2961517310284485</v>
      </c>
      <c r="M253">
        <f t="shared" si="41"/>
        <v>19.499684756359738</v>
      </c>
      <c r="N253">
        <f t="shared" si="42"/>
        <v>-187.33361257741922</v>
      </c>
      <c r="O253" s="5">
        <f t="shared" si="43"/>
        <v>0.51095724319782565</v>
      </c>
      <c r="P253" s="5">
        <f t="shared" si="44"/>
        <v>6.2341080616211588</v>
      </c>
      <c r="Q253" s="5">
        <f t="shared" si="45"/>
        <v>15.741352829547271</v>
      </c>
      <c r="R253" s="5">
        <f t="shared" si="46"/>
        <v>-83.465298245897927</v>
      </c>
      <c r="S253">
        <v>1.1000000000000001</v>
      </c>
      <c r="T253">
        <v>-0.88</v>
      </c>
      <c r="U253" s="2">
        <v>0.39409172999999997</v>
      </c>
      <c r="V253" s="15">
        <v>52.285970833333323</v>
      </c>
      <c r="W253" s="2">
        <v>-0.42033641999999999</v>
      </c>
      <c r="X253" s="7">
        <v>-27.711428000000002</v>
      </c>
      <c r="Y253" s="3">
        <v>213.72305</v>
      </c>
      <c r="Z253">
        <f t="shared" si="47"/>
        <v>6.7121341309287277E-2</v>
      </c>
      <c r="AA253">
        <f t="shared" si="48"/>
        <v>0.81893681033707633</v>
      </c>
      <c r="AB253" s="12">
        <f t="shared" si="49"/>
        <v>2.0678456563788932</v>
      </c>
      <c r="AC253">
        <f t="shared" si="50"/>
        <v>-10.964327926897292</v>
      </c>
      <c r="AD253">
        <f t="shared" si="51"/>
        <v>2.2086813188199558E-3</v>
      </c>
    </row>
    <row r="254" spans="1:30">
      <c r="A254" s="6">
        <v>40751.570833360725</v>
      </c>
      <c r="B254" s="1">
        <v>0.57094907407407403</v>
      </c>
      <c r="C254">
        <v>3.5461517007960088</v>
      </c>
      <c r="D254">
        <v>26.285414848922262</v>
      </c>
      <c r="E254">
        <v>59.862618049565199</v>
      </c>
      <c r="F254" s="3">
        <v>611.29315566509774</v>
      </c>
      <c r="G254">
        <v>2.7896599171803702</v>
      </c>
      <c r="H254">
        <v>13.117869839952832</v>
      </c>
      <c r="I254">
        <v>24.980654599601792</v>
      </c>
      <c r="J254">
        <v>1158.0852859830766</v>
      </c>
      <c r="K254">
        <f t="shared" si="39"/>
        <v>0.75649178361563862</v>
      </c>
      <c r="L254">
        <f t="shared" si="40"/>
        <v>13.16754500896943</v>
      </c>
      <c r="M254">
        <f t="shared" si="41"/>
        <v>34.881963449963408</v>
      </c>
      <c r="N254">
        <f t="shared" si="42"/>
        <v>-546.79213031797883</v>
      </c>
      <c r="O254" s="5">
        <f t="shared" si="43"/>
        <v>0.49248991814583992</v>
      </c>
      <c r="P254" s="5">
        <f t="shared" si="44"/>
        <v>6.4407604586868361</v>
      </c>
      <c r="Q254" s="5">
        <f t="shared" si="45"/>
        <v>16.483200896967663</v>
      </c>
      <c r="R254" s="5">
        <f t="shared" si="46"/>
        <v>-123.70836359542163</v>
      </c>
      <c r="S254">
        <v>1.1299999999999999</v>
      </c>
      <c r="T254">
        <v>-0.89</v>
      </c>
      <c r="U254" s="2">
        <v>0.40223087000000002</v>
      </c>
      <c r="V254" s="15">
        <v>52.187341666666654</v>
      </c>
      <c r="W254" s="2">
        <v>-0.4214039</v>
      </c>
      <c r="X254" s="7">
        <v>-28.794763</v>
      </c>
      <c r="Y254" s="3">
        <v>218.69103000000001</v>
      </c>
      <c r="Z254">
        <f t="shared" si="47"/>
        <v>6.6031549414010002E-2</v>
      </c>
      <c r="AA254">
        <f t="shared" si="48"/>
        <v>0.86355756091973512</v>
      </c>
      <c r="AB254" s="12">
        <f t="shared" si="49"/>
        <v>2.2100174123906946</v>
      </c>
      <c r="AC254">
        <f t="shared" si="50"/>
        <v>-16.586440905087592</v>
      </c>
      <c r="AD254">
        <f t="shared" si="51"/>
        <v>2.2600221033143987E-3</v>
      </c>
    </row>
    <row r="255" spans="1:30">
      <c r="A255" s="6">
        <v>40751.571527805172</v>
      </c>
      <c r="B255" s="1">
        <v>0.57164351851851858</v>
      </c>
      <c r="C255">
        <v>1.9065331827810827</v>
      </c>
      <c r="D255">
        <v>12.636099192693424</v>
      </c>
      <c r="E255">
        <v>28.078172457408876</v>
      </c>
      <c r="F255" s="3">
        <v>328.86857026611597</v>
      </c>
      <c r="G255">
        <v>1.5658208523372201</v>
      </c>
      <c r="H255">
        <v>5.8890287653815374</v>
      </c>
      <c r="I255">
        <v>10.388705743179418</v>
      </c>
      <c r="J255">
        <v>539.15399408492408</v>
      </c>
      <c r="K255">
        <f t="shared" si="39"/>
        <v>0.34071233044386262</v>
      </c>
      <c r="L255">
        <f t="shared" si="40"/>
        <v>6.7470704273118862</v>
      </c>
      <c r="M255">
        <f t="shared" si="41"/>
        <v>17.689466714229457</v>
      </c>
      <c r="N255">
        <f t="shared" si="42"/>
        <v>-210.28542381880811</v>
      </c>
      <c r="O255" s="5">
        <f t="shared" si="43"/>
        <v>0.44379279858988846</v>
      </c>
      <c r="P255" s="5">
        <f t="shared" si="44"/>
        <v>6.1312666874929018</v>
      </c>
      <c r="Q255" s="5">
        <f t="shared" si="45"/>
        <v>15.754419043751653</v>
      </c>
      <c r="R255" s="5">
        <f t="shared" si="46"/>
        <v>-139.4459096378682</v>
      </c>
      <c r="S255">
        <v>1.0900000000000001</v>
      </c>
      <c r="T255">
        <v>-0.87</v>
      </c>
      <c r="U255" s="2">
        <v>0.39091762000000002</v>
      </c>
      <c r="V255" s="15">
        <v>52.120049999999999</v>
      </c>
      <c r="W255" s="2">
        <v>-0.41614757000000002</v>
      </c>
      <c r="X255" s="7">
        <v>-27.541298000000001</v>
      </c>
      <c r="Y255" s="3">
        <v>209.88898</v>
      </c>
      <c r="Z255">
        <f t="shared" si="47"/>
        <v>5.7828808199299524E-2</v>
      </c>
      <c r="AA255">
        <f t="shared" si="48"/>
        <v>0.79894006035333642</v>
      </c>
      <c r="AB255" s="12">
        <f t="shared" si="49"/>
        <v>2.0528933323553575</v>
      </c>
      <c r="AC255">
        <f t="shared" si="50"/>
        <v>-18.1706210381235</v>
      </c>
      <c r="AD255">
        <f t="shared" si="51"/>
        <v>2.169058842093197E-3</v>
      </c>
    </row>
    <row r="256" spans="1:30">
      <c r="A256" s="6">
        <v>40751.572222249619</v>
      </c>
      <c r="B256" s="1">
        <v>0.57233796296296291</v>
      </c>
      <c r="C256">
        <v>1.9145803249121138</v>
      </c>
      <c r="D256">
        <v>12.325902030358073</v>
      </c>
      <c r="E256">
        <v>27.97250606679161</v>
      </c>
      <c r="F256" s="3">
        <v>275.73851401958757</v>
      </c>
      <c r="G256">
        <v>1.0401797748059616</v>
      </c>
      <c r="H256">
        <v>3.2547748955692271</v>
      </c>
      <c r="I256">
        <v>5.3342392516270021</v>
      </c>
      <c r="J256">
        <v>253.34435877108396</v>
      </c>
      <c r="K256">
        <f t="shared" si="39"/>
        <v>0.87440055010615225</v>
      </c>
      <c r="L256">
        <f t="shared" si="40"/>
        <v>9.0711271347888456</v>
      </c>
      <c r="M256">
        <f t="shared" si="41"/>
        <v>22.638266815164606</v>
      </c>
      <c r="N256">
        <f t="shared" si="42"/>
        <v>22.394155248503608</v>
      </c>
      <c r="O256" s="5">
        <f t="shared" si="43"/>
        <v>0.48727424765859623</v>
      </c>
      <c r="P256" s="5">
        <f t="shared" si="44"/>
        <v>6.5918832694302179</v>
      </c>
      <c r="Q256" s="5">
        <f t="shared" si="45"/>
        <v>16.958157278572287</v>
      </c>
      <c r="R256" s="5">
        <f t="shared" si="46"/>
        <v>-136.34830154173915</v>
      </c>
      <c r="S256">
        <v>1.07</v>
      </c>
      <c r="T256">
        <v>-0.81</v>
      </c>
      <c r="U256" s="2">
        <v>0.38173625999999999</v>
      </c>
      <c r="V256" s="15">
        <v>52.111487499999996</v>
      </c>
      <c r="W256" s="2">
        <v>-0.38470481000000001</v>
      </c>
      <c r="X256" s="7">
        <v>-28.409296999999999</v>
      </c>
      <c r="Y256" s="3">
        <v>189.47331</v>
      </c>
      <c r="Z256">
        <f t="shared" si="47"/>
        <v>6.2003416298502097E-2</v>
      </c>
      <c r="AA256">
        <f t="shared" si="48"/>
        <v>0.83878695520962132</v>
      </c>
      <c r="AB256" s="12">
        <f t="shared" si="49"/>
        <v>2.1578478453379879</v>
      </c>
      <c r="AC256">
        <f t="shared" si="50"/>
        <v>-17.349696895965248</v>
      </c>
      <c r="AD256">
        <f t="shared" si="51"/>
        <v>1.9580769530743811E-3</v>
      </c>
    </row>
    <row r="257" spans="1:30">
      <c r="A257" s="6">
        <v>40751.572916694065</v>
      </c>
      <c r="B257" s="1">
        <v>0.57303240740740746</v>
      </c>
      <c r="C257">
        <v>2.2017789477180534</v>
      </c>
      <c r="D257">
        <v>14.356232481088544</v>
      </c>
      <c r="E257">
        <v>35.081949171597302</v>
      </c>
      <c r="F257" s="3">
        <v>323.59901169320108</v>
      </c>
      <c r="G257">
        <v>1.3646971427606913</v>
      </c>
      <c r="H257">
        <v>5.2562845929164048</v>
      </c>
      <c r="I257">
        <v>8.8697297368598207</v>
      </c>
      <c r="J257">
        <v>413.26208109163298</v>
      </c>
      <c r="K257">
        <f t="shared" si="39"/>
        <v>0.83708180495736206</v>
      </c>
      <c r="L257">
        <f t="shared" si="40"/>
        <v>9.0999478881721387</v>
      </c>
      <c r="M257">
        <f t="shared" si="41"/>
        <v>26.212219434737481</v>
      </c>
      <c r="N257">
        <f t="shared" si="42"/>
        <v>-89.663069398431901</v>
      </c>
      <c r="O257" s="5">
        <f t="shared" si="43"/>
        <v>0.51860986935940689</v>
      </c>
      <c r="P257" s="5">
        <f t="shared" si="44"/>
        <v>6.8124063396589776</v>
      </c>
      <c r="Q257" s="5">
        <f t="shared" si="45"/>
        <v>17.802499202541206</v>
      </c>
      <c r="R257" s="5">
        <f t="shared" si="46"/>
        <v>-140.52744971941513</v>
      </c>
      <c r="S257">
        <v>1.05</v>
      </c>
      <c r="T257">
        <v>-0.85</v>
      </c>
      <c r="U257" s="2">
        <v>0.37957149000000001</v>
      </c>
      <c r="V257" s="15">
        <v>51.559254166666669</v>
      </c>
      <c r="W257" s="2">
        <v>-0.41095207</v>
      </c>
      <c r="X257" s="7">
        <v>-26.294035999999998</v>
      </c>
      <c r="Y257" s="3">
        <v>201.25273000000001</v>
      </c>
      <c r="Z257">
        <f t="shared" si="47"/>
        <v>6.5616506947151806E-2</v>
      </c>
      <c r="AA257">
        <f t="shared" si="48"/>
        <v>0.86193174160993469</v>
      </c>
      <c r="AB257" s="12">
        <f t="shared" si="49"/>
        <v>2.2524403826774591</v>
      </c>
      <c r="AC257">
        <f t="shared" si="50"/>
        <v>-17.780071158632829</v>
      </c>
      <c r="AD257">
        <f t="shared" si="51"/>
        <v>2.0798092281098103E-3</v>
      </c>
    </row>
    <row r="258" spans="1:30">
      <c r="A258" s="6">
        <v>40751.573611138512</v>
      </c>
      <c r="B258" s="1">
        <v>0.57372685185185179</v>
      </c>
      <c r="C258">
        <v>1.229871207444877</v>
      </c>
      <c r="D258">
        <v>6.1985607936472604</v>
      </c>
      <c r="E258">
        <v>14.584322434088765</v>
      </c>
      <c r="F258" s="3">
        <v>140.69739086437599</v>
      </c>
      <c r="G258">
        <v>0.97138485980964839</v>
      </c>
      <c r="H258">
        <v>3.0164682083701746</v>
      </c>
      <c r="I258">
        <v>5.1640413114100721</v>
      </c>
      <c r="J258">
        <v>273.30941354588742</v>
      </c>
      <c r="K258">
        <f t="shared" ref="K258:K321" si="52">C258-G258</f>
        <v>0.2584863476352286</v>
      </c>
      <c r="L258">
        <f t="shared" ref="L258:L321" si="53">D258-H258</f>
        <v>3.1820925852770858</v>
      </c>
      <c r="M258">
        <f t="shared" ref="M258:M321" si="54">E258-I258</f>
        <v>9.4202811226786931</v>
      </c>
      <c r="N258">
        <f t="shared" ref="N258:N321" si="55">F258-J258</f>
        <v>-132.61202268151143</v>
      </c>
      <c r="O258" s="5">
        <f t="shared" si="43"/>
        <v>0.50177890436389938</v>
      </c>
      <c r="P258" s="5">
        <f t="shared" si="44"/>
        <v>6.6348087177948454</v>
      </c>
      <c r="Q258" s="5">
        <f t="shared" si="45"/>
        <v>17.34878503885766</v>
      </c>
      <c r="R258" s="5">
        <f t="shared" si="46"/>
        <v>-146.1874112286277</v>
      </c>
      <c r="S258">
        <v>1.1200000000000001</v>
      </c>
      <c r="T258">
        <v>-0.84</v>
      </c>
      <c r="U258" s="2">
        <v>0.39627478999999999</v>
      </c>
      <c r="V258" s="15">
        <v>51.99122916666667</v>
      </c>
      <c r="W258" s="2">
        <v>-0.39447845999999998</v>
      </c>
      <c r="X258" s="7">
        <v>-29.855947</v>
      </c>
      <c r="Y258" s="3">
        <v>201.68647000000001</v>
      </c>
      <c r="Z258">
        <f t="shared" si="47"/>
        <v>6.6280776651078108E-2</v>
      </c>
      <c r="AA258">
        <f t="shared" si="48"/>
        <v>0.87640247711144059</v>
      </c>
      <c r="AB258" s="12">
        <f t="shared" si="49"/>
        <v>2.291628716009487</v>
      </c>
      <c r="AC258">
        <f t="shared" si="50"/>
        <v>-19.310128561756027</v>
      </c>
      <c r="AD258">
        <f t="shared" si="51"/>
        <v>2.08429161975695E-3</v>
      </c>
    </row>
    <row r="259" spans="1:30">
      <c r="A259" s="6">
        <v>40751.574305582959</v>
      </c>
      <c r="B259" s="1">
        <v>0.57442129629629635</v>
      </c>
      <c r="C259">
        <v>1.8197322114920118</v>
      </c>
      <c r="D259">
        <v>10.989798008049229</v>
      </c>
      <c r="E259">
        <v>25.511482800033299</v>
      </c>
      <c r="F259" s="3">
        <v>231.68046418727192</v>
      </c>
      <c r="G259">
        <v>1.0970474451246113</v>
      </c>
      <c r="H259">
        <v>3.4730984240438483</v>
      </c>
      <c r="I259">
        <v>6.1661550952558795</v>
      </c>
      <c r="J259">
        <v>256.93668735966708</v>
      </c>
      <c r="K259">
        <f t="shared" si="52"/>
        <v>0.72268476636740053</v>
      </c>
      <c r="L259">
        <f t="shared" si="53"/>
        <v>7.516699584005381</v>
      </c>
      <c r="M259">
        <f t="shared" si="54"/>
        <v>19.345327704777418</v>
      </c>
      <c r="N259">
        <f t="shared" si="55"/>
        <v>-25.256223172395153</v>
      </c>
      <c r="O259" s="5">
        <f t="shared" si="43"/>
        <v>0.52649375093783723</v>
      </c>
      <c r="P259" s="5">
        <f t="shared" si="44"/>
        <v>6.8128101794499987</v>
      </c>
      <c r="Q259" s="5">
        <f t="shared" si="45"/>
        <v>17.826751330314558</v>
      </c>
      <c r="R259" s="5">
        <f t="shared" si="46"/>
        <v>-133.45796662645648</v>
      </c>
      <c r="S259">
        <v>1.1200000000000001</v>
      </c>
      <c r="T259">
        <v>-0.84</v>
      </c>
      <c r="U259" s="2">
        <v>0.39627478999999999</v>
      </c>
      <c r="V259" s="15">
        <v>52.003350000000019</v>
      </c>
      <c r="W259" s="2">
        <v>-0.39447845999999998</v>
      </c>
      <c r="X259" s="7">
        <v>-29.855947</v>
      </c>
      <c r="Y259" s="3">
        <v>201.68647000000001</v>
      </c>
      <c r="Z259">
        <f t="shared" si="47"/>
        <v>6.954540019640125E-2</v>
      </c>
      <c r="AA259">
        <f t="shared" si="48"/>
        <v>0.89991497439047008</v>
      </c>
      <c r="AB259" s="12">
        <f t="shared" si="49"/>
        <v>2.3547640466008741</v>
      </c>
      <c r="AC259">
        <f t="shared" si="50"/>
        <v>-17.628675899575349</v>
      </c>
      <c r="AD259">
        <f t="shared" si="51"/>
        <v>2.08429161975695E-3</v>
      </c>
    </row>
    <row r="260" spans="1:30">
      <c r="A260" s="6">
        <v>40751.575000027406</v>
      </c>
      <c r="B260" s="1">
        <v>0.57511574074074068</v>
      </c>
      <c r="C260">
        <v>2.9916965424933557</v>
      </c>
      <c r="D260">
        <v>20.29335969594873</v>
      </c>
      <c r="E260">
        <v>45.211957206678235</v>
      </c>
      <c r="F260" s="3">
        <v>407.56091403969651</v>
      </c>
      <c r="G260">
        <v>1.8252448017549279</v>
      </c>
      <c r="H260">
        <v>7.2119949057399655</v>
      </c>
      <c r="I260">
        <v>13.245652671423487</v>
      </c>
      <c r="J260">
        <v>609.36539487165601</v>
      </c>
      <c r="K260">
        <f t="shared" si="52"/>
        <v>1.1664517407384278</v>
      </c>
      <c r="L260">
        <f t="shared" si="53"/>
        <v>13.081364790208765</v>
      </c>
      <c r="M260">
        <f t="shared" si="54"/>
        <v>31.96630453525475</v>
      </c>
      <c r="N260">
        <f t="shared" si="55"/>
        <v>-201.80448083195949</v>
      </c>
      <c r="O260" s="5">
        <f t="shared" si="43"/>
        <v>0.62521644948247401</v>
      </c>
      <c r="P260" s="5">
        <f t="shared" si="44"/>
        <v>7.961460336417022</v>
      </c>
      <c r="Q260" s="5">
        <f t="shared" si="45"/>
        <v>20.707102172187096</v>
      </c>
      <c r="R260" s="5">
        <f t="shared" si="46"/>
        <v>-150.73083121009967</v>
      </c>
      <c r="S260">
        <v>1.08</v>
      </c>
      <c r="T260">
        <v>-0.82</v>
      </c>
      <c r="U260" s="2">
        <v>0.38493364000000002</v>
      </c>
      <c r="V260" s="15">
        <v>51.410941666666659</v>
      </c>
      <c r="W260" s="2">
        <v>-0.38894675000000001</v>
      </c>
      <c r="X260" s="7">
        <v>-28.572146</v>
      </c>
      <c r="Y260" s="3">
        <v>193.16703999999999</v>
      </c>
      <c r="Z260">
        <f t="shared" si="47"/>
        <v>8.0222281229054948E-2</v>
      </c>
      <c r="AA260">
        <f t="shared" si="48"/>
        <v>1.0215446356708764</v>
      </c>
      <c r="AB260" s="12">
        <f t="shared" si="49"/>
        <v>2.6569534043306287</v>
      </c>
      <c r="AC260">
        <f t="shared" si="50"/>
        <v>-19.340455839309758</v>
      </c>
      <c r="AD260">
        <f t="shared" si="51"/>
        <v>1.9962491250367777E-3</v>
      </c>
    </row>
    <row r="261" spans="1:30">
      <c r="A261" s="6">
        <v>40751.575694471852</v>
      </c>
      <c r="B261" s="1">
        <v>0.57581018518518523</v>
      </c>
      <c r="C261">
        <v>2.3449030989590294</v>
      </c>
      <c r="D261">
        <v>15.073055537891921</v>
      </c>
      <c r="E261">
        <v>35.458023962718343</v>
      </c>
      <c r="F261" s="3">
        <v>332.34792177999105</v>
      </c>
      <c r="G261">
        <v>1.4827425947115751</v>
      </c>
      <c r="H261">
        <v>5.7416474075745123</v>
      </c>
      <c r="I261">
        <v>11.434352376803986</v>
      </c>
      <c r="J261">
        <v>528.42722583507555</v>
      </c>
      <c r="K261">
        <f t="shared" si="52"/>
        <v>0.86216050424745427</v>
      </c>
      <c r="L261">
        <f t="shared" si="53"/>
        <v>9.3314081303174099</v>
      </c>
      <c r="M261">
        <f t="shared" si="54"/>
        <v>24.023671585914357</v>
      </c>
      <c r="N261">
        <f t="shared" si="55"/>
        <v>-196.07930405508449</v>
      </c>
      <c r="O261" s="5">
        <f t="shared" si="43"/>
        <v>0.70011439024650812</v>
      </c>
      <c r="P261" s="5">
        <f t="shared" si="44"/>
        <v>8.7457510471706765</v>
      </c>
      <c r="Q261" s="5">
        <f t="shared" si="45"/>
        <v>22.728804051835162</v>
      </c>
      <c r="R261" s="5">
        <f t="shared" si="46"/>
        <v>-164.95368807735696</v>
      </c>
      <c r="S261">
        <v>1.0900000000000001</v>
      </c>
      <c r="T261">
        <v>-0.83</v>
      </c>
      <c r="U261" s="2">
        <v>0.38812659999999999</v>
      </c>
      <c r="V261" s="15">
        <v>51.744900000000008</v>
      </c>
      <c r="W261" s="2">
        <v>-0.39317932999999999</v>
      </c>
      <c r="X261" s="7">
        <v>-28.735410000000002</v>
      </c>
      <c r="Y261" s="3">
        <v>196.88883999999999</v>
      </c>
      <c r="Z261">
        <f t="shared" si="47"/>
        <v>9.0577672632483452E-2</v>
      </c>
      <c r="AA261">
        <f t="shared" si="48"/>
        <v>1.1314862061282647</v>
      </c>
      <c r="AB261" s="12">
        <f t="shared" si="49"/>
        <v>2.9405511462350016</v>
      </c>
      <c r="AC261">
        <f t="shared" si="50"/>
        <v>-21.340971370308363</v>
      </c>
      <c r="AD261">
        <f t="shared" si="51"/>
        <v>2.0347114333607529E-3</v>
      </c>
    </row>
    <row r="262" spans="1:30">
      <c r="A262" s="6">
        <v>40751.576388916299</v>
      </c>
      <c r="B262" s="1">
        <v>0.57650462962962956</v>
      </c>
      <c r="C262">
        <v>1.7151331867962818</v>
      </c>
      <c r="D262">
        <v>10.830145759506884</v>
      </c>
      <c r="E262">
        <v>24.90861236917786</v>
      </c>
      <c r="F262" s="3">
        <v>260.30904983805664</v>
      </c>
      <c r="G262">
        <v>1.0791830861142535</v>
      </c>
      <c r="H262">
        <v>3.2820627693583084</v>
      </c>
      <c r="I262">
        <v>5.8728540547112971</v>
      </c>
      <c r="J262">
        <v>295.33586321428038</v>
      </c>
      <c r="K262">
        <f t="shared" si="52"/>
        <v>0.63595010068202829</v>
      </c>
      <c r="L262">
        <f t="shared" si="53"/>
        <v>7.5480829901485755</v>
      </c>
      <c r="M262">
        <f t="shared" si="54"/>
        <v>19.035758314466563</v>
      </c>
      <c r="N262">
        <f t="shared" si="55"/>
        <v>-35.026813376223743</v>
      </c>
      <c r="O262" s="5">
        <f t="shared" si="43"/>
        <v>0.68916401758674273</v>
      </c>
      <c r="P262" s="5">
        <f t="shared" si="44"/>
        <v>8.604149027022796</v>
      </c>
      <c r="Q262" s="5">
        <f t="shared" si="45"/>
        <v>22.471294443354648</v>
      </c>
      <c r="R262" s="5">
        <f t="shared" si="46"/>
        <v>-160.2458924981309</v>
      </c>
      <c r="S262">
        <v>1.07</v>
      </c>
      <c r="T262">
        <v>-0.85</v>
      </c>
      <c r="U262" s="2">
        <v>0.38455644999999999</v>
      </c>
      <c r="V262" s="15">
        <v>51.894004166666683</v>
      </c>
      <c r="W262" s="2">
        <v>-0.40774294999999999</v>
      </c>
      <c r="X262" s="7">
        <v>-27.201633999999999</v>
      </c>
      <c r="Y262" s="3">
        <v>202.30359000000001</v>
      </c>
      <c r="Z262">
        <f t="shared" si="47"/>
        <v>8.8340822690298471E-2</v>
      </c>
      <c r="AA262">
        <f t="shared" si="48"/>
        <v>1.1029270017009469</v>
      </c>
      <c r="AB262" s="12">
        <f t="shared" si="49"/>
        <v>2.8804937393470635</v>
      </c>
      <c r="AC262">
        <f t="shared" si="50"/>
        <v>-20.541197182054287</v>
      </c>
      <c r="AD262">
        <f t="shared" si="51"/>
        <v>2.0906691321287306E-3</v>
      </c>
    </row>
    <row r="263" spans="1:30">
      <c r="A263" s="6">
        <v>40751.577083360746</v>
      </c>
      <c r="B263" s="1">
        <v>0.57719907407407411</v>
      </c>
      <c r="C263">
        <v>1.5922746594567116</v>
      </c>
      <c r="D263">
        <v>9.1199632416762846</v>
      </c>
      <c r="E263">
        <v>21.596340316479498</v>
      </c>
      <c r="F263" s="3">
        <v>222.07049779569368</v>
      </c>
      <c r="G263">
        <v>1.0828764357038456</v>
      </c>
      <c r="H263">
        <v>3.5666042200078723</v>
      </c>
      <c r="I263">
        <v>6.9413619533562825</v>
      </c>
      <c r="J263">
        <v>273.41017090836777</v>
      </c>
      <c r="K263">
        <f t="shared" si="52"/>
        <v>0.50939822375286603</v>
      </c>
      <c r="L263">
        <f t="shared" si="53"/>
        <v>5.5533590216684123</v>
      </c>
      <c r="M263">
        <f t="shared" si="54"/>
        <v>14.654978363123217</v>
      </c>
      <c r="N263">
        <f t="shared" si="55"/>
        <v>-51.339673112674092</v>
      </c>
      <c r="O263" s="5">
        <f t="shared" si="43"/>
        <v>0.69638181525464204</v>
      </c>
      <c r="P263" s="5">
        <f t="shared" si="44"/>
        <v>8.4298697560867915</v>
      </c>
      <c r="Q263" s="5">
        <f t="shared" si="45"/>
        <v>21.98682380403099</v>
      </c>
      <c r="R263" s="5">
        <f t="shared" si="46"/>
        <v>-146.64649855165638</v>
      </c>
      <c r="S263">
        <v>1.03</v>
      </c>
      <c r="T263">
        <v>-0.87</v>
      </c>
      <c r="U263" s="2">
        <v>0.37594383999999997</v>
      </c>
      <c r="V263" s="15">
        <v>51.832045833333304</v>
      </c>
      <c r="W263" s="2">
        <v>-0.42608382</v>
      </c>
      <c r="X263" s="7">
        <v>-24.877811999999999</v>
      </c>
      <c r="Y263" s="3">
        <v>206.66886</v>
      </c>
      <c r="Z263">
        <f t="shared" si="47"/>
        <v>8.726681791100023E-2</v>
      </c>
      <c r="AA263">
        <f t="shared" si="48"/>
        <v>1.0563858689343772</v>
      </c>
      <c r="AB263" s="12">
        <f t="shared" si="49"/>
        <v>2.7552703234302727</v>
      </c>
      <c r="AC263">
        <f t="shared" si="50"/>
        <v>-18.376949262688047</v>
      </c>
      <c r="AD263">
        <f t="shared" si="51"/>
        <v>2.1357810939721506E-3</v>
      </c>
    </row>
    <row r="264" spans="1:30">
      <c r="A264" s="6">
        <v>40751.577777805192</v>
      </c>
      <c r="B264" s="1">
        <v>0.57789351851851845</v>
      </c>
      <c r="C264">
        <v>2.2580300264823121</v>
      </c>
      <c r="D264">
        <v>15.657032230906633</v>
      </c>
      <c r="E264">
        <v>34.132910432516454</v>
      </c>
      <c r="F264" s="3">
        <v>329.42057963399662</v>
      </c>
      <c r="G264">
        <v>1.500554649476743</v>
      </c>
      <c r="H264">
        <v>5.2753240253889295</v>
      </c>
      <c r="I264">
        <v>10.047640521887018</v>
      </c>
      <c r="J264">
        <v>444.65065948097765</v>
      </c>
      <c r="K264">
        <f t="shared" si="52"/>
        <v>0.75747537700556911</v>
      </c>
      <c r="L264">
        <f t="shared" si="53"/>
        <v>10.381708205517704</v>
      </c>
      <c r="M264">
        <f t="shared" si="54"/>
        <v>24.085269910629435</v>
      </c>
      <c r="N264">
        <f t="shared" si="55"/>
        <v>-115.23007984698103</v>
      </c>
      <c r="O264" s="5">
        <f t="shared" si="43"/>
        <v>0.69648017459363509</v>
      </c>
      <c r="P264" s="5">
        <f t="shared" si="44"/>
        <v>8.1512860757416199</v>
      </c>
      <c r="Q264" s="5">
        <f t="shared" si="45"/>
        <v>20.907154450097597</v>
      </c>
      <c r="R264" s="5">
        <f t="shared" si="46"/>
        <v>-103.49029350455658</v>
      </c>
      <c r="S264">
        <v>0.96</v>
      </c>
      <c r="T264">
        <v>-0.84</v>
      </c>
      <c r="U264" s="2">
        <v>0.35632756999999998</v>
      </c>
      <c r="V264" s="15">
        <v>51.436104166666659</v>
      </c>
      <c r="W264" s="2">
        <v>-0.42067381999999998</v>
      </c>
      <c r="X264" s="7">
        <v>-22.636779000000001</v>
      </c>
      <c r="Y264" s="3">
        <v>193.39797999999999</v>
      </c>
      <c r="Z264">
        <f t="shared" si="47"/>
        <v>8.2725029388708585E-2</v>
      </c>
      <c r="AA264">
        <f t="shared" si="48"/>
        <v>0.96817598658128257</v>
      </c>
      <c r="AB264" s="12">
        <f t="shared" si="49"/>
        <v>2.4832651802726544</v>
      </c>
      <c r="AC264">
        <f t="shared" si="50"/>
        <v>-12.292148267688477</v>
      </c>
      <c r="AD264">
        <f t="shared" si="51"/>
        <v>1.9986357320693452E-3</v>
      </c>
    </row>
    <row r="265" spans="1:30">
      <c r="A265" s="6">
        <v>40751.578472249639</v>
      </c>
      <c r="B265" s="1">
        <v>0.578587962962963</v>
      </c>
      <c r="C265">
        <v>3.2767957583748712</v>
      </c>
      <c r="D265">
        <v>23.055062715913241</v>
      </c>
      <c r="E265">
        <v>50.291811993295532</v>
      </c>
      <c r="F265" s="3">
        <v>467.52025278170788</v>
      </c>
      <c r="G265">
        <v>1.9551885875498314</v>
      </c>
      <c r="H265">
        <v>8.060346043695974</v>
      </c>
      <c r="I265">
        <v>15.218923053828966</v>
      </c>
      <c r="J265">
        <v>763.97600410906648</v>
      </c>
      <c r="K265">
        <f t="shared" si="52"/>
        <v>1.3216071708250399</v>
      </c>
      <c r="L265">
        <f t="shared" si="53"/>
        <v>14.994716672217267</v>
      </c>
      <c r="M265">
        <f t="shared" si="54"/>
        <v>35.072888939466566</v>
      </c>
      <c r="N265">
        <f t="shared" si="55"/>
        <v>-296.4557513273586</v>
      </c>
      <c r="O265" s="5">
        <f t="shared" si="43"/>
        <v>0.79456965863175288</v>
      </c>
      <c r="P265" s="5">
        <f t="shared" si="44"/>
        <v>8.9760507002321592</v>
      </c>
      <c r="Q265" s="5">
        <f t="shared" si="45"/>
        <v>22.645496672621313</v>
      </c>
      <c r="R265" s="5">
        <f t="shared" si="46"/>
        <v>-112.10732625541164</v>
      </c>
      <c r="S265">
        <v>0.98</v>
      </c>
      <c r="T265">
        <v>-0.83</v>
      </c>
      <c r="U265" s="2">
        <v>0.36067061</v>
      </c>
      <c r="V265" s="15">
        <v>51.032633333333358</v>
      </c>
      <c r="W265" s="2">
        <v>-0.41100693999999999</v>
      </c>
      <c r="X265" s="7">
        <v>-23.737425000000002</v>
      </c>
      <c r="Y265" s="3">
        <v>191.25682</v>
      </c>
      <c r="Z265">
        <f t="shared" si="47"/>
        <v>9.5525974488735385E-2</v>
      </c>
      <c r="AA265">
        <f t="shared" si="48"/>
        <v>1.0791325604812203</v>
      </c>
      <c r="AB265" s="12">
        <f t="shared" si="49"/>
        <v>2.7225216995557666</v>
      </c>
      <c r="AC265">
        <f t="shared" si="50"/>
        <v>-13.477939248669445</v>
      </c>
      <c r="AD265">
        <f t="shared" si="51"/>
        <v>1.9765083687375146E-3</v>
      </c>
    </row>
    <row r="266" spans="1:30">
      <c r="A266" s="6">
        <v>40751.579166694086</v>
      </c>
      <c r="B266" s="1">
        <v>0.57928240740740744</v>
      </c>
      <c r="C266">
        <v>2.5449032359217094</v>
      </c>
      <c r="D266">
        <v>17.710883710567206</v>
      </c>
      <c r="E266">
        <v>41.266079097023962</v>
      </c>
      <c r="F266" s="3">
        <v>399.6962590688471</v>
      </c>
      <c r="G266">
        <v>1.7819898602075468</v>
      </c>
      <c r="H266">
        <v>7.1843286843843757</v>
      </c>
      <c r="I266">
        <v>14.411014441499489</v>
      </c>
      <c r="J266">
        <v>623.81069421246127</v>
      </c>
      <c r="K266">
        <f t="shared" si="52"/>
        <v>0.76291337571416262</v>
      </c>
      <c r="L266">
        <f t="shared" si="53"/>
        <v>10.52655502618283</v>
      </c>
      <c r="M266">
        <f t="shared" si="54"/>
        <v>26.855064655524473</v>
      </c>
      <c r="N266">
        <f t="shared" si="55"/>
        <v>-224.11443514361417</v>
      </c>
      <c r="O266" s="5">
        <f t="shared" si="43"/>
        <v>0.78342094119255401</v>
      </c>
      <c r="P266" s="5">
        <f t="shared" si="44"/>
        <v>9.1215934893715556</v>
      </c>
      <c r="Q266" s="5">
        <f t="shared" si="45"/>
        <v>23.06717645665729</v>
      </c>
      <c r="R266" s="5">
        <f t="shared" si="46"/>
        <v>-136.75818529462339</v>
      </c>
      <c r="S266">
        <v>0.99</v>
      </c>
      <c r="T266">
        <v>-0.85</v>
      </c>
      <c r="U266" s="2">
        <v>0.36455410999999999</v>
      </c>
      <c r="V266" s="15">
        <v>50.623237499999988</v>
      </c>
      <c r="W266" s="2">
        <v>-0.42122252999999998</v>
      </c>
      <c r="X266" s="7">
        <v>-23.663209999999999</v>
      </c>
      <c r="Y266" s="3">
        <v>198.12103999999999</v>
      </c>
      <c r="Z266">
        <f t="shared" si="47"/>
        <v>9.5199774657271294E-2</v>
      </c>
      <c r="AA266">
        <f t="shared" si="48"/>
        <v>1.1084381320998806</v>
      </c>
      <c r="AB266" s="12">
        <f t="shared" si="49"/>
        <v>2.8030779944565505</v>
      </c>
      <c r="AC266">
        <f t="shared" si="50"/>
        <v>-16.618586175098837</v>
      </c>
      <c r="AD266">
        <f t="shared" si="51"/>
        <v>2.0474454451104031E-3</v>
      </c>
    </row>
    <row r="267" spans="1:30">
      <c r="A267" s="6">
        <v>40751.579861138533</v>
      </c>
      <c r="B267" s="1">
        <v>0.57997685185185188</v>
      </c>
      <c r="C267">
        <v>2.1560394678031036</v>
      </c>
      <c r="D267">
        <v>14.06857592861094</v>
      </c>
      <c r="E267">
        <v>30.874255848370868</v>
      </c>
      <c r="F267" s="3">
        <v>321.52352712144307</v>
      </c>
      <c r="G267">
        <v>1.5053333195171337</v>
      </c>
      <c r="H267">
        <v>5.5549294105699101</v>
      </c>
      <c r="I267">
        <v>10.361402545944919</v>
      </c>
      <c r="J267">
        <v>502.33106509436868</v>
      </c>
      <c r="K267">
        <f t="shared" si="52"/>
        <v>0.65070614828596995</v>
      </c>
      <c r="L267">
        <f t="shared" si="53"/>
        <v>8.5136465180410301</v>
      </c>
      <c r="M267">
        <f t="shared" si="54"/>
        <v>20.512853302425949</v>
      </c>
      <c r="N267">
        <f t="shared" si="55"/>
        <v>-180.80753797292562</v>
      </c>
      <c r="O267" s="5">
        <f t="shared" ref="O267:O330" si="56">(K258+K259+K260+K261+K262+K263+K264+K265+K266+K267)/10</f>
        <v>0.76478337552541475</v>
      </c>
      <c r="P267" s="5">
        <f t="shared" ref="P267:P330" si="57">(L258+L259+L260+L261+L262+L263+L264+L265+L266+L267)/10</f>
        <v>9.0629633523584463</v>
      </c>
      <c r="Q267" s="5">
        <f t="shared" ref="Q267:Q330" si="58">(M258+M259+M260+M261+M262+M263+M264+M265+M266+M267)/10</f>
        <v>22.497239843426144</v>
      </c>
      <c r="R267" s="5">
        <f t="shared" ref="R267:R330" si="59">(N258+N259+N260+N261+N262+N263+N264+N265+N266+N267)/10</f>
        <v>-145.87263215207281</v>
      </c>
      <c r="S267">
        <v>0.93</v>
      </c>
      <c r="T267">
        <v>-0.82</v>
      </c>
      <c r="U267" s="2">
        <v>0.34739446000000002</v>
      </c>
      <c r="V267" s="15">
        <v>50.659508333333335</v>
      </c>
      <c r="W267" s="2">
        <v>-0.41411740000000002</v>
      </c>
      <c r="X267" s="7">
        <v>-21.856648</v>
      </c>
      <c r="Y267" s="3">
        <v>185.61086</v>
      </c>
      <c r="Z267">
        <f t="shared" si="47"/>
        <v>8.8560502585876222E-2</v>
      </c>
      <c r="AA267">
        <f t="shared" si="48"/>
        <v>1.0494744199307842</v>
      </c>
      <c r="AB267" s="12">
        <f t="shared" si="49"/>
        <v>2.6051388289658366</v>
      </c>
      <c r="AC267">
        <f t="shared" si="50"/>
        <v>-16.891781425082659</v>
      </c>
      <c r="AD267">
        <f t="shared" si="51"/>
        <v>1.9181612222530836E-3</v>
      </c>
    </row>
    <row r="268" spans="1:30">
      <c r="A268" s="6">
        <v>40751.580555582979</v>
      </c>
      <c r="B268" s="1">
        <v>0.58067129629629632</v>
      </c>
      <c r="C268">
        <v>1.9424303801615701</v>
      </c>
      <c r="D268">
        <v>13.094745335647982</v>
      </c>
      <c r="E268">
        <v>29.798159869548869</v>
      </c>
      <c r="F268" s="3">
        <v>321.47203213415827</v>
      </c>
      <c r="G268">
        <v>1.6713194671805671</v>
      </c>
      <c r="H268">
        <v>6.4530068306004926</v>
      </c>
      <c r="I268">
        <v>12.588929982143057</v>
      </c>
      <c r="J268">
        <v>596.520241709228</v>
      </c>
      <c r="K268">
        <f t="shared" si="52"/>
        <v>0.27111091298100298</v>
      </c>
      <c r="L268">
        <f t="shared" si="53"/>
        <v>6.6417385050474893</v>
      </c>
      <c r="M268">
        <f t="shared" si="54"/>
        <v>17.209229887405812</v>
      </c>
      <c r="N268">
        <f t="shared" si="55"/>
        <v>-275.04820957506973</v>
      </c>
      <c r="O268" s="5">
        <f t="shared" si="56"/>
        <v>0.76604583205999222</v>
      </c>
      <c r="P268" s="5">
        <f t="shared" si="57"/>
        <v>9.4089279443354865</v>
      </c>
      <c r="Q268" s="5">
        <f t="shared" si="58"/>
        <v>23.276134719898856</v>
      </c>
      <c r="R268" s="5">
        <f t="shared" si="59"/>
        <v>-160.11625084142864</v>
      </c>
      <c r="S268">
        <v>0.9</v>
      </c>
      <c r="T268">
        <v>-0.86</v>
      </c>
      <c r="U268" s="2">
        <v>0.34248659999999997</v>
      </c>
      <c r="V268" s="15">
        <v>50.778608333333338</v>
      </c>
      <c r="W268" s="2">
        <v>-0.44500335000000002</v>
      </c>
      <c r="X268" s="7">
        <v>-19.769020999999999</v>
      </c>
      <c r="Y268" s="3">
        <v>196.63638</v>
      </c>
      <c r="Z268">
        <f t="shared" si="47"/>
        <v>8.7453477488799239E-2</v>
      </c>
      <c r="AA268">
        <f t="shared" si="48"/>
        <v>1.0741439137668165</v>
      </c>
      <c r="AB268" s="12">
        <f t="shared" si="49"/>
        <v>2.657254747120037</v>
      </c>
      <c r="AC268">
        <f t="shared" si="50"/>
        <v>-18.279223451809344</v>
      </c>
      <c r="AD268">
        <f t="shared" si="51"/>
        <v>2.0321024039706109E-3</v>
      </c>
    </row>
    <row r="269" spans="1:30">
      <c r="A269" s="6">
        <v>40751.581250027426</v>
      </c>
      <c r="B269" s="1">
        <v>0.58136574074074077</v>
      </c>
      <c r="C269">
        <v>2.3180090778051996</v>
      </c>
      <c r="D269">
        <v>15.079707246743581</v>
      </c>
      <c r="E269">
        <v>34.442021812979576</v>
      </c>
      <c r="F269" s="3">
        <v>304.18034514744431</v>
      </c>
      <c r="G269">
        <v>1.2986927179864982</v>
      </c>
      <c r="H269">
        <v>4.6182108655940883</v>
      </c>
      <c r="I269">
        <v>7.5839070555063284</v>
      </c>
      <c r="J269">
        <v>384.0876532009699</v>
      </c>
      <c r="K269">
        <f t="shared" si="52"/>
        <v>1.0193163598187014</v>
      </c>
      <c r="L269">
        <f t="shared" si="53"/>
        <v>10.461496381149493</v>
      </c>
      <c r="M269">
        <f t="shared" si="54"/>
        <v>26.858114757473246</v>
      </c>
      <c r="N269">
        <f t="shared" si="55"/>
        <v>-79.907308053525583</v>
      </c>
      <c r="O269" s="5">
        <f t="shared" si="56"/>
        <v>0.79570899140512219</v>
      </c>
      <c r="P269" s="5">
        <f t="shared" si="57"/>
        <v>9.7034076240498965</v>
      </c>
      <c r="Q269" s="5">
        <f t="shared" si="58"/>
        <v>24.027413425168437</v>
      </c>
      <c r="R269" s="5">
        <f t="shared" si="59"/>
        <v>-165.58135932954164</v>
      </c>
      <c r="S269">
        <v>0.91</v>
      </c>
      <c r="T269">
        <v>-0.89</v>
      </c>
      <c r="U269" s="2">
        <v>0.34699358000000002</v>
      </c>
      <c r="V269" s="15">
        <v>50.68877916666667</v>
      </c>
      <c r="W269" s="2">
        <v>-0.46174151000000002</v>
      </c>
      <c r="X269" s="7">
        <v>-19.557134999999999</v>
      </c>
      <c r="Y269" s="3">
        <v>206.71756999999999</v>
      </c>
      <c r="Z269">
        <f t="shared" si="47"/>
        <v>9.2035303855284203E-2</v>
      </c>
      <c r="AA269">
        <f t="shared" si="48"/>
        <v>1.1223400498894562</v>
      </c>
      <c r="AB269" s="12">
        <f t="shared" si="49"/>
        <v>2.7791194008464202</v>
      </c>
      <c r="AC269">
        <f t="shared" si="50"/>
        <v>-19.151889551674689</v>
      </c>
      <c r="AD269">
        <f t="shared" si="51"/>
        <v>2.1362844795807783E-3</v>
      </c>
    </row>
    <row r="270" spans="1:30">
      <c r="A270" s="6">
        <v>40751.581944471873</v>
      </c>
      <c r="B270" s="1">
        <v>0.58206018518518521</v>
      </c>
      <c r="C270">
        <v>2.1355028406291718</v>
      </c>
      <c r="D270">
        <v>13.294852195131099</v>
      </c>
      <c r="E270">
        <v>30.202797500750073</v>
      </c>
      <c r="F270" s="3">
        <v>281.94161116339819</v>
      </c>
      <c r="G270">
        <v>1.4967573557127176</v>
      </c>
      <c r="H270">
        <v>5.3551898376291689</v>
      </c>
      <c r="I270">
        <v>10.195819611881097</v>
      </c>
      <c r="J270">
        <v>466.14591156472932</v>
      </c>
      <c r="K270">
        <f t="shared" si="52"/>
        <v>0.63874548491645422</v>
      </c>
      <c r="L270">
        <f t="shared" si="53"/>
        <v>7.9396623575019305</v>
      </c>
      <c r="M270">
        <f t="shared" si="54"/>
        <v>20.006977888868974</v>
      </c>
      <c r="N270">
        <f t="shared" si="55"/>
        <v>-184.20430040133112</v>
      </c>
      <c r="O270" s="5">
        <f t="shared" si="56"/>
        <v>0.74293836582292472</v>
      </c>
      <c r="P270" s="5">
        <f t="shared" si="57"/>
        <v>9.1892373807792129</v>
      </c>
      <c r="Q270" s="5">
        <f t="shared" si="58"/>
        <v>22.83148076052986</v>
      </c>
      <c r="R270" s="5">
        <f t="shared" si="59"/>
        <v>-163.8213412864788</v>
      </c>
      <c r="S270">
        <v>1.01</v>
      </c>
      <c r="T270">
        <v>-0.93</v>
      </c>
      <c r="U270" s="2">
        <v>0.37490069999999998</v>
      </c>
      <c r="V270" s="15">
        <v>50.566199999999995</v>
      </c>
      <c r="W270" s="2">
        <v>-0.46576992</v>
      </c>
      <c r="X270" s="7">
        <v>-22.631968000000001</v>
      </c>
      <c r="Y270" s="3">
        <v>225.29145</v>
      </c>
      <c r="Z270">
        <f t="shared" si="47"/>
        <v>9.2842704467956838E-2</v>
      </c>
      <c r="AA270">
        <f t="shared" si="48"/>
        <v>1.1483505088400978</v>
      </c>
      <c r="AB270" s="12">
        <f t="shared" si="49"/>
        <v>2.853179373053059</v>
      </c>
      <c r="AC270">
        <f t="shared" si="50"/>
        <v>-20.472245174413267</v>
      </c>
      <c r="AD270">
        <f t="shared" si="51"/>
        <v>2.3282329625321182E-3</v>
      </c>
    </row>
    <row r="271" spans="1:30">
      <c r="A271" s="6">
        <v>40751.582638916319</v>
      </c>
      <c r="B271" s="1">
        <v>0.58275462962962965</v>
      </c>
      <c r="C271">
        <v>3.0679875446343057</v>
      </c>
      <c r="D271">
        <v>20.93941995557131</v>
      </c>
      <c r="E271">
        <v>46.471609781455072</v>
      </c>
      <c r="F271" s="3">
        <v>307.03247376431193</v>
      </c>
      <c r="G271">
        <v>1.8441571158984607</v>
      </c>
      <c r="H271">
        <v>7.618164172988287</v>
      </c>
      <c r="I271">
        <v>14.8108978219982</v>
      </c>
      <c r="J271">
        <v>554.22528532401657</v>
      </c>
      <c r="K271">
        <f t="shared" si="52"/>
        <v>1.223830428735845</v>
      </c>
      <c r="L271">
        <f t="shared" si="53"/>
        <v>13.321255782583023</v>
      </c>
      <c r="M271">
        <f t="shared" si="54"/>
        <v>31.660711959456872</v>
      </c>
      <c r="N271">
        <f t="shared" si="55"/>
        <v>-247.19281155970464</v>
      </c>
      <c r="O271" s="5">
        <f t="shared" si="56"/>
        <v>0.77910535827176397</v>
      </c>
      <c r="P271" s="5">
        <f t="shared" si="57"/>
        <v>9.5882221460057746</v>
      </c>
      <c r="Q271" s="5">
        <f t="shared" si="58"/>
        <v>23.595184797884109</v>
      </c>
      <c r="R271" s="5">
        <f t="shared" si="59"/>
        <v>-168.93269203694086</v>
      </c>
      <c r="S271">
        <v>1.0900000000000001</v>
      </c>
      <c r="T271">
        <v>-0.93</v>
      </c>
      <c r="U271" s="2">
        <v>0.39496018999999999</v>
      </c>
      <c r="V271" s="15">
        <v>51.077983333333343</v>
      </c>
      <c r="W271" s="2">
        <v>-0.45105441000000002</v>
      </c>
      <c r="X271" s="7">
        <v>-25.938148999999999</v>
      </c>
      <c r="Y271" s="3">
        <v>229.84723</v>
      </c>
      <c r="Z271">
        <f t="shared" si="47"/>
        <v>0.10257186677767799</v>
      </c>
      <c r="AA271">
        <f t="shared" si="48"/>
        <v>1.2623220135162161</v>
      </c>
      <c r="AB271" s="12">
        <f t="shared" si="49"/>
        <v>3.1063862236191397</v>
      </c>
      <c r="AC271">
        <f t="shared" si="50"/>
        <v>-22.240562714707213</v>
      </c>
      <c r="AD271">
        <f t="shared" si="51"/>
        <v>2.3753137824991939E-3</v>
      </c>
    </row>
    <row r="272" spans="1:30">
      <c r="A272" s="6">
        <v>40751.583333360766</v>
      </c>
      <c r="B272" s="1">
        <v>0.58344907407407409</v>
      </c>
      <c r="C272">
        <v>2.8996059243912793</v>
      </c>
      <c r="D272">
        <v>18.755633723830961</v>
      </c>
      <c r="E272">
        <v>41.458549384538443</v>
      </c>
      <c r="F272" s="3">
        <v>303.52150371735468</v>
      </c>
      <c r="G272">
        <v>1.7821682912165477</v>
      </c>
      <c r="H272">
        <v>7.0866419227447679</v>
      </c>
      <c r="I272">
        <v>12.404441987414991</v>
      </c>
      <c r="J272">
        <v>490.07483468625173</v>
      </c>
      <c r="K272">
        <f t="shared" si="52"/>
        <v>1.1174376331747315</v>
      </c>
      <c r="L272">
        <f t="shared" si="53"/>
        <v>11.668991801086193</v>
      </c>
      <c r="M272">
        <f t="shared" si="54"/>
        <v>29.054107397123452</v>
      </c>
      <c r="N272">
        <f t="shared" si="55"/>
        <v>-186.55333096889706</v>
      </c>
      <c r="O272" s="5">
        <f t="shared" si="56"/>
        <v>0.82725411152103412</v>
      </c>
      <c r="P272" s="5">
        <f t="shared" si="57"/>
        <v>10.000313027099537</v>
      </c>
      <c r="Q272" s="5">
        <f t="shared" si="58"/>
        <v>24.597019706149798</v>
      </c>
      <c r="R272" s="5">
        <f t="shared" si="59"/>
        <v>-184.08534379620818</v>
      </c>
      <c r="S272">
        <v>1.1100000000000001</v>
      </c>
      <c r="T272">
        <v>-0.93</v>
      </c>
      <c r="U272" s="2">
        <v>0.39994933999999999</v>
      </c>
      <c r="V272" s="15">
        <v>50.889020833333333</v>
      </c>
      <c r="W272" s="2">
        <v>-0.44765273999999999</v>
      </c>
      <c r="X272" s="7">
        <v>-26.799703000000001</v>
      </c>
      <c r="Y272" s="3">
        <v>230.99536000000001</v>
      </c>
      <c r="Z272">
        <f t="shared" si="47"/>
        <v>0.11028657863837467</v>
      </c>
      <c r="AA272">
        <f t="shared" si="48"/>
        <v>1.3332061983272874</v>
      </c>
      <c r="AB272" s="12">
        <f t="shared" si="49"/>
        <v>3.279187265813869</v>
      </c>
      <c r="AC272">
        <f t="shared" si="50"/>
        <v>-24.541603918322185</v>
      </c>
      <c r="AD272">
        <f t="shared" si="51"/>
        <v>2.3871789280497883E-3</v>
      </c>
    </row>
    <row r="273" spans="1:30">
      <c r="A273" s="6">
        <v>40751.584027805213</v>
      </c>
      <c r="B273" s="1">
        <v>0.58414351851851853</v>
      </c>
      <c r="C273">
        <v>1.8206538598742972</v>
      </c>
      <c r="D273">
        <v>11.475253761490006</v>
      </c>
      <c r="E273">
        <v>25.349189599442894</v>
      </c>
      <c r="F273" s="3">
        <v>236.76899949546038</v>
      </c>
      <c r="G273">
        <v>1.2205632034647893</v>
      </c>
      <c r="H273">
        <v>4.0178054216006913</v>
      </c>
      <c r="I273">
        <v>6.7108620928127234</v>
      </c>
      <c r="J273">
        <v>341.03404719977641</v>
      </c>
      <c r="K273">
        <f t="shared" si="52"/>
        <v>0.60009065640950787</v>
      </c>
      <c r="L273">
        <f t="shared" si="53"/>
        <v>7.4574483398893143</v>
      </c>
      <c r="M273">
        <f t="shared" si="54"/>
        <v>18.638327506630169</v>
      </c>
      <c r="N273">
        <f t="shared" si="55"/>
        <v>-104.26504770431603</v>
      </c>
      <c r="O273" s="5">
        <f t="shared" si="56"/>
        <v>0.83632335478669828</v>
      </c>
      <c r="P273" s="5">
        <f t="shared" si="57"/>
        <v>10.190721958921626</v>
      </c>
      <c r="Q273" s="5">
        <f t="shared" si="58"/>
        <v>24.995354620500496</v>
      </c>
      <c r="R273" s="5">
        <f t="shared" si="59"/>
        <v>-189.37788125537239</v>
      </c>
      <c r="S273">
        <v>1.1499999999999999</v>
      </c>
      <c r="T273">
        <v>-0.91</v>
      </c>
      <c r="U273" s="2">
        <v>0.40855485000000002</v>
      </c>
      <c r="V273" s="15">
        <v>50.799420833333322</v>
      </c>
      <c r="W273" s="2">
        <v>-0.42973676</v>
      </c>
      <c r="X273" s="7">
        <v>-29.131274999999999</v>
      </c>
      <c r="Y273" s="3">
        <v>226.52173999999999</v>
      </c>
      <c r="Z273">
        <f t="shared" si="47"/>
        <v>0.11389465425545876</v>
      </c>
      <c r="AA273">
        <f t="shared" si="48"/>
        <v>1.3878229604396439</v>
      </c>
      <c r="AB273" s="12">
        <f t="shared" si="49"/>
        <v>3.4039911192251293</v>
      </c>
      <c r="AC273">
        <f t="shared" si="50"/>
        <v>-25.790417289868827</v>
      </c>
      <c r="AD273">
        <f t="shared" si="51"/>
        <v>2.3409471999027457E-3</v>
      </c>
    </row>
    <row r="274" spans="1:30">
      <c r="A274" s="6">
        <v>40751.58472224966</v>
      </c>
      <c r="B274" s="1">
        <v>0.58483796296296298</v>
      </c>
      <c r="C274">
        <v>1.7369091820895322</v>
      </c>
      <c r="D274">
        <v>10.94024047858754</v>
      </c>
      <c r="E274">
        <v>24.06436650742193</v>
      </c>
      <c r="F274" s="3">
        <v>250.88642343628595</v>
      </c>
      <c r="G274">
        <v>1.3465393409977804</v>
      </c>
      <c r="H274">
        <v>4.8329652993773049</v>
      </c>
      <c r="I274">
        <v>8.9577373726159344</v>
      </c>
      <c r="J274">
        <v>434.51568565801648</v>
      </c>
      <c r="K274">
        <f t="shared" si="52"/>
        <v>0.39036984109175177</v>
      </c>
      <c r="L274">
        <f t="shared" si="53"/>
        <v>6.1072751792102355</v>
      </c>
      <c r="M274">
        <f t="shared" si="54"/>
        <v>15.106629134805996</v>
      </c>
      <c r="N274">
        <f t="shared" si="55"/>
        <v>-183.62926222173053</v>
      </c>
      <c r="O274" s="5">
        <f t="shared" si="56"/>
        <v>0.79961280119531652</v>
      </c>
      <c r="P274" s="5">
        <f t="shared" si="57"/>
        <v>9.7632786562908809</v>
      </c>
      <c r="Q274" s="5">
        <f t="shared" si="58"/>
        <v>24.097490542918148</v>
      </c>
      <c r="R274" s="5">
        <f t="shared" si="59"/>
        <v>-196.21779949284732</v>
      </c>
      <c r="S274">
        <v>1.23</v>
      </c>
      <c r="T274">
        <v>-0.98</v>
      </c>
      <c r="U274" s="2">
        <v>0.43304193000000002</v>
      </c>
      <c r="V274" s="15">
        <v>50.838620833333366</v>
      </c>
      <c r="W274" s="2">
        <v>-0.4571173</v>
      </c>
      <c r="X274" s="7">
        <v>-30.767592</v>
      </c>
      <c r="Y274" s="3">
        <v>255.39631</v>
      </c>
      <c r="Z274">
        <f t="shared" si="47"/>
        <v>0.11542195689410872</v>
      </c>
      <c r="AA274">
        <f t="shared" si="48"/>
        <v>1.4093030108160034</v>
      </c>
      <c r="AB274" s="12">
        <f t="shared" si="49"/>
        <v>3.4784079376206747</v>
      </c>
      <c r="AC274">
        <f t="shared" si="50"/>
        <v>-28.323511530911876</v>
      </c>
      <c r="AD274">
        <f t="shared" si="51"/>
        <v>2.639346086141157E-3</v>
      </c>
    </row>
    <row r="275" spans="1:30">
      <c r="A275" s="6">
        <v>40751.585416694106</v>
      </c>
      <c r="B275" s="1">
        <v>0.58553240740740742</v>
      </c>
      <c r="C275">
        <v>1.3071206244196367</v>
      </c>
      <c r="D275">
        <v>7.127458083548829</v>
      </c>
      <c r="E275">
        <v>16.87682637903481</v>
      </c>
      <c r="F275" s="3">
        <v>173.5663288833185</v>
      </c>
      <c r="G275">
        <v>1.0917973447453795</v>
      </c>
      <c r="H275">
        <v>3.6201099182207748</v>
      </c>
      <c r="I275">
        <v>6.7561802409741798</v>
      </c>
      <c r="J275">
        <v>295.52975707523592</v>
      </c>
      <c r="K275">
        <f t="shared" si="52"/>
        <v>0.21532327967425724</v>
      </c>
      <c r="L275">
        <f t="shared" si="53"/>
        <v>3.5073481653280543</v>
      </c>
      <c r="M275">
        <f t="shared" si="54"/>
        <v>10.12064613806063</v>
      </c>
      <c r="N275">
        <f t="shared" si="55"/>
        <v>-121.96342819191742</v>
      </c>
      <c r="O275" s="5">
        <f t="shared" si="56"/>
        <v>0.68898441208023853</v>
      </c>
      <c r="P275" s="5">
        <f t="shared" si="57"/>
        <v>8.6145418056019576</v>
      </c>
      <c r="Q275" s="5">
        <f t="shared" si="58"/>
        <v>21.602266262777555</v>
      </c>
      <c r="R275" s="5">
        <f t="shared" si="59"/>
        <v>-178.76856717930318</v>
      </c>
      <c r="S275">
        <v>1.24</v>
      </c>
      <c r="T275">
        <v>-0.95</v>
      </c>
      <c r="U275" s="2">
        <v>0.43352276000000001</v>
      </c>
      <c r="V275" s="15">
        <v>51.288808333333321</v>
      </c>
      <c r="W275" s="2">
        <v>-0.43889507</v>
      </c>
      <c r="X275" s="7">
        <v>-32.116214999999997</v>
      </c>
      <c r="Y275" s="3">
        <v>245.48764</v>
      </c>
      <c r="Z275">
        <f t="shared" si="47"/>
        <v>9.9563474640667449E-2</v>
      </c>
      <c r="AA275">
        <f t="shared" si="48"/>
        <v>1.244866646566648</v>
      </c>
      <c r="AB275" s="12">
        <f t="shared" si="49"/>
        <v>3.1216913641647372</v>
      </c>
      <c r="AC275">
        <f t="shared" si="50"/>
        <v>-25.83341421493898</v>
      </c>
      <c r="AD275">
        <f t="shared" si="51"/>
        <v>2.5369467535300686E-3</v>
      </c>
    </row>
    <row r="276" spans="1:30">
      <c r="A276" s="6">
        <v>40751.586111138553</v>
      </c>
      <c r="B276" s="1">
        <v>0.58622685185185186</v>
      </c>
      <c r="C276">
        <v>1.5909721191451176</v>
      </c>
      <c r="D276">
        <v>9.3775132621648041</v>
      </c>
      <c r="E276">
        <v>20.763127731395468</v>
      </c>
      <c r="F276" s="3">
        <v>224.12913761070078</v>
      </c>
      <c r="G276">
        <v>1.1698383399853352</v>
      </c>
      <c r="H276">
        <v>3.7045664579933963</v>
      </c>
      <c r="I276">
        <v>6.6361060090287154</v>
      </c>
      <c r="J276">
        <v>298.54499231157314</v>
      </c>
      <c r="K276">
        <f t="shared" si="52"/>
        <v>0.42113377915978245</v>
      </c>
      <c r="L276">
        <f t="shared" si="53"/>
        <v>5.6729468041714082</v>
      </c>
      <c r="M276">
        <f t="shared" si="54"/>
        <v>14.127021722366752</v>
      </c>
      <c r="N276">
        <f t="shared" si="55"/>
        <v>-74.415854700872359</v>
      </c>
      <c r="O276" s="5">
        <f t="shared" si="56"/>
        <v>0.6548064524248004</v>
      </c>
      <c r="P276" s="5">
        <f t="shared" si="57"/>
        <v>8.1291809834008166</v>
      </c>
      <c r="Q276" s="5">
        <f t="shared" si="58"/>
        <v>20.329461969461782</v>
      </c>
      <c r="R276" s="5">
        <f t="shared" si="59"/>
        <v>-163.79870913502901</v>
      </c>
      <c r="S276">
        <v>1.28</v>
      </c>
      <c r="T276">
        <v>-0.95</v>
      </c>
      <c r="U276" s="2">
        <v>0.44338539999999999</v>
      </c>
      <c r="V276" s="15">
        <v>51.181737500000004</v>
      </c>
      <c r="W276" s="2">
        <v>-0.43332422999999998</v>
      </c>
      <c r="X276" s="7">
        <v>-34.026014000000004</v>
      </c>
      <c r="Y276" s="3">
        <v>247.88565</v>
      </c>
      <c r="Z276">
        <f t="shared" si="47"/>
        <v>9.6777206943650371E-2</v>
      </c>
      <c r="AA276">
        <f t="shared" si="48"/>
        <v>1.2014533873325217</v>
      </c>
      <c r="AB276" s="12">
        <f t="shared" si="49"/>
        <v>3.004595542371534</v>
      </c>
      <c r="AC276">
        <f t="shared" si="50"/>
        <v>-24.208652056439501</v>
      </c>
      <c r="AD276">
        <f t="shared" si="51"/>
        <v>2.5617284337687719E-3</v>
      </c>
    </row>
    <row r="277" spans="1:30">
      <c r="A277" s="6">
        <v>40751.586805583</v>
      </c>
      <c r="B277" s="1">
        <v>0.5869212962962963</v>
      </c>
      <c r="C277">
        <v>2.574025904540242</v>
      </c>
      <c r="D277">
        <v>17.401631259503962</v>
      </c>
      <c r="E277">
        <v>39.116049700497939</v>
      </c>
      <c r="F277" s="3">
        <v>318.34077202663525</v>
      </c>
      <c r="G277">
        <v>1.350147617240061</v>
      </c>
      <c r="H277">
        <v>4.9796173642659847</v>
      </c>
      <c r="I277">
        <v>9.240606931468859</v>
      </c>
      <c r="J277">
        <v>419.27658405148998</v>
      </c>
      <c r="K277">
        <f t="shared" si="52"/>
        <v>1.223878287300181</v>
      </c>
      <c r="L277">
        <f t="shared" si="53"/>
        <v>12.422013895237978</v>
      </c>
      <c r="M277">
        <f t="shared" si="54"/>
        <v>29.875442769029078</v>
      </c>
      <c r="N277">
        <f t="shared" si="55"/>
        <v>-100.93581202485473</v>
      </c>
      <c r="O277" s="5">
        <f t="shared" si="56"/>
        <v>0.71212366632622159</v>
      </c>
      <c r="P277" s="5">
        <f t="shared" si="57"/>
        <v>8.5200177211205119</v>
      </c>
      <c r="Q277" s="5">
        <f t="shared" si="58"/>
        <v>21.265720916122099</v>
      </c>
      <c r="R277" s="5">
        <f t="shared" si="59"/>
        <v>-155.81153654022197</v>
      </c>
      <c r="S277">
        <v>1.34</v>
      </c>
      <c r="T277">
        <v>-0.97</v>
      </c>
      <c r="U277" s="2">
        <v>0.45948665999999999</v>
      </c>
      <c r="V277" s="15">
        <v>51.028245833333344</v>
      </c>
      <c r="W277" s="2">
        <v>-0.43625364</v>
      </c>
      <c r="X277" s="7">
        <v>-36.296773000000002</v>
      </c>
      <c r="Y277" s="3">
        <v>258.62410999999997</v>
      </c>
      <c r="Z277">
        <f t="shared" si="47"/>
        <v>0.10907044164906333</v>
      </c>
      <c r="AA277">
        <f t="shared" si="48"/>
        <v>1.3049448286061585</v>
      </c>
      <c r="AB277" s="12">
        <f t="shared" si="49"/>
        <v>3.2571050254136948</v>
      </c>
      <c r="AC277">
        <f t="shared" si="50"/>
        <v>-23.864440838111516</v>
      </c>
      <c r="AD277">
        <f t="shared" si="51"/>
        <v>2.6727030330631436E-3</v>
      </c>
    </row>
    <row r="278" spans="1:30">
      <c r="A278" s="6">
        <v>40751.587500027446</v>
      </c>
      <c r="B278" s="1">
        <v>0.58761574074074074</v>
      </c>
      <c r="C278">
        <v>2.744626731107549</v>
      </c>
      <c r="D278">
        <v>18.738640858985171</v>
      </c>
      <c r="E278">
        <v>41.850618063128834</v>
      </c>
      <c r="F278" s="3">
        <v>367.73789058442571</v>
      </c>
      <c r="G278">
        <v>1.6097577976522797</v>
      </c>
      <c r="H278">
        <v>5.8938243133012103</v>
      </c>
      <c r="I278">
        <v>11.48426389667164</v>
      </c>
      <c r="J278">
        <v>494.79988588200661</v>
      </c>
      <c r="K278">
        <f t="shared" si="52"/>
        <v>1.1348689334552693</v>
      </c>
      <c r="L278">
        <f t="shared" si="53"/>
        <v>12.844816545683962</v>
      </c>
      <c r="M278">
        <f t="shared" si="54"/>
        <v>30.366354166457192</v>
      </c>
      <c r="N278">
        <f t="shared" si="55"/>
        <v>-127.06199529758089</v>
      </c>
      <c r="O278" s="5">
        <f t="shared" si="56"/>
        <v>0.79849946837364816</v>
      </c>
      <c r="P278" s="5">
        <f t="shared" si="57"/>
        <v>9.1403255251841582</v>
      </c>
      <c r="Q278" s="5">
        <f t="shared" si="58"/>
        <v>22.581433344027239</v>
      </c>
      <c r="R278" s="5">
        <f t="shared" si="59"/>
        <v>-141.012915112473</v>
      </c>
      <c r="S278">
        <v>1.31</v>
      </c>
      <c r="T278">
        <v>-0.9</v>
      </c>
      <c r="U278" s="2">
        <v>0.44732315</v>
      </c>
      <c r="V278" s="15">
        <v>50.818108333333321</v>
      </c>
      <c r="W278" s="2">
        <v>-0.40240967999999999</v>
      </c>
      <c r="X278" s="7">
        <v>-37.293709999999997</v>
      </c>
      <c r="Y278" s="3">
        <v>232.24522999999999</v>
      </c>
      <c r="Z278">
        <f t="shared" si="47"/>
        <v>0.11906243248874189</v>
      </c>
      <c r="AA278">
        <f t="shared" si="48"/>
        <v>1.3628930686502605</v>
      </c>
      <c r="AB278" s="12">
        <f t="shared" si="49"/>
        <v>3.3670659649884329</v>
      </c>
      <c r="AC278">
        <f t="shared" si="50"/>
        <v>-21.026113792931341</v>
      </c>
      <c r="AD278">
        <f t="shared" si="51"/>
        <v>2.4000955631380549E-3</v>
      </c>
    </row>
    <row r="279" spans="1:30">
      <c r="A279" s="6">
        <v>40751.588194471893</v>
      </c>
      <c r="B279" s="1">
        <v>0.58831018518518519</v>
      </c>
      <c r="C279">
        <v>2.5226149941288143</v>
      </c>
      <c r="D279">
        <v>16.424815440116756</v>
      </c>
      <c r="E279">
        <v>37.11658002252031</v>
      </c>
      <c r="F279" s="3">
        <v>325.59623795659235</v>
      </c>
      <c r="G279">
        <v>1.7339239769364905</v>
      </c>
      <c r="H279">
        <v>6.8245250950066803</v>
      </c>
      <c r="I279">
        <v>11.937794387958817</v>
      </c>
      <c r="J279">
        <v>583.66886194452172</v>
      </c>
      <c r="K279">
        <f t="shared" si="52"/>
        <v>0.78869101719232382</v>
      </c>
      <c r="L279">
        <f t="shared" si="53"/>
        <v>9.600290345110075</v>
      </c>
      <c r="M279">
        <f t="shared" si="54"/>
        <v>25.178785634561493</v>
      </c>
      <c r="N279">
        <f t="shared" si="55"/>
        <v>-258.07262398792938</v>
      </c>
      <c r="O279" s="5">
        <f t="shared" si="56"/>
        <v>0.77543693411101056</v>
      </c>
      <c r="P279" s="5">
        <f t="shared" si="57"/>
        <v>9.0542049215802169</v>
      </c>
      <c r="Q279" s="5">
        <f t="shared" si="58"/>
        <v>22.413500431736065</v>
      </c>
      <c r="R279" s="5">
        <f t="shared" si="59"/>
        <v>-158.8294467059134</v>
      </c>
      <c r="S279">
        <v>1.29</v>
      </c>
      <c r="T279">
        <v>-0.89</v>
      </c>
      <c r="U279" s="2">
        <v>0.44171405000000002</v>
      </c>
      <c r="V279" s="15">
        <v>51.099291666666659</v>
      </c>
      <c r="W279" s="2">
        <v>-0.39948112000000002</v>
      </c>
      <c r="X279" s="7">
        <v>-36.630887000000001</v>
      </c>
      <c r="Y279" s="3">
        <v>227.66407000000001</v>
      </c>
      <c r="Z279">
        <f t="shared" si="47"/>
        <v>0.11417379622858588</v>
      </c>
      <c r="AA279">
        <f t="shared" si="48"/>
        <v>1.3331231751470434</v>
      </c>
      <c r="AB279" s="12">
        <f t="shared" si="49"/>
        <v>3.3001193501262951</v>
      </c>
      <c r="AC279">
        <f t="shared" si="50"/>
        <v>-23.385732721242722</v>
      </c>
      <c r="AD279">
        <f t="shared" si="51"/>
        <v>2.3527522932435228E-3</v>
      </c>
    </row>
    <row r="280" spans="1:30">
      <c r="A280" s="6">
        <v>40751.58888891634</v>
      </c>
      <c r="B280" s="1">
        <v>0.58900462962962963</v>
      </c>
      <c r="C280">
        <v>2.6085624552350133</v>
      </c>
      <c r="D280">
        <v>17.825921648784714</v>
      </c>
      <c r="E280">
        <v>39.608448836760815</v>
      </c>
      <c r="F280" s="3">
        <v>363.52857712059665</v>
      </c>
      <c r="G280">
        <v>1.545226817466282</v>
      </c>
      <c r="H280">
        <v>5.7181777796817119</v>
      </c>
      <c r="I280">
        <v>10.320120143338634</v>
      </c>
      <c r="J280">
        <v>465.30103076255432</v>
      </c>
      <c r="K280">
        <f t="shared" si="52"/>
        <v>1.0633356377687313</v>
      </c>
      <c r="L280">
        <f t="shared" si="53"/>
        <v>12.107743869103002</v>
      </c>
      <c r="M280">
        <f t="shared" si="54"/>
        <v>29.28832869342218</v>
      </c>
      <c r="N280">
        <f t="shared" si="55"/>
        <v>-101.77245364195767</v>
      </c>
      <c r="O280" s="5">
        <f t="shared" si="56"/>
        <v>0.81789594939623811</v>
      </c>
      <c r="P280" s="5">
        <f t="shared" si="57"/>
        <v>9.4710130727403232</v>
      </c>
      <c r="Q280" s="5">
        <f t="shared" si="58"/>
        <v>23.341635512191381</v>
      </c>
      <c r="R280" s="5">
        <f t="shared" si="59"/>
        <v>-150.58626202997607</v>
      </c>
      <c r="S280">
        <v>1.21</v>
      </c>
      <c r="T280">
        <v>-0.86</v>
      </c>
      <c r="U280" s="2">
        <v>0.41992456</v>
      </c>
      <c r="V280" s="15">
        <v>51.082649999999987</v>
      </c>
      <c r="W280" s="2">
        <v>-0.39329181000000002</v>
      </c>
      <c r="X280" s="7">
        <v>-33.62706</v>
      </c>
      <c r="Y280" s="3">
        <v>213.08025000000001</v>
      </c>
      <c r="Z280">
        <f t="shared" si="47"/>
        <v>0.11448486555866587</v>
      </c>
      <c r="AA280">
        <f t="shared" si="48"/>
        <v>1.3257036657749095</v>
      </c>
      <c r="AB280" s="12">
        <f t="shared" si="49"/>
        <v>3.2672420073791137</v>
      </c>
      <c r="AC280">
        <f t="shared" si="50"/>
        <v>-21.078289941660806</v>
      </c>
      <c r="AD280">
        <f t="shared" si="51"/>
        <v>2.2020386058868835E-3</v>
      </c>
    </row>
    <row r="281" spans="1:30">
      <c r="A281" s="6">
        <v>40751.589583360786</v>
      </c>
      <c r="B281" s="1">
        <v>0.58969907407407407</v>
      </c>
      <c r="C281">
        <v>1.5878820158861231</v>
      </c>
      <c r="D281">
        <v>9.3878381587807045</v>
      </c>
      <c r="E281">
        <v>19.512111358825933</v>
      </c>
      <c r="F281" s="3">
        <v>224.63587505273821</v>
      </c>
      <c r="G281">
        <v>1.0554128176219812</v>
      </c>
      <c r="H281">
        <v>3.2455282360944393</v>
      </c>
      <c r="I281">
        <v>6.0748024012707162</v>
      </c>
      <c r="J281">
        <v>271.69619946289993</v>
      </c>
      <c r="K281">
        <f t="shared" si="52"/>
        <v>0.53246919826414185</v>
      </c>
      <c r="L281">
        <f t="shared" si="53"/>
        <v>6.1423099226862652</v>
      </c>
      <c r="M281">
        <f t="shared" si="54"/>
        <v>13.437308957555217</v>
      </c>
      <c r="N281">
        <f t="shared" si="55"/>
        <v>-47.060324410161712</v>
      </c>
      <c r="O281" s="5">
        <f t="shared" si="56"/>
        <v>0.7487598263490679</v>
      </c>
      <c r="P281" s="5">
        <f t="shared" si="57"/>
        <v>8.7531184867506493</v>
      </c>
      <c r="Q281" s="5">
        <f t="shared" si="58"/>
        <v>21.519295212001218</v>
      </c>
      <c r="R281" s="5">
        <f t="shared" si="59"/>
        <v>-130.57301331502177</v>
      </c>
      <c r="S281">
        <v>1.1499999999999999</v>
      </c>
      <c r="T281">
        <v>-0.82</v>
      </c>
      <c r="U281" s="2">
        <v>0.40226673000000002</v>
      </c>
      <c r="V281" s="15">
        <v>51.375412500000003</v>
      </c>
      <c r="W281" s="2">
        <v>-0.37910692000000001</v>
      </c>
      <c r="X281" s="7">
        <v>-32.013103000000001</v>
      </c>
      <c r="Y281" s="3">
        <v>196.75819999999999</v>
      </c>
      <c r="Z281">
        <f t="shared" si="47"/>
        <v>0.1004003889669358</v>
      </c>
      <c r="AA281">
        <f t="shared" si="48"/>
        <v>1.1736961169892439</v>
      </c>
      <c r="AB281" s="12">
        <f t="shared" si="49"/>
        <v>2.8854988389454626</v>
      </c>
      <c r="AC281">
        <f t="shared" si="50"/>
        <v>-17.508393030826756</v>
      </c>
      <c r="AD281">
        <f t="shared" si="51"/>
        <v>2.0333613934418455E-3</v>
      </c>
    </row>
    <row r="282" spans="1:30">
      <c r="A282" s="6">
        <v>40751.590277805233</v>
      </c>
      <c r="B282" s="1">
        <v>0.59039351851851851</v>
      </c>
      <c r="C282">
        <v>1.4595715899267139</v>
      </c>
      <c r="D282">
        <v>7.7971483771853594</v>
      </c>
      <c r="E282">
        <v>17.307829262076336</v>
      </c>
      <c r="F282" s="3">
        <v>171.96462314471702</v>
      </c>
      <c r="G282">
        <v>1.1569733691704831</v>
      </c>
      <c r="H282">
        <v>3.8319250615548306</v>
      </c>
      <c r="I282">
        <v>6.4908250938899421</v>
      </c>
      <c r="J282">
        <v>321.3111011821386</v>
      </c>
      <c r="K282">
        <f t="shared" si="52"/>
        <v>0.30259822075623077</v>
      </c>
      <c r="L282">
        <f t="shared" si="53"/>
        <v>3.9652233156305288</v>
      </c>
      <c r="M282">
        <f t="shared" si="54"/>
        <v>10.817004168186394</v>
      </c>
      <c r="N282">
        <f t="shared" si="55"/>
        <v>-149.34647803742158</v>
      </c>
      <c r="O282" s="5">
        <f t="shared" si="56"/>
        <v>0.6672758851072178</v>
      </c>
      <c r="P282" s="5">
        <f t="shared" si="57"/>
        <v>7.9827416382050824</v>
      </c>
      <c r="Q282" s="5">
        <f t="shared" si="58"/>
        <v>19.695584889107511</v>
      </c>
      <c r="R282" s="5">
        <f t="shared" si="59"/>
        <v>-126.85232802187424</v>
      </c>
      <c r="S282">
        <v>1.1000000000000001</v>
      </c>
      <c r="T282">
        <v>-0.78</v>
      </c>
      <c r="U282" s="2">
        <v>0.38699443</v>
      </c>
      <c r="V282" s="15">
        <v>51.627066666666686</v>
      </c>
      <c r="W282" s="2">
        <v>-0.36346915000000002</v>
      </c>
      <c r="X282" s="7">
        <v>-30.903176999999999</v>
      </c>
      <c r="Y282" s="3">
        <v>181.48022</v>
      </c>
      <c r="Z282">
        <f t="shared" si="47"/>
        <v>8.607735026993775E-2</v>
      </c>
      <c r="AA282">
        <f t="shared" si="48"/>
        <v>1.0297588500381474</v>
      </c>
      <c r="AB282" s="12">
        <f t="shared" si="49"/>
        <v>2.5406938825589251</v>
      </c>
      <c r="AC282">
        <f t="shared" si="50"/>
        <v>-16.36371479233275</v>
      </c>
      <c r="AD282">
        <f t="shared" si="51"/>
        <v>1.8754738516376403E-3</v>
      </c>
    </row>
    <row r="283" spans="1:30">
      <c r="A283" s="6">
        <v>40751.59097224968</v>
      </c>
      <c r="B283" s="1">
        <v>0.59108796296296295</v>
      </c>
      <c r="C283">
        <v>1.472784238509794</v>
      </c>
      <c r="D283">
        <v>8.6585934704270038</v>
      </c>
      <c r="E283">
        <v>17.760212811881807</v>
      </c>
      <c r="F283" s="3">
        <v>182.94523634994184</v>
      </c>
      <c r="G283">
        <v>1.1468865136479391</v>
      </c>
      <c r="H283">
        <v>3.7263686217717038</v>
      </c>
      <c r="I283">
        <v>6.3852686541068149</v>
      </c>
      <c r="J283">
        <v>304.2852539593556</v>
      </c>
      <c r="K283">
        <f t="shared" si="52"/>
        <v>0.32589772486185486</v>
      </c>
      <c r="L283">
        <f t="shared" si="53"/>
        <v>4.9322248486553004</v>
      </c>
      <c r="M283">
        <f t="shared" si="54"/>
        <v>11.374944157774992</v>
      </c>
      <c r="N283">
        <f t="shared" si="55"/>
        <v>-121.34001760941376</v>
      </c>
      <c r="O283" s="5">
        <f t="shared" si="56"/>
        <v>0.63985659195245259</v>
      </c>
      <c r="P283" s="5">
        <f t="shared" si="57"/>
        <v>7.7302192890816794</v>
      </c>
      <c r="Q283" s="5">
        <f t="shared" si="58"/>
        <v>18.969246554221993</v>
      </c>
      <c r="R283" s="5">
        <f t="shared" si="59"/>
        <v>-128.55982501238401</v>
      </c>
      <c r="S283">
        <v>1.1100000000000001</v>
      </c>
      <c r="T283">
        <v>-0.8</v>
      </c>
      <c r="U283" s="2">
        <v>0.39093156000000001</v>
      </c>
      <c r="V283" s="15">
        <v>51.696566666666655</v>
      </c>
      <c r="W283" s="2">
        <v>-0.37333692000000002</v>
      </c>
      <c r="X283" s="7">
        <v>-30.701654999999999</v>
      </c>
      <c r="Y283" s="3">
        <v>188.30363</v>
      </c>
      <c r="Z283">
        <f t="shared" si="47"/>
        <v>8.3380045222751928E-2</v>
      </c>
      <c r="AA283">
        <f t="shared" si="48"/>
        <v>1.0073288952742641</v>
      </c>
      <c r="AB283" s="12">
        <f t="shared" si="49"/>
        <v>2.4718923824888765</v>
      </c>
      <c r="AC283">
        <f t="shared" si="50"/>
        <v>-16.752697648472772</v>
      </c>
      <c r="AD283">
        <f t="shared" si="51"/>
        <v>1.9459891320885094E-3</v>
      </c>
    </row>
    <row r="284" spans="1:30">
      <c r="A284" s="6">
        <v>40751.591666694127</v>
      </c>
      <c r="B284" s="1">
        <v>0.5917824074074074</v>
      </c>
      <c r="C284">
        <v>2.2981974565846377</v>
      </c>
      <c r="D284">
        <v>14.472803194180507</v>
      </c>
      <c r="E284">
        <v>32.266980333653947</v>
      </c>
      <c r="F284" s="3">
        <v>277.0934556728559</v>
      </c>
      <c r="G284">
        <v>1.3965794321810301</v>
      </c>
      <c r="H284">
        <v>5.111500623739305</v>
      </c>
      <c r="I284">
        <v>9.543068854555063</v>
      </c>
      <c r="J284">
        <v>446.47667505121905</v>
      </c>
      <c r="K284">
        <f t="shared" si="52"/>
        <v>0.90161802440360761</v>
      </c>
      <c r="L284">
        <f t="shared" si="53"/>
        <v>9.3613025704412021</v>
      </c>
      <c r="M284">
        <f t="shared" si="54"/>
        <v>22.723911479098884</v>
      </c>
      <c r="N284">
        <f t="shared" si="55"/>
        <v>-169.38321937836315</v>
      </c>
      <c r="O284" s="5">
        <f t="shared" si="56"/>
        <v>0.69098141028363802</v>
      </c>
      <c r="P284" s="5">
        <f t="shared" si="57"/>
        <v>8.0556220282047768</v>
      </c>
      <c r="Q284" s="5">
        <f t="shared" si="58"/>
        <v>19.730974788651281</v>
      </c>
      <c r="R284" s="5">
        <f t="shared" si="59"/>
        <v>-127.13522072804726</v>
      </c>
      <c r="S284">
        <v>1.06</v>
      </c>
      <c r="T284">
        <v>-0.72</v>
      </c>
      <c r="U284" s="2">
        <v>0.37259221999999997</v>
      </c>
      <c r="V284" s="15">
        <v>51.589466666666674</v>
      </c>
      <c r="W284" s="2">
        <v>-0.33510392</v>
      </c>
      <c r="X284" s="7">
        <v>-31.070577</v>
      </c>
      <c r="Y284" s="3">
        <v>161.09064000000001</v>
      </c>
      <c r="Z284">
        <f t="shared" si="47"/>
        <v>8.5818099212103857E-2</v>
      </c>
      <c r="AA284">
        <f t="shared" si="48"/>
        <v>1.0004873649899069</v>
      </c>
      <c r="AB284" s="12">
        <f t="shared" si="49"/>
        <v>2.4505358997558706</v>
      </c>
      <c r="AC284">
        <f t="shared" si="50"/>
        <v>-15.789864710417715</v>
      </c>
      <c r="AD284">
        <f t="shared" si="51"/>
        <v>1.6647615180664255E-3</v>
      </c>
    </row>
    <row r="285" spans="1:30">
      <c r="A285" s="6">
        <v>40751.592361138573</v>
      </c>
      <c r="B285" s="1">
        <v>0.59247685185185184</v>
      </c>
      <c r="C285">
        <v>3.1977563878970514</v>
      </c>
      <c r="D285">
        <v>22.766437417343489</v>
      </c>
      <c r="E285">
        <v>50.378091599285028</v>
      </c>
      <c r="F285" s="3">
        <v>437.52471916956216</v>
      </c>
      <c r="G285">
        <v>1.8659031891579319</v>
      </c>
      <c r="H285">
        <v>7.2811416283898494</v>
      </c>
      <c r="I285">
        <v>13.928391709227627</v>
      </c>
      <c r="J285">
        <v>579.33800216060695</v>
      </c>
      <c r="K285">
        <f t="shared" si="52"/>
        <v>1.3318531987391196</v>
      </c>
      <c r="L285">
        <f t="shared" si="53"/>
        <v>15.485295788953639</v>
      </c>
      <c r="M285">
        <f t="shared" si="54"/>
        <v>36.449699890057403</v>
      </c>
      <c r="N285">
        <f t="shared" si="55"/>
        <v>-141.81328299104479</v>
      </c>
      <c r="O285" s="5">
        <f t="shared" si="56"/>
        <v>0.80263440219012439</v>
      </c>
      <c r="P285" s="5">
        <f t="shared" si="57"/>
        <v>9.2534167905673357</v>
      </c>
      <c r="Q285" s="5">
        <f t="shared" si="58"/>
        <v>22.363880163850958</v>
      </c>
      <c r="R285" s="5">
        <f t="shared" si="59"/>
        <v>-129.12020620796</v>
      </c>
      <c r="S285">
        <v>1.08</v>
      </c>
      <c r="T285">
        <v>-0.74</v>
      </c>
      <c r="U285" s="2">
        <v>0.3790616</v>
      </c>
      <c r="V285" s="15">
        <v>50.858733333333326</v>
      </c>
      <c r="W285" s="2">
        <v>-0.34371492999999997</v>
      </c>
      <c r="X285" s="7">
        <v>-31.353242000000002</v>
      </c>
      <c r="Y285" s="3">
        <v>168.09903</v>
      </c>
      <c r="Z285">
        <f t="shared" si="47"/>
        <v>0.10141596023641068</v>
      </c>
      <c r="AA285">
        <f t="shared" si="48"/>
        <v>1.1692049913664397</v>
      </c>
      <c r="AB285" s="12">
        <f t="shared" si="49"/>
        <v>2.8257627323725352</v>
      </c>
      <c r="AC285">
        <f t="shared" si="50"/>
        <v>-16.314837319173083</v>
      </c>
      <c r="AD285">
        <f t="shared" si="51"/>
        <v>1.7371883957470317E-3</v>
      </c>
    </row>
    <row r="286" spans="1:30">
      <c r="A286" s="6">
        <v>40751.59305558302</v>
      </c>
      <c r="B286" s="1">
        <v>0.59317129629629628</v>
      </c>
      <c r="C286">
        <v>1.8561685208980705</v>
      </c>
      <c r="D286">
        <v>11.716534232843809</v>
      </c>
      <c r="E286">
        <v>25.556517962691501</v>
      </c>
      <c r="F286" s="3">
        <v>301.48917843710149</v>
      </c>
      <c r="G286">
        <v>1.4400860611148563</v>
      </c>
      <c r="H286">
        <v>5.4251712421772034</v>
      </c>
      <c r="I286">
        <v>9.3793646518029501</v>
      </c>
      <c r="J286">
        <v>417.95713554424458</v>
      </c>
      <c r="K286">
        <f t="shared" si="52"/>
        <v>0.41608245978321423</v>
      </c>
      <c r="L286">
        <f t="shared" si="53"/>
        <v>6.291362990666606</v>
      </c>
      <c r="M286">
        <f t="shared" si="54"/>
        <v>16.177153310888549</v>
      </c>
      <c r="N286">
        <f t="shared" si="55"/>
        <v>-116.46795710714309</v>
      </c>
      <c r="O286" s="5">
        <f t="shared" si="56"/>
        <v>0.80212927025246739</v>
      </c>
      <c r="P286" s="5">
        <f t="shared" si="57"/>
        <v>9.315258409216856</v>
      </c>
      <c r="Q286" s="5">
        <f t="shared" si="58"/>
        <v>22.56889332270314</v>
      </c>
      <c r="R286" s="5">
        <f t="shared" si="59"/>
        <v>-133.32541644858708</v>
      </c>
      <c r="S286">
        <v>1.05</v>
      </c>
      <c r="T286">
        <v>-0.74</v>
      </c>
      <c r="U286" s="2">
        <v>0.37163697000000001</v>
      </c>
      <c r="V286" s="15">
        <v>50.494779166666675</v>
      </c>
      <c r="W286" s="2">
        <v>-0.34768195000000002</v>
      </c>
      <c r="X286" s="7">
        <v>-29.793184</v>
      </c>
      <c r="Y286" s="3">
        <v>166.70863</v>
      </c>
      <c r="Z286">
        <f t="shared" si="47"/>
        <v>9.9366963848312714E-2</v>
      </c>
      <c r="AA286">
        <f t="shared" si="48"/>
        <v>1.1539648033227909</v>
      </c>
      <c r="AB286" s="12">
        <f t="shared" si="49"/>
        <v>2.7958117102342093</v>
      </c>
      <c r="AC286">
        <f t="shared" si="50"/>
        <v>-16.516217930980353</v>
      </c>
      <c r="AD286">
        <f t="shared" si="51"/>
        <v>1.7228196355282969E-3</v>
      </c>
    </row>
    <row r="287" spans="1:30">
      <c r="A287" s="6">
        <v>40751.593750027467</v>
      </c>
      <c r="B287" s="1">
        <v>0.59386574074074072</v>
      </c>
      <c r="C287">
        <v>1.2611286046339854</v>
      </c>
      <c r="D287">
        <v>5.7058997058256899</v>
      </c>
      <c r="E287">
        <v>11.807666218491335</v>
      </c>
      <c r="F287" s="3">
        <v>110.52668484548332</v>
      </c>
      <c r="G287">
        <v>1.0325123317807787</v>
      </c>
      <c r="H287">
        <v>3.2162119373761984</v>
      </c>
      <c r="I287">
        <v>6.284173513147481</v>
      </c>
      <c r="J287">
        <v>267.91828408628692</v>
      </c>
      <c r="K287">
        <f t="shared" si="52"/>
        <v>0.22861627285320663</v>
      </c>
      <c r="L287">
        <f t="shared" si="53"/>
        <v>2.4896877684494916</v>
      </c>
      <c r="M287">
        <f t="shared" si="54"/>
        <v>5.5234927053438536</v>
      </c>
      <c r="N287">
        <f t="shared" si="55"/>
        <v>-157.3915992408036</v>
      </c>
      <c r="O287" s="5">
        <f t="shared" si="56"/>
        <v>0.70260306880777001</v>
      </c>
      <c r="P287" s="5">
        <f t="shared" si="57"/>
        <v>8.3220257965380071</v>
      </c>
      <c r="Q287" s="5">
        <f t="shared" si="58"/>
        <v>20.133698316334613</v>
      </c>
      <c r="R287" s="5">
        <f t="shared" si="59"/>
        <v>-138.97099517018196</v>
      </c>
      <c r="S287">
        <v>1.01</v>
      </c>
      <c r="T287">
        <v>-0.71</v>
      </c>
      <c r="U287" s="2">
        <v>0.3594386</v>
      </c>
      <c r="V287" s="15">
        <v>51.193895833333315</v>
      </c>
      <c r="W287" s="2">
        <v>-0.33607779999999998</v>
      </c>
      <c r="X287" s="7">
        <v>-28.831741000000001</v>
      </c>
      <c r="Y287" s="3">
        <v>155.8553</v>
      </c>
      <c r="Z287">
        <f t="shared" si="47"/>
        <v>8.4180887802656187E-2</v>
      </c>
      <c r="AA287">
        <f t="shared" si="48"/>
        <v>0.99708576715716868</v>
      </c>
      <c r="AB287" s="12">
        <f t="shared" si="49"/>
        <v>2.4122761118818903</v>
      </c>
      <c r="AC287">
        <f t="shared" si="50"/>
        <v>-16.650513314858987</v>
      </c>
      <c r="AD287">
        <f t="shared" si="51"/>
        <v>1.6106577777117372E-3</v>
      </c>
    </row>
    <row r="288" spans="1:30">
      <c r="A288" s="6">
        <v>40751.594444471913</v>
      </c>
      <c r="B288" s="1">
        <v>0.59456018518518516</v>
      </c>
      <c r="C288">
        <v>1.6204236192484489</v>
      </c>
      <c r="D288">
        <v>9.227053074834922</v>
      </c>
      <c r="E288">
        <v>19.044530117303026</v>
      </c>
      <c r="F288" s="3">
        <v>174.774963289308</v>
      </c>
      <c r="G288">
        <v>1.1606874761790353</v>
      </c>
      <c r="H288">
        <v>3.7116671707938407</v>
      </c>
      <c r="I288">
        <v>7.2567990369834163</v>
      </c>
      <c r="J288">
        <v>306.57329901730475</v>
      </c>
      <c r="K288">
        <f t="shared" si="52"/>
        <v>0.45973614306941357</v>
      </c>
      <c r="L288">
        <f t="shared" si="53"/>
        <v>5.5153859040410813</v>
      </c>
      <c r="M288">
        <f t="shared" si="54"/>
        <v>11.78773108031961</v>
      </c>
      <c r="N288">
        <f t="shared" si="55"/>
        <v>-131.79833572799674</v>
      </c>
      <c r="O288" s="5">
        <f t="shared" si="56"/>
        <v>0.6350897897691844</v>
      </c>
      <c r="P288" s="5">
        <f t="shared" si="57"/>
        <v>7.5890827323737202</v>
      </c>
      <c r="Q288" s="5">
        <f t="shared" si="58"/>
        <v>18.275836007720855</v>
      </c>
      <c r="R288" s="5">
        <f t="shared" si="59"/>
        <v>-139.44462921322355</v>
      </c>
      <c r="S288">
        <v>1.05</v>
      </c>
      <c r="T288">
        <v>-0.74</v>
      </c>
      <c r="U288" s="2">
        <v>0.37163697000000001</v>
      </c>
      <c r="V288" s="15">
        <v>51.417970833333321</v>
      </c>
      <c r="W288" s="2">
        <v>-0.34768195000000002</v>
      </c>
      <c r="X288" s="7">
        <v>-29.793184</v>
      </c>
      <c r="Y288" s="3">
        <v>166.70863</v>
      </c>
      <c r="Z288">
        <f t="shared" si="47"/>
        <v>7.8674281715918906E-2</v>
      </c>
      <c r="AA288">
        <f t="shared" si="48"/>
        <v>0.9401279039128968</v>
      </c>
      <c r="AB288" s="12">
        <f t="shared" si="49"/>
        <v>2.263992106042092</v>
      </c>
      <c r="AC288">
        <f t="shared" si="50"/>
        <v>-17.274259827858629</v>
      </c>
      <c r="AD288">
        <f t="shared" si="51"/>
        <v>1.7228196355282969E-3</v>
      </c>
    </row>
    <row r="289" spans="1:30">
      <c r="A289" s="6">
        <v>40751.59513891636</v>
      </c>
      <c r="B289" s="1">
        <v>0.59525462962962961</v>
      </c>
      <c r="C289">
        <v>2.0505515785534261</v>
      </c>
      <c r="D289">
        <v>13.027029145394142</v>
      </c>
      <c r="E289">
        <v>29.219116749999813</v>
      </c>
      <c r="F289" s="3">
        <v>254.12180782967613</v>
      </c>
      <c r="G289">
        <v>1.5050964908821922</v>
      </c>
      <c r="H289">
        <v>5.6050720976607469</v>
      </c>
      <c r="I289">
        <v>9.832109556758418</v>
      </c>
      <c r="J289">
        <v>479.68921406396169</v>
      </c>
      <c r="K289">
        <f t="shared" si="52"/>
        <v>0.54545508767123385</v>
      </c>
      <c r="L289">
        <f t="shared" si="53"/>
        <v>7.4219570477333949</v>
      </c>
      <c r="M289">
        <f t="shared" si="54"/>
        <v>19.387007193241395</v>
      </c>
      <c r="N289">
        <f t="shared" si="55"/>
        <v>-225.56740623428556</v>
      </c>
      <c r="O289" s="5">
        <f t="shared" si="56"/>
        <v>0.61076619681707545</v>
      </c>
      <c r="P289" s="5">
        <f t="shared" si="57"/>
        <v>7.3712494026360513</v>
      </c>
      <c r="Q289" s="5">
        <f t="shared" si="58"/>
        <v>17.696658163588847</v>
      </c>
      <c r="R289" s="5">
        <f t="shared" si="59"/>
        <v>-136.19410743785915</v>
      </c>
      <c r="S289">
        <v>1.1100000000000001</v>
      </c>
      <c r="T289">
        <v>-0.74</v>
      </c>
      <c r="U289" s="2">
        <v>0.38646796</v>
      </c>
      <c r="V289" s="15">
        <v>50.730154166666672</v>
      </c>
      <c r="W289" s="2">
        <v>-0.3399296</v>
      </c>
      <c r="X289" s="7">
        <v>-32.953327000000002</v>
      </c>
      <c r="Y289" s="3">
        <v>169.49601000000001</v>
      </c>
      <c r="Z289">
        <f t="shared" si="47"/>
        <v>7.8680522040284556E-2</v>
      </c>
      <c r="AA289">
        <f t="shared" si="48"/>
        <v>0.94958390642932455</v>
      </c>
      <c r="AB289" s="12">
        <f t="shared" si="49"/>
        <v>2.2797304597665096</v>
      </c>
      <c r="AC289">
        <f t="shared" si="50"/>
        <v>-17.544886288510085</v>
      </c>
      <c r="AD289">
        <f t="shared" si="51"/>
        <v>1.7516253273423738E-3</v>
      </c>
    </row>
    <row r="290" spans="1:30">
      <c r="A290" s="6">
        <v>40751.595833360807</v>
      </c>
      <c r="B290" s="1">
        <v>0.59594907407407405</v>
      </c>
      <c r="C290">
        <v>3.146125894885353</v>
      </c>
      <c r="D290">
        <v>21.083661106625257</v>
      </c>
      <c r="E290">
        <v>46.445476799667858</v>
      </c>
      <c r="F290" s="3">
        <v>419.97508372496264</v>
      </c>
      <c r="G290">
        <v>1.5663732326830144</v>
      </c>
      <c r="H290">
        <v>5.6683616578747245</v>
      </c>
      <c r="I290">
        <v>10.202195274549524</v>
      </c>
      <c r="J290">
        <v>428.31191825214074</v>
      </c>
      <c r="K290">
        <f t="shared" si="52"/>
        <v>1.5797526622023386</v>
      </c>
      <c r="L290">
        <f t="shared" si="53"/>
        <v>15.415299448750533</v>
      </c>
      <c r="M290">
        <f t="shared" si="54"/>
        <v>36.243281525118334</v>
      </c>
      <c r="N290">
        <f t="shared" si="55"/>
        <v>-8.3368345271780981</v>
      </c>
      <c r="O290" s="5">
        <f t="shared" si="56"/>
        <v>0.66240789926043608</v>
      </c>
      <c r="P290" s="5">
        <f t="shared" si="57"/>
        <v>7.7020049606008048</v>
      </c>
      <c r="Q290" s="5">
        <f t="shared" si="58"/>
        <v>18.392153446758464</v>
      </c>
      <c r="R290" s="5">
        <f t="shared" si="59"/>
        <v>-126.85054552638121</v>
      </c>
      <c r="S290">
        <v>1.18</v>
      </c>
      <c r="T290">
        <v>-0.76</v>
      </c>
      <c r="U290" s="2">
        <v>0.40521722999999998</v>
      </c>
      <c r="V290" s="15">
        <v>49.82620416666667</v>
      </c>
      <c r="W290" s="2">
        <v>-0.34250778999999998</v>
      </c>
      <c r="X290" s="7">
        <v>-35.955607000000001</v>
      </c>
      <c r="Y290" s="3">
        <v>179.06693000000001</v>
      </c>
      <c r="Z290">
        <f t="shared" si="47"/>
        <v>8.9473031356144331E-2</v>
      </c>
      <c r="AA290">
        <f t="shared" si="48"/>
        <v>1.0403283718603058</v>
      </c>
      <c r="AB290" s="12">
        <f t="shared" si="49"/>
        <v>2.4842724911434728</v>
      </c>
      <c r="AC290">
        <f t="shared" si="50"/>
        <v>-17.13400889406303</v>
      </c>
      <c r="AD290">
        <f t="shared" si="51"/>
        <v>1.8505340709998696E-3</v>
      </c>
    </row>
    <row r="291" spans="1:30">
      <c r="A291" s="6">
        <v>40751.596527805254</v>
      </c>
      <c r="B291" s="1">
        <v>0.59664351851851849</v>
      </c>
      <c r="C291">
        <v>2.5749992664828483</v>
      </c>
      <c r="D291">
        <v>17.415256921164985</v>
      </c>
      <c r="E291">
        <v>39.368158241982258</v>
      </c>
      <c r="F291" s="3">
        <v>397.52179624798094</v>
      </c>
      <c r="G291">
        <v>2.2585767912312384</v>
      </c>
      <c r="H291">
        <v>9.7541531390831846</v>
      </c>
      <c r="I291">
        <v>17.287635053775428</v>
      </c>
      <c r="J291">
        <v>815.04151873317494</v>
      </c>
      <c r="K291">
        <f t="shared" si="52"/>
        <v>0.31642247525160982</v>
      </c>
      <c r="L291">
        <f t="shared" si="53"/>
        <v>7.6611037820818009</v>
      </c>
      <c r="M291">
        <f t="shared" si="54"/>
        <v>22.080523188206829</v>
      </c>
      <c r="N291">
        <f t="shared" si="55"/>
        <v>-417.51972248519399</v>
      </c>
      <c r="O291" s="5">
        <f t="shared" si="56"/>
        <v>0.64080322695918279</v>
      </c>
      <c r="P291" s="5">
        <f t="shared" si="57"/>
        <v>7.8538843465403572</v>
      </c>
      <c r="Q291" s="5">
        <f t="shared" si="58"/>
        <v>19.256474869823624</v>
      </c>
      <c r="R291" s="5">
        <f t="shared" si="59"/>
        <v>-163.89648533388444</v>
      </c>
      <c r="S291">
        <v>1.1499999999999999</v>
      </c>
      <c r="T291">
        <v>-0.76</v>
      </c>
      <c r="U291" s="2">
        <v>0.39783981000000002</v>
      </c>
      <c r="V291" s="15">
        <v>49.373408333333344</v>
      </c>
      <c r="W291" s="2">
        <v>-0.34603937000000001</v>
      </c>
      <c r="X291" s="7">
        <v>-34.304589</v>
      </c>
      <c r="Y291" s="3">
        <v>177.61955</v>
      </c>
      <c r="Z291">
        <f t="shared" si="47"/>
        <v>8.4979011353609399E-2</v>
      </c>
      <c r="AA291">
        <f t="shared" si="48"/>
        <v>1.0415292853965299</v>
      </c>
      <c r="AB291" s="12">
        <f t="shared" si="49"/>
        <v>2.5536641011601353</v>
      </c>
      <c r="AC291">
        <f t="shared" si="50"/>
        <v>-21.734848861633456</v>
      </c>
      <c r="AD291">
        <f t="shared" si="51"/>
        <v>1.835576529561328E-3</v>
      </c>
    </row>
    <row r="292" spans="1:30">
      <c r="A292" s="6">
        <v>40751.5972222497</v>
      </c>
      <c r="B292" s="1">
        <v>0.59733796296296293</v>
      </c>
      <c r="C292">
        <v>2.187636595512775</v>
      </c>
      <c r="D292">
        <v>14.240620534623316</v>
      </c>
      <c r="E292">
        <v>31.728001516519626</v>
      </c>
      <c r="F292" s="3">
        <v>343.55810317209682</v>
      </c>
      <c r="G292">
        <v>1.6789202397191547</v>
      </c>
      <c r="H292">
        <v>6.8489130758819723</v>
      </c>
      <c r="I292">
        <v>12.950679588547615</v>
      </c>
      <c r="J292">
        <v>697.80621163590365</v>
      </c>
      <c r="K292">
        <f t="shared" si="52"/>
        <v>0.50871635579362029</v>
      </c>
      <c r="L292">
        <f t="shared" si="53"/>
        <v>7.3917074587413438</v>
      </c>
      <c r="M292">
        <f t="shared" si="54"/>
        <v>18.777321927972011</v>
      </c>
      <c r="N292">
        <f t="shared" si="55"/>
        <v>-354.24810846380683</v>
      </c>
      <c r="O292" s="5">
        <f t="shared" si="56"/>
        <v>0.66141504046292177</v>
      </c>
      <c r="P292" s="5">
        <f t="shared" si="57"/>
        <v>8.19653276085144</v>
      </c>
      <c r="Q292" s="5">
        <f t="shared" si="58"/>
        <v>20.052506645802186</v>
      </c>
      <c r="R292" s="5">
        <f t="shared" si="59"/>
        <v>-184.38664837652294</v>
      </c>
      <c r="S292">
        <v>1.1200000000000001</v>
      </c>
      <c r="T292">
        <v>-0.73</v>
      </c>
      <c r="U292" s="2">
        <v>0.38816676</v>
      </c>
      <c r="V292" s="15">
        <v>49.098762500000007</v>
      </c>
      <c r="W292" s="2">
        <v>-0.33321879999999998</v>
      </c>
      <c r="X292" s="7">
        <v>-33.913175000000003</v>
      </c>
      <c r="Y292" s="3">
        <v>166.88022000000001</v>
      </c>
      <c r="Z292">
        <f t="shared" si="47"/>
        <v>8.5579777757253742E-2</v>
      </c>
      <c r="AA292">
        <f t="shared" si="48"/>
        <v>1.0605405216711861</v>
      </c>
      <c r="AB292" s="12">
        <f t="shared" si="49"/>
        <v>2.5945721781931677</v>
      </c>
      <c r="AC292">
        <f t="shared" si="50"/>
        <v>-23.857589295858059</v>
      </c>
      <c r="AD292">
        <f t="shared" si="51"/>
        <v>1.7245928323288576E-3</v>
      </c>
    </row>
    <row r="293" spans="1:30">
      <c r="A293" s="6">
        <v>40751.597916694147</v>
      </c>
      <c r="B293" s="1">
        <v>0.59803240740740737</v>
      </c>
      <c r="C293">
        <v>1.4962831339379044</v>
      </c>
      <c r="D293">
        <v>8.7640748441444192</v>
      </c>
      <c r="E293">
        <v>20.251954699234126</v>
      </c>
      <c r="F293" s="3">
        <v>202.24670786633408</v>
      </c>
      <c r="G293">
        <v>1.1332183177676267</v>
      </c>
      <c r="H293">
        <v>3.4674184719772962</v>
      </c>
      <c r="I293">
        <v>6.4331146618895358</v>
      </c>
      <c r="J293">
        <v>302.36019614314569</v>
      </c>
      <c r="K293">
        <f t="shared" si="52"/>
        <v>0.36306481617027764</v>
      </c>
      <c r="L293">
        <f t="shared" si="53"/>
        <v>5.2966563721671225</v>
      </c>
      <c r="M293">
        <f t="shared" si="54"/>
        <v>13.818840037344589</v>
      </c>
      <c r="N293">
        <f t="shared" si="55"/>
        <v>-100.11348827681161</v>
      </c>
      <c r="O293" s="5">
        <f t="shared" si="56"/>
        <v>0.6651317495937642</v>
      </c>
      <c r="P293" s="5">
        <f t="shared" si="57"/>
        <v>8.232975913202619</v>
      </c>
      <c r="Q293" s="5">
        <f t="shared" si="58"/>
        <v>20.296896233759149</v>
      </c>
      <c r="R293" s="5">
        <f t="shared" si="59"/>
        <v>-182.26399544326273</v>
      </c>
      <c r="S293">
        <v>1.1200000000000001</v>
      </c>
      <c r="T293">
        <v>-0.69</v>
      </c>
      <c r="U293" s="2">
        <v>0.38503754000000001</v>
      </c>
      <c r="V293" s="15">
        <v>49.075620833333332</v>
      </c>
      <c r="W293" s="2">
        <v>-0.31143945000000001</v>
      </c>
      <c r="X293" s="7">
        <v>-35.702101999999996</v>
      </c>
      <c r="Y293" s="3">
        <v>154.71546000000001</v>
      </c>
      <c r="Z293">
        <f t="shared" si="47"/>
        <v>8.5366897546493001E-2</v>
      </c>
      <c r="AA293">
        <f t="shared" si="48"/>
        <v>1.0566682641662635</v>
      </c>
      <c r="AB293" s="12">
        <f t="shared" si="49"/>
        <v>2.6050223318272958</v>
      </c>
      <c r="AC293">
        <f t="shared" si="50"/>
        <v>-23.392826812015031</v>
      </c>
      <c r="AD293">
        <f t="shared" si="51"/>
        <v>1.5988784001356143E-3</v>
      </c>
    </row>
    <row r="294" spans="1:30">
      <c r="A294" s="6">
        <v>40751.598611138594</v>
      </c>
      <c r="B294" s="1">
        <v>0.59872685185185182</v>
      </c>
      <c r="C294">
        <v>2.0177446856902126</v>
      </c>
      <c r="D294">
        <v>13.070831187120914</v>
      </c>
      <c r="E294">
        <v>28.581013198818489</v>
      </c>
      <c r="F294" s="3">
        <v>248.06707494493037</v>
      </c>
      <c r="G294">
        <v>1.3984411596225013</v>
      </c>
      <c r="H294">
        <v>5.1173202539604787</v>
      </c>
      <c r="I294">
        <v>9.1737790494452689</v>
      </c>
      <c r="J294">
        <v>448.07624754205273</v>
      </c>
      <c r="K294">
        <f t="shared" si="52"/>
        <v>0.61930352606771133</v>
      </c>
      <c r="L294">
        <f t="shared" si="53"/>
        <v>7.9535109331604357</v>
      </c>
      <c r="M294">
        <f t="shared" si="54"/>
        <v>19.40723414937322</v>
      </c>
      <c r="N294">
        <f t="shared" si="55"/>
        <v>-200.00917259712236</v>
      </c>
      <c r="O294" s="5">
        <f t="shared" si="56"/>
        <v>0.63690029976017448</v>
      </c>
      <c r="P294" s="5">
        <f t="shared" si="57"/>
        <v>8.0921967494745441</v>
      </c>
      <c r="Q294" s="5">
        <f t="shared" si="58"/>
        <v>19.96522850078658</v>
      </c>
      <c r="R294" s="5">
        <f t="shared" si="59"/>
        <v>-185.32659076513869</v>
      </c>
      <c r="S294">
        <v>1.1499999999999999</v>
      </c>
      <c r="T294">
        <v>-0.7</v>
      </c>
      <c r="U294" s="2">
        <v>0.39319871000000001</v>
      </c>
      <c r="V294" s="15">
        <v>49.902120833333349</v>
      </c>
      <c r="W294" s="2">
        <v>-0.31355474</v>
      </c>
      <c r="X294" s="7">
        <v>-36.980438999999997</v>
      </c>
      <c r="Y294" s="3">
        <v>159.06788</v>
      </c>
      <c r="Z294">
        <f t="shared" si="47"/>
        <v>8.3476125421437994E-2</v>
      </c>
      <c r="AA294">
        <f t="shared" si="48"/>
        <v>1.0606137743198614</v>
      </c>
      <c r="AB294" s="12">
        <f t="shared" si="49"/>
        <v>2.6167673637881728</v>
      </c>
      <c r="AC294">
        <f t="shared" si="50"/>
        <v>-24.290058805850151</v>
      </c>
      <c r="AD294">
        <f t="shared" si="51"/>
        <v>1.6438575876239377E-3</v>
      </c>
    </row>
    <row r="295" spans="1:30">
      <c r="A295" s="6">
        <v>40751.59930558304</v>
      </c>
      <c r="B295" s="1">
        <v>0.59942129629629626</v>
      </c>
      <c r="C295">
        <v>1.893574960660543</v>
      </c>
      <c r="D295">
        <v>12.06721189480689</v>
      </c>
      <c r="E295">
        <v>26.418522553949792</v>
      </c>
      <c r="F295" s="3">
        <v>224.24407198926173</v>
      </c>
      <c r="G295">
        <v>1.5007174625160156</v>
      </c>
      <c r="H295">
        <v>5.268334014459616</v>
      </c>
      <c r="I295">
        <v>9.8361197392396171</v>
      </c>
      <c r="J295">
        <v>444.97373304821616</v>
      </c>
      <c r="K295">
        <f t="shared" si="52"/>
        <v>0.39285749814452742</v>
      </c>
      <c r="L295">
        <f t="shared" si="53"/>
        <v>6.7988778803472742</v>
      </c>
      <c r="M295">
        <f t="shared" si="54"/>
        <v>16.582402814710175</v>
      </c>
      <c r="N295">
        <f t="shared" si="55"/>
        <v>-220.72966105895443</v>
      </c>
      <c r="O295" s="5">
        <f t="shared" si="56"/>
        <v>0.54300072970071533</v>
      </c>
      <c r="P295" s="5">
        <f t="shared" si="57"/>
        <v>7.2235549586139083</v>
      </c>
      <c r="Q295" s="5">
        <f t="shared" si="58"/>
        <v>17.978498793251852</v>
      </c>
      <c r="R295" s="5">
        <f t="shared" si="59"/>
        <v>-193.21822857192961</v>
      </c>
      <c r="S295">
        <v>1.1599999999999999</v>
      </c>
      <c r="T295">
        <v>-0.7</v>
      </c>
      <c r="U295" s="2">
        <v>0.39565189000000001</v>
      </c>
      <c r="V295" s="15">
        <v>50.659037500000004</v>
      </c>
      <c r="W295" s="2">
        <v>-0.31248629999999999</v>
      </c>
      <c r="X295" s="7">
        <v>-37.571348</v>
      </c>
      <c r="Y295" s="3">
        <v>159.51490000000001</v>
      </c>
      <c r="Z295">
        <f t="shared" si="47"/>
        <v>7.1613088325822388E-2</v>
      </c>
      <c r="AA295">
        <f t="shared" si="48"/>
        <v>0.95267105729815482</v>
      </c>
      <c r="AB295" s="12">
        <f t="shared" si="49"/>
        <v>2.3710756756376048</v>
      </c>
      <c r="AC295">
        <f t="shared" si="50"/>
        <v>-25.482385772311986</v>
      </c>
      <c r="AD295">
        <f t="shared" si="51"/>
        <v>1.6484772456675095E-3</v>
      </c>
    </row>
    <row r="296" spans="1:30">
      <c r="A296" s="6">
        <v>40751.600000027487</v>
      </c>
      <c r="B296" s="1">
        <v>0.60011574074074081</v>
      </c>
      <c r="C296">
        <v>1.3818771123564493</v>
      </c>
      <c r="D296">
        <v>7.1825775099156335</v>
      </c>
      <c r="E296">
        <v>14.477576544784588</v>
      </c>
      <c r="F296" s="3">
        <v>144.99951029022688</v>
      </c>
      <c r="G296">
        <v>1.0044468401788564</v>
      </c>
      <c r="H296">
        <v>3.159111434135764</v>
      </c>
      <c r="I296">
        <v>5.579324055875869</v>
      </c>
      <c r="J296">
        <v>271.06522357185725</v>
      </c>
      <c r="K296">
        <f t="shared" si="52"/>
        <v>0.37743027217759284</v>
      </c>
      <c r="L296">
        <f t="shared" si="53"/>
        <v>4.0234660757798695</v>
      </c>
      <c r="M296">
        <f t="shared" si="54"/>
        <v>8.8982524889087191</v>
      </c>
      <c r="N296">
        <f t="shared" si="55"/>
        <v>-126.06571328163037</v>
      </c>
      <c r="O296" s="5">
        <f t="shared" si="56"/>
        <v>0.53913551094015322</v>
      </c>
      <c r="P296" s="5">
        <f t="shared" si="57"/>
        <v>6.9967652671252338</v>
      </c>
      <c r="Q296" s="5">
        <f t="shared" si="58"/>
        <v>17.250608711053875</v>
      </c>
      <c r="R296" s="5">
        <f t="shared" si="59"/>
        <v>-194.17800418937838</v>
      </c>
      <c r="S296">
        <v>1.1399999999999999</v>
      </c>
      <c r="T296">
        <v>-0.73</v>
      </c>
      <c r="U296" s="2">
        <v>0.39308902000000001</v>
      </c>
      <c r="V296" s="15">
        <v>50.858220833333341</v>
      </c>
      <c r="W296" s="2">
        <v>-0.33087021999999999</v>
      </c>
      <c r="X296" s="7">
        <v>-35.025585999999997</v>
      </c>
      <c r="Y296" s="3">
        <v>167.80528000000001</v>
      </c>
      <c r="Z296">
        <f t="shared" ref="Z296:Z359" si="60">0.4*U296*1.25*O296/1.5</f>
        <v>7.0642749880888048E-2</v>
      </c>
      <c r="AA296">
        <f t="shared" ref="AA296:AA359" si="61">0.4*U296*1.25*P296/1.5</f>
        <v>0.91678386734143225</v>
      </c>
      <c r="AB296" s="12">
        <f t="shared" ref="AB296:AB359" si="62">0.4*U296*1.25*Q296/1.5</f>
        <v>2.2603416242105441</v>
      </c>
      <c r="AC296">
        <f t="shared" ref="AC296:AC359" si="63">0.4*U296*1.25*R296/1.5</f>
        <v>-25.443080457452883</v>
      </c>
      <c r="AD296">
        <f t="shared" ref="AD296:AD359" si="64">-U296*U296*U296/X296</f>
        <v>1.734152670385077E-3</v>
      </c>
    </row>
    <row r="297" spans="1:30">
      <c r="A297" s="6">
        <v>40751.600694471934</v>
      </c>
      <c r="B297" s="1">
        <v>0.60081018518518514</v>
      </c>
      <c r="C297">
        <v>1.0630323088167963</v>
      </c>
      <c r="D297">
        <v>5.0355004872631834</v>
      </c>
      <c r="E297">
        <v>10.625940070633614</v>
      </c>
      <c r="F297" s="3">
        <v>114.83932608690462</v>
      </c>
      <c r="G297">
        <v>0.92586026646845077</v>
      </c>
      <c r="H297">
        <v>2.7023435496177699</v>
      </c>
      <c r="I297">
        <v>4.0659502046622453</v>
      </c>
      <c r="J297">
        <v>210.11380028765859</v>
      </c>
      <c r="K297">
        <f t="shared" si="52"/>
        <v>0.13717204234834557</v>
      </c>
      <c r="L297">
        <f t="shared" si="53"/>
        <v>2.3331569376454135</v>
      </c>
      <c r="M297">
        <f t="shared" si="54"/>
        <v>6.5599898659713691</v>
      </c>
      <c r="N297">
        <f t="shared" si="55"/>
        <v>-95.274474200753971</v>
      </c>
      <c r="O297" s="5">
        <f t="shared" si="56"/>
        <v>0.5299910878896672</v>
      </c>
      <c r="P297" s="5">
        <f t="shared" si="57"/>
        <v>6.9811121840448269</v>
      </c>
      <c r="Q297" s="5">
        <f t="shared" si="58"/>
        <v>17.354258427116626</v>
      </c>
      <c r="R297" s="5">
        <f t="shared" si="59"/>
        <v>-187.96629168537339</v>
      </c>
      <c r="S297">
        <v>1.1399999999999999</v>
      </c>
      <c r="T297">
        <v>-0.74</v>
      </c>
      <c r="U297" s="2">
        <v>0.39385789999999998</v>
      </c>
      <c r="V297" s="15">
        <v>51.543304166666672</v>
      </c>
      <c r="W297" s="2">
        <v>-0.33631423999999999</v>
      </c>
      <c r="X297" s="7">
        <v>-34.593549000000003</v>
      </c>
      <c r="Y297" s="3">
        <v>170.89991000000001</v>
      </c>
      <c r="Z297">
        <f t="shared" si="60"/>
        <v>6.9580392298313268E-2</v>
      </c>
      <c r="AA297">
        <f t="shared" si="61"/>
        <v>0.91652206149076976</v>
      </c>
      <c r="AB297" s="12">
        <f t="shared" si="62"/>
        <v>2.278370593387153</v>
      </c>
      <c r="AC297">
        <f t="shared" si="63"/>
        <v>-24.677336304662877</v>
      </c>
      <c r="AD297">
        <f t="shared" si="64"/>
        <v>1.7661336441010798E-3</v>
      </c>
    </row>
    <row r="298" spans="1:30">
      <c r="A298" s="6">
        <v>40751.601388916381</v>
      </c>
      <c r="B298" s="1">
        <v>0.60150462962962969</v>
      </c>
      <c r="C298">
        <v>1.7541537114143213</v>
      </c>
      <c r="D298">
        <v>10.352060244608783</v>
      </c>
      <c r="E298">
        <v>24.055621949720511</v>
      </c>
      <c r="F298" s="3">
        <v>230.5709966519409</v>
      </c>
      <c r="G298">
        <v>1.235468867782612</v>
      </c>
      <c r="H298">
        <v>4.2729514184871134</v>
      </c>
      <c r="I298">
        <v>7.7499745376945661</v>
      </c>
      <c r="J298">
        <v>410.76926991576983</v>
      </c>
      <c r="K298">
        <f t="shared" si="52"/>
        <v>0.5186848436317093</v>
      </c>
      <c r="L298">
        <f t="shared" si="53"/>
        <v>6.0791088261216695</v>
      </c>
      <c r="M298">
        <f t="shared" si="54"/>
        <v>16.305647412025944</v>
      </c>
      <c r="N298">
        <f t="shared" si="55"/>
        <v>-180.19827326382892</v>
      </c>
      <c r="O298" s="5">
        <f t="shared" si="56"/>
        <v>0.53588595794589666</v>
      </c>
      <c r="P298" s="5">
        <f t="shared" si="57"/>
        <v>7.037484476252887</v>
      </c>
      <c r="Q298" s="5">
        <f t="shared" si="58"/>
        <v>17.806050060287259</v>
      </c>
      <c r="R298" s="5">
        <f t="shared" si="59"/>
        <v>-192.80628543895662</v>
      </c>
      <c r="S298">
        <v>1.1100000000000001</v>
      </c>
      <c r="T298">
        <v>-0.71</v>
      </c>
      <c r="U298" s="2">
        <v>0.38415423999999998</v>
      </c>
      <c r="V298" s="15">
        <v>51.517449999999975</v>
      </c>
      <c r="W298" s="2">
        <v>-0.32345152999999999</v>
      </c>
      <c r="X298" s="7">
        <v>-34.218685000000001</v>
      </c>
      <c r="Y298" s="3">
        <v>160.31415000000001</v>
      </c>
      <c r="Z298">
        <f t="shared" si="60"/>
        <v>6.8620954300459308E-2</v>
      </c>
      <c r="AA298">
        <f t="shared" si="61"/>
        <v>0.90115983349557538</v>
      </c>
      <c r="AB298" s="12">
        <f t="shared" si="62"/>
        <v>2.2800898761038688</v>
      </c>
      <c r="AC298">
        <f t="shared" si="63"/>
        <v>-24.689117350008484</v>
      </c>
      <c r="AD298">
        <f t="shared" si="64"/>
        <v>1.6567370210177146E-3</v>
      </c>
    </row>
    <row r="299" spans="1:30">
      <c r="A299" s="6">
        <v>40751.602083360827</v>
      </c>
      <c r="B299" s="1">
        <v>0.60219907407407403</v>
      </c>
      <c r="C299">
        <v>3.3766375936699795</v>
      </c>
      <c r="D299">
        <v>22.739996346764215</v>
      </c>
      <c r="E299">
        <v>50.0106977322517</v>
      </c>
      <c r="F299" s="3">
        <v>461.42681577490299</v>
      </c>
      <c r="G299">
        <v>1.8984999225625896</v>
      </c>
      <c r="H299">
        <v>7.3356453549564273</v>
      </c>
      <c r="I299">
        <v>13.301194373657827</v>
      </c>
      <c r="J299">
        <v>685.75488035942476</v>
      </c>
      <c r="K299">
        <f t="shared" si="52"/>
        <v>1.4781376711073899</v>
      </c>
      <c r="L299">
        <f t="shared" si="53"/>
        <v>15.404350991807789</v>
      </c>
      <c r="M299">
        <f t="shared" si="54"/>
        <v>36.709503358593871</v>
      </c>
      <c r="N299">
        <f t="shared" si="55"/>
        <v>-224.32806458452177</v>
      </c>
      <c r="O299" s="5">
        <f t="shared" si="56"/>
        <v>0.62915421628951229</v>
      </c>
      <c r="P299" s="5">
        <f t="shared" si="57"/>
        <v>7.8357238706603258</v>
      </c>
      <c r="Q299" s="5">
        <f t="shared" si="58"/>
        <v>19.538299676822508</v>
      </c>
      <c r="R299" s="5">
        <f t="shared" si="59"/>
        <v>-192.68235127398026</v>
      </c>
      <c r="S299">
        <v>1.07</v>
      </c>
      <c r="T299">
        <v>-0.67</v>
      </c>
      <c r="U299" s="2">
        <v>0.37113729000000001</v>
      </c>
      <c r="V299" s="15">
        <v>51.063808333333327</v>
      </c>
      <c r="W299" s="2">
        <v>-0.30617269000000003</v>
      </c>
      <c r="X299" s="7">
        <v>-33.74147</v>
      </c>
      <c r="Y299" s="3">
        <v>146.60812999999999</v>
      </c>
      <c r="Z299">
        <f t="shared" si="60"/>
        <v>7.783419694192116E-2</v>
      </c>
      <c r="AA299">
        <f t="shared" si="61"/>
        <v>0.9693764408483948</v>
      </c>
      <c r="AB299" s="12">
        <f t="shared" si="62"/>
        <v>2.4171305310879276</v>
      </c>
      <c r="AC299">
        <f t="shared" si="63"/>
        <v>-23.837201894217699</v>
      </c>
      <c r="AD299">
        <f t="shared" si="64"/>
        <v>1.5150946944423971E-3</v>
      </c>
    </row>
    <row r="300" spans="1:30">
      <c r="A300" s="6">
        <v>40751.602777805274</v>
      </c>
      <c r="B300" s="1">
        <v>0.60289351851851858</v>
      </c>
      <c r="C300">
        <v>2.1545182562803582</v>
      </c>
      <c r="D300">
        <v>13.578371157182936</v>
      </c>
      <c r="E300">
        <v>29.497614712316683</v>
      </c>
      <c r="F300" s="3">
        <v>320.50973993687853</v>
      </c>
      <c r="G300">
        <v>1.3499165498278969</v>
      </c>
      <c r="H300">
        <v>5.0251349806534975</v>
      </c>
      <c r="I300">
        <v>9.2521724397511704</v>
      </c>
      <c r="J300">
        <v>492.45556430002898</v>
      </c>
      <c r="K300">
        <f t="shared" si="52"/>
        <v>0.80460170645246132</v>
      </c>
      <c r="L300">
        <f t="shared" si="53"/>
        <v>8.5532361765294382</v>
      </c>
      <c r="M300">
        <f t="shared" si="54"/>
        <v>20.245442272565512</v>
      </c>
      <c r="N300">
        <f t="shared" si="55"/>
        <v>-171.94582436315045</v>
      </c>
      <c r="O300" s="5">
        <f t="shared" si="56"/>
        <v>0.55163912071452459</v>
      </c>
      <c r="P300" s="5">
        <f t="shared" si="57"/>
        <v>7.1495175434382165</v>
      </c>
      <c r="Q300" s="5">
        <f t="shared" si="58"/>
        <v>17.938515751567223</v>
      </c>
      <c r="R300" s="5">
        <f t="shared" si="59"/>
        <v>-209.04325025757748</v>
      </c>
      <c r="S300">
        <v>1.03</v>
      </c>
      <c r="T300">
        <v>-0.67</v>
      </c>
      <c r="U300" s="2">
        <v>0.36126846000000001</v>
      </c>
      <c r="V300" s="15">
        <v>50.364291666666659</v>
      </c>
      <c r="W300" s="2">
        <v>-0.31091312999999998</v>
      </c>
      <c r="X300" s="7">
        <v>-31.483447999999999</v>
      </c>
      <c r="Y300" s="3">
        <v>144.91927000000001</v>
      </c>
      <c r="Z300">
        <f t="shared" si="60"/>
        <v>6.6429938538763472E-2</v>
      </c>
      <c r="AA300">
        <f t="shared" si="61"/>
        <v>0.86096506422030261</v>
      </c>
      <c r="AB300" s="12">
        <f t="shared" si="62"/>
        <v>2.1602066534181446</v>
      </c>
      <c r="AC300">
        <f t="shared" si="63"/>
        <v>-25.173577697983209</v>
      </c>
      <c r="AD300">
        <f t="shared" si="64"/>
        <v>1.4976414590604488E-3</v>
      </c>
    </row>
    <row r="301" spans="1:30">
      <c r="A301" s="6">
        <v>40751.603472249721</v>
      </c>
      <c r="B301" s="1">
        <v>0.60358796296296291</v>
      </c>
      <c r="C301">
        <v>2.1167990906041756</v>
      </c>
      <c r="D301">
        <v>14.176487057537781</v>
      </c>
      <c r="E301">
        <v>32.584256512165474</v>
      </c>
      <c r="F301" s="3">
        <v>364.12988101427408</v>
      </c>
      <c r="G301">
        <v>1.3570797999571023</v>
      </c>
      <c r="H301">
        <v>5.147863935294815</v>
      </c>
      <c r="I301">
        <v>9.1020573449205617</v>
      </c>
      <c r="J301">
        <v>480.28681199750031</v>
      </c>
      <c r="K301">
        <f t="shared" si="52"/>
        <v>0.75971929064707333</v>
      </c>
      <c r="L301">
        <f t="shared" si="53"/>
        <v>9.0286231222429656</v>
      </c>
      <c r="M301">
        <f t="shared" si="54"/>
        <v>23.482199167244914</v>
      </c>
      <c r="N301">
        <f t="shared" si="55"/>
        <v>-116.15693098322623</v>
      </c>
      <c r="O301" s="5">
        <f t="shared" si="56"/>
        <v>0.5959688022540709</v>
      </c>
      <c r="P301" s="5">
        <f t="shared" si="57"/>
        <v>7.2862694774543311</v>
      </c>
      <c r="Q301" s="5">
        <f t="shared" si="58"/>
        <v>18.078683349471032</v>
      </c>
      <c r="R301" s="5">
        <f t="shared" si="59"/>
        <v>-178.90697110738068</v>
      </c>
      <c r="S301">
        <v>1.05</v>
      </c>
      <c r="T301">
        <v>-0.72</v>
      </c>
      <c r="U301" s="2">
        <v>0.37011845999999998</v>
      </c>
      <c r="V301" s="15">
        <v>50.27179583333335</v>
      </c>
      <c r="W301" s="2">
        <v>-0.33639880999999999</v>
      </c>
      <c r="X301" s="7">
        <v>-30.541354999999999</v>
      </c>
      <c r="Y301" s="3">
        <v>160.63945000000001</v>
      </c>
      <c r="Z301">
        <f t="shared" si="60"/>
        <v>7.3526351766107098E-2</v>
      </c>
      <c r="AA301">
        <f t="shared" si="61"/>
        <v>0.89892761271346744</v>
      </c>
      <c r="AB301" s="12">
        <f t="shared" si="62"/>
        <v>2.2304181467112869</v>
      </c>
      <c r="AC301">
        <f t="shared" si="63"/>
        <v>-22.072257543176079</v>
      </c>
      <c r="AD301">
        <f t="shared" si="64"/>
        <v>1.6600988102865376E-3</v>
      </c>
    </row>
    <row r="302" spans="1:30">
      <c r="A302" s="6">
        <v>40751.604166694167</v>
      </c>
      <c r="B302" s="1">
        <v>0.60428240740740746</v>
      </c>
      <c r="C302">
        <v>2.9072788259336981</v>
      </c>
      <c r="D302">
        <v>18.540799437961979</v>
      </c>
      <c r="E302">
        <v>41.209558459792547</v>
      </c>
      <c r="F302" s="3">
        <v>373.82761142909698</v>
      </c>
      <c r="G302">
        <v>1.675505937188279</v>
      </c>
      <c r="H302">
        <v>6.6668964493760221</v>
      </c>
      <c r="I302">
        <v>11.541478331733153</v>
      </c>
      <c r="J302">
        <v>592.76884416931978</v>
      </c>
      <c r="K302">
        <f t="shared" si="52"/>
        <v>1.2317728887454191</v>
      </c>
      <c r="L302">
        <f t="shared" si="53"/>
        <v>11.873902988585957</v>
      </c>
      <c r="M302">
        <f t="shared" si="54"/>
        <v>29.668080128059394</v>
      </c>
      <c r="N302">
        <f t="shared" si="55"/>
        <v>-218.9412327402228</v>
      </c>
      <c r="O302" s="5">
        <f t="shared" si="56"/>
        <v>0.6682744555492508</v>
      </c>
      <c r="P302" s="5">
        <f t="shared" si="57"/>
        <v>7.7344890304387928</v>
      </c>
      <c r="Q302" s="5">
        <f t="shared" si="58"/>
        <v>19.167759169479769</v>
      </c>
      <c r="R302" s="5">
        <f t="shared" si="59"/>
        <v>-165.37628353502228</v>
      </c>
      <c r="S302">
        <v>1.06</v>
      </c>
      <c r="T302">
        <v>-0.76</v>
      </c>
      <c r="U302" s="2">
        <v>0.37561085999999999</v>
      </c>
      <c r="V302" s="15">
        <v>50.127566666666688</v>
      </c>
      <c r="W302" s="2">
        <v>-0.35764259999999998</v>
      </c>
      <c r="X302" s="7">
        <v>-29.586138999999999</v>
      </c>
      <c r="Y302" s="3">
        <v>173.31829999999999</v>
      </c>
      <c r="Z302">
        <f t="shared" si="60"/>
        <v>8.3670380988295281E-2</v>
      </c>
      <c r="AA302">
        <f t="shared" si="61"/>
        <v>0.96838602546122698</v>
      </c>
      <c r="AB302" s="12">
        <f t="shared" si="62"/>
        <v>2.3998728353070606</v>
      </c>
      <c r="AC302">
        <f t="shared" si="63"/>
        <v>-20.705709360731188</v>
      </c>
      <c r="AD302">
        <f t="shared" si="64"/>
        <v>1.7911259588189055E-3</v>
      </c>
    </row>
    <row r="303" spans="1:30">
      <c r="A303" s="6">
        <v>40751.604861138614</v>
      </c>
      <c r="B303" s="1">
        <v>0.60497685185185179</v>
      </c>
      <c r="C303">
        <v>2.9567569172798969</v>
      </c>
      <c r="D303">
        <v>20.423462292524768</v>
      </c>
      <c r="E303">
        <v>45.273951056272153</v>
      </c>
      <c r="F303" s="3">
        <v>397.41462981068514</v>
      </c>
      <c r="G303">
        <v>1.9273004552156661</v>
      </c>
      <c r="H303">
        <v>8.1005646686685839</v>
      </c>
      <c r="I303">
        <v>15.497829089396582</v>
      </c>
      <c r="J303">
        <v>678.16926641281611</v>
      </c>
      <c r="K303">
        <f t="shared" si="52"/>
        <v>1.0294564620642308</v>
      </c>
      <c r="L303">
        <f t="shared" si="53"/>
        <v>12.322897623856184</v>
      </c>
      <c r="M303">
        <f t="shared" si="54"/>
        <v>29.776121966875571</v>
      </c>
      <c r="N303">
        <f t="shared" si="55"/>
        <v>-280.75463660213097</v>
      </c>
      <c r="O303" s="5">
        <f t="shared" si="56"/>
        <v>0.73491362013864614</v>
      </c>
      <c r="P303" s="5">
        <f t="shared" si="57"/>
        <v>8.4371131556076993</v>
      </c>
      <c r="Q303" s="5">
        <f t="shared" si="58"/>
        <v>20.763487362432869</v>
      </c>
      <c r="R303" s="5">
        <f t="shared" si="59"/>
        <v>-183.44039836755422</v>
      </c>
      <c r="S303">
        <v>1.05</v>
      </c>
      <c r="T303">
        <v>-0.78</v>
      </c>
      <c r="U303" s="2">
        <v>0.37460093999999999</v>
      </c>
      <c r="V303" s="15">
        <v>49.570999999999998</v>
      </c>
      <c r="W303" s="2">
        <v>-0.37045623</v>
      </c>
      <c r="X303" s="7">
        <v>-28.409402</v>
      </c>
      <c r="Y303" s="3">
        <v>179.04524000000001</v>
      </c>
      <c r="Z303">
        <f t="shared" si="60"/>
        <v>9.1766444307579922E-2</v>
      </c>
      <c r="AA303">
        <f t="shared" si="61"/>
        <v>1.0535168396590036</v>
      </c>
      <c r="AB303" s="12">
        <f t="shared" si="62"/>
        <v>2.5926739612151577</v>
      </c>
      <c r="AC303">
        <f t="shared" si="63"/>
        <v>-22.905648554153426</v>
      </c>
      <c r="AD303">
        <f t="shared" si="64"/>
        <v>1.8503100013841963E-3</v>
      </c>
    </row>
    <row r="304" spans="1:30">
      <c r="A304" s="6">
        <v>40751.605555583061</v>
      </c>
      <c r="B304" s="1">
        <v>0.60567129629629635</v>
      </c>
      <c r="C304">
        <v>1.7546514296841897</v>
      </c>
      <c r="D304">
        <v>11.688900901672557</v>
      </c>
      <c r="E304">
        <v>25.358305967907363</v>
      </c>
      <c r="F304" s="3">
        <v>268.90785479311887</v>
      </c>
      <c r="G304">
        <v>1.1961893106690531</v>
      </c>
      <c r="H304">
        <v>4.4011646759674949</v>
      </c>
      <c r="I304">
        <v>8.3553580855932417</v>
      </c>
      <c r="J304">
        <v>388.53784377856346</v>
      </c>
      <c r="K304">
        <f t="shared" si="52"/>
        <v>0.55846211901513665</v>
      </c>
      <c r="L304">
        <f t="shared" si="53"/>
        <v>7.2877362257050624</v>
      </c>
      <c r="M304">
        <f t="shared" si="54"/>
        <v>17.002947882314121</v>
      </c>
      <c r="N304">
        <f t="shared" si="55"/>
        <v>-119.62998898544458</v>
      </c>
      <c r="O304" s="5">
        <f t="shared" si="56"/>
        <v>0.72882947943338861</v>
      </c>
      <c r="P304" s="5">
        <f t="shared" si="57"/>
        <v>8.3705356848621602</v>
      </c>
      <c r="Q304" s="5">
        <f t="shared" si="58"/>
        <v>20.523058735726959</v>
      </c>
      <c r="R304" s="5">
        <f t="shared" si="59"/>
        <v>-175.40248000638644</v>
      </c>
      <c r="S304">
        <v>1.0900000000000001</v>
      </c>
      <c r="T304">
        <v>-0.79</v>
      </c>
      <c r="U304" s="2">
        <v>0.38525242999999998</v>
      </c>
      <c r="V304" s="15">
        <v>49.318308333333334</v>
      </c>
      <c r="W304" s="2">
        <v>-0.37046232000000001</v>
      </c>
      <c r="X304" s="7">
        <v>-30.047476</v>
      </c>
      <c r="Y304" s="3">
        <v>184.13928000000001</v>
      </c>
      <c r="Z304">
        <f t="shared" si="60"/>
        <v>9.3594442669115985E-2</v>
      </c>
      <c r="AA304">
        <f t="shared" si="61"/>
        <v>1.0749230709982871</v>
      </c>
      <c r="AB304" s="12">
        <f t="shared" si="62"/>
        <v>2.635519416323846</v>
      </c>
      <c r="AC304">
        <f t="shared" si="63"/>
        <v>-22.524743883495599</v>
      </c>
      <c r="AD304">
        <f t="shared" si="64"/>
        <v>1.9029534435431523E-3</v>
      </c>
    </row>
    <row r="305" spans="1:30">
      <c r="A305" s="6">
        <v>40751.606250027507</v>
      </c>
      <c r="B305" s="1">
        <v>0.60636574074074068</v>
      </c>
      <c r="C305">
        <v>2.5721934053641724</v>
      </c>
      <c r="D305">
        <v>16.706973266245274</v>
      </c>
      <c r="E305">
        <v>36.03513119360435</v>
      </c>
      <c r="F305" s="3">
        <v>253.88178881085622</v>
      </c>
      <c r="G305">
        <v>1.5587570859753788</v>
      </c>
      <c r="H305">
        <v>5.672392959385288</v>
      </c>
      <c r="I305">
        <v>10.478866094760296</v>
      </c>
      <c r="J305">
        <v>449.29206099612827</v>
      </c>
      <c r="K305">
        <f t="shared" si="52"/>
        <v>1.0134363193887936</v>
      </c>
      <c r="L305">
        <f t="shared" si="53"/>
        <v>11.034580306859986</v>
      </c>
      <c r="M305">
        <f t="shared" si="54"/>
        <v>25.556265098844055</v>
      </c>
      <c r="N305">
        <f t="shared" si="55"/>
        <v>-195.41027218527205</v>
      </c>
      <c r="O305" s="5">
        <f t="shared" si="56"/>
        <v>0.79088736155781536</v>
      </c>
      <c r="P305" s="5">
        <f t="shared" si="57"/>
        <v>8.7941059275134332</v>
      </c>
      <c r="Q305" s="5">
        <f t="shared" si="58"/>
        <v>21.420444964140348</v>
      </c>
      <c r="R305" s="5">
        <f t="shared" si="59"/>
        <v>-172.87054111901824</v>
      </c>
      <c r="S305">
        <v>1.05</v>
      </c>
      <c r="T305">
        <v>-0.79</v>
      </c>
      <c r="U305" s="2">
        <v>0.37532736</v>
      </c>
      <c r="V305" s="15">
        <v>49.565766666666683</v>
      </c>
      <c r="W305" s="2">
        <v>-0.37619216</v>
      </c>
      <c r="X305" s="7">
        <v>-28.084841000000001</v>
      </c>
      <c r="Y305" s="3">
        <v>182.17005</v>
      </c>
      <c r="Z305">
        <f t="shared" si="60"/>
        <v>9.8947221823620132E-2</v>
      </c>
      <c r="AA305">
        <f t="shared" si="61"/>
        <v>1.1002228537779895</v>
      </c>
      <c r="AB305" s="12">
        <f t="shared" si="62"/>
        <v>2.679893019472031</v>
      </c>
      <c r="AC305">
        <f t="shared" si="63"/>
        <v>-21.627681273324189</v>
      </c>
      <c r="AD305">
        <f t="shared" si="64"/>
        <v>1.8826028103638612E-3</v>
      </c>
    </row>
    <row r="306" spans="1:30">
      <c r="A306" s="6">
        <v>40751.606944471954</v>
      </c>
      <c r="B306" s="1">
        <v>0.60706018518518523</v>
      </c>
      <c r="C306">
        <v>1.5794377518999856</v>
      </c>
      <c r="D306">
        <v>9.614953359029073</v>
      </c>
      <c r="E306">
        <v>22.398126591409415</v>
      </c>
      <c r="F306" s="3">
        <v>187.46340963447477</v>
      </c>
      <c r="G306">
        <v>1.113993115722012</v>
      </c>
      <c r="H306">
        <v>4.1086475904171849</v>
      </c>
      <c r="I306">
        <v>7.5175619626425156</v>
      </c>
      <c r="J306">
        <v>307.05842401830768</v>
      </c>
      <c r="K306">
        <f t="shared" si="52"/>
        <v>0.4654446361779736</v>
      </c>
      <c r="L306">
        <f t="shared" si="53"/>
        <v>5.5063057686118881</v>
      </c>
      <c r="M306">
        <f t="shared" si="54"/>
        <v>14.8805646287669</v>
      </c>
      <c r="N306">
        <f t="shared" si="55"/>
        <v>-119.5950143838329</v>
      </c>
      <c r="O306" s="5">
        <f t="shared" si="56"/>
        <v>0.79968879795785353</v>
      </c>
      <c r="P306" s="5">
        <f t="shared" si="57"/>
        <v>8.9423898967966355</v>
      </c>
      <c r="Q306" s="5">
        <f t="shared" si="58"/>
        <v>22.018676178126164</v>
      </c>
      <c r="R306" s="5">
        <f t="shared" si="59"/>
        <v>-172.22347122923847</v>
      </c>
      <c r="S306">
        <v>1.1100000000000001</v>
      </c>
      <c r="T306">
        <v>-0.76</v>
      </c>
      <c r="U306" s="2">
        <v>0.38797938999999998</v>
      </c>
      <c r="V306" s="15">
        <v>49.675087500000011</v>
      </c>
      <c r="W306" s="2">
        <v>-0.35099961000000002</v>
      </c>
      <c r="X306" s="7">
        <v>-32.164140000000003</v>
      </c>
      <c r="Y306" s="3">
        <v>175.70022</v>
      </c>
      <c r="Z306">
        <f t="shared" si="60"/>
        <v>0.10342092400717377</v>
      </c>
      <c r="AA306">
        <f t="shared" si="61"/>
        <v>1.1564876591004407</v>
      </c>
      <c r="AB306" s="12">
        <f t="shared" si="62"/>
        <v>2.8475975173989738</v>
      </c>
      <c r="AC306">
        <f t="shared" si="63"/>
        <v>-22.273052437067502</v>
      </c>
      <c r="AD306">
        <f t="shared" si="64"/>
        <v>1.8157415170716815E-3</v>
      </c>
    </row>
    <row r="307" spans="1:30">
      <c r="A307" s="6">
        <v>40751.607638916401</v>
      </c>
      <c r="B307" s="1">
        <v>0.60775462962962956</v>
      </c>
      <c r="C307">
        <v>1.6356294152931834</v>
      </c>
      <c r="D307">
        <v>10.009758425361838</v>
      </c>
      <c r="E307">
        <v>22.827088296619102</v>
      </c>
      <c r="F307" s="3">
        <v>178.65531990242883</v>
      </c>
      <c r="G307">
        <v>1.1421445446092253</v>
      </c>
      <c r="H307">
        <v>3.9381115706520817</v>
      </c>
      <c r="I307">
        <v>6.8356990135821984</v>
      </c>
      <c r="J307">
        <v>344.18844299861934</v>
      </c>
      <c r="K307">
        <f t="shared" si="52"/>
        <v>0.49348487068395808</v>
      </c>
      <c r="L307">
        <f t="shared" si="53"/>
        <v>6.0716468547097566</v>
      </c>
      <c r="M307">
        <f t="shared" si="54"/>
        <v>15.991389283036904</v>
      </c>
      <c r="N307">
        <f t="shared" si="55"/>
        <v>-165.53312309619051</v>
      </c>
      <c r="O307" s="5">
        <f t="shared" si="56"/>
        <v>0.83532008079141451</v>
      </c>
      <c r="P307" s="5">
        <f t="shared" si="57"/>
        <v>9.3162388885030687</v>
      </c>
      <c r="Q307" s="5">
        <f t="shared" si="58"/>
        <v>22.961816119832719</v>
      </c>
      <c r="R307" s="5">
        <f t="shared" si="59"/>
        <v>-179.24933611878214</v>
      </c>
      <c r="S307">
        <v>1.1399999999999999</v>
      </c>
      <c r="T307">
        <v>-0.77</v>
      </c>
      <c r="U307" s="2">
        <v>0.39612806</v>
      </c>
      <c r="V307" s="15">
        <v>49.762187499999996</v>
      </c>
      <c r="W307" s="2">
        <v>-0.35274505</v>
      </c>
      <c r="X307" s="7">
        <v>-33.363495999999998</v>
      </c>
      <c r="Y307" s="3">
        <v>180.28249</v>
      </c>
      <c r="Z307">
        <f t="shared" si="60"/>
        <v>0.11029790769431543</v>
      </c>
      <c r="AA307">
        <f t="shared" si="61"/>
        <v>1.2301412124664257</v>
      </c>
      <c r="AB307" s="12">
        <f t="shared" si="62"/>
        <v>3.0319398912086872</v>
      </c>
      <c r="AC307">
        <f t="shared" si="63"/>
        <v>-23.668563924340365</v>
      </c>
      <c r="AD307">
        <f t="shared" si="64"/>
        <v>1.8630961532156002E-3</v>
      </c>
    </row>
    <row r="308" spans="1:30">
      <c r="A308" s="6">
        <v>40751.608333360848</v>
      </c>
      <c r="B308" s="1">
        <v>0.60844907407407411</v>
      </c>
      <c r="C308">
        <v>1.4422260960317737</v>
      </c>
      <c r="D308">
        <v>8.0314505351337431</v>
      </c>
      <c r="E308">
        <v>19.008003460928236</v>
      </c>
      <c r="F308" s="3">
        <v>158.76569600914888</v>
      </c>
      <c r="G308">
        <v>0.98865965968865188</v>
      </c>
      <c r="H308">
        <v>2.9345453221665188</v>
      </c>
      <c r="I308">
        <v>5.4911799686425873</v>
      </c>
      <c r="J308">
        <v>252.10559786435704</v>
      </c>
      <c r="K308">
        <f t="shared" si="52"/>
        <v>0.45356643634312177</v>
      </c>
      <c r="L308">
        <f t="shared" si="53"/>
        <v>5.0969052129672239</v>
      </c>
      <c r="M308">
        <f t="shared" si="54"/>
        <v>13.516823492285649</v>
      </c>
      <c r="N308">
        <f t="shared" si="55"/>
        <v>-93.339901855208154</v>
      </c>
      <c r="O308" s="5">
        <f t="shared" si="56"/>
        <v>0.82880824006255582</v>
      </c>
      <c r="P308" s="5">
        <f t="shared" si="57"/>
        <v>9.2180185271876276</v>
      </c>
      <c r="Q308" s="5">
        <f t="shared" si="58"/>
        <v>22.682933727858689</v>
      </c>
      <c r="R308" s="5">
        <f t="shared" si="59"/>
        <v>-170.56349897792006</v>
      </c>
      <c r="S308">
        <v>1.18</v>
      </c>
      <c r="T308">
        <v>-0.83</v>
      </c>
      <c r="U308" s="2">
        <v>0.41038897000000002</v>
      </c>
      <c r="V308" s="15">
        <v>50.28080833333334</v>
      </c>
      <c r="W308" s="2">
        <v>-0.38069512999999999</v>
      </c>
      <c r="X308" s="7">
        <v>-33.179918000000001</v>
      </c>
      <c r="Y308" s="3">
        <v>201.57192000000001</v>
      </c>
      <c r="Z308">
        <f t="shared" si="60"/>
        <v>0.11337791998892836</v>
      </c>
      <c r="AA308">
        <f t="shared" si="61"/>
        <v>1.2609910429378159</v>
      </c>
      <c r="AB308" s="12">
        <f t="shared" si="62"/>
        <v>3.1029419363847297</v>
      </c>
      <c r="AC308">
        <f t="shared" si="63"/>
        <v>-23.332459555048228</v>
      </c>
      <c r="AD308">
        <f t="shared" si="64"/>
        <v>2.0831077317904514E-3</v>
      </c>
    </row>
    <row r="309" spans="1:30">
      <c r="A309" s="6">
        <v>40751.609027805294</v>
      </c>
      <c r="B309" s="1">
        <v>0.60914351851851845</v>
      </c>
      <c r="C309">
        <v>1.8416763883482306</v>
      </c>
      <c r="D309">
        <v>11.63592247233542</v>
      </c>
      <c r="E309">
        <v>26.123450625442569</v>
      </c>
      <c r="F309" s="3">
        <v>214.84477908788341</v>
      </c>
      <c r="G309">
        <v>1.2577639670832217</v>
      </c>
      <c r="H309">
        <v>4.6436126416911865</v>
      </c>
      <c r="I309">
        <v>9.1091329806121468</v>
      </c>
      <c r="J309">
        <v>367.70275758273073</v>
      </c>
      <c r="K309">
        <f t="shared" si="52"/>
        <v>0.58391242126500886</v>
      </c>
      <c r="L309">
        <f t="shared" si="53"/>
        <v>6.9923098306442331</v>
      </c>
      <c r="M309">
        <f t="shared" si="54"/>
        <v>17.01431764483042</v>
      </c>
      <c r="N309">
        <f t="shared" si="55"/>
        <v>-152.85797849484732</v>
      </c>
      <c r="O309" s="5">
        <f t="shared" si="56"/>
        <v>0.73938571507831785</v>
      </c>
      <c r="P309" s="5">
        <f t="shared" si="57"/>
        <v>8.376814411071269</v>
      </c>
      <c r="Q309" s="5">
        <f t="shared" si="58"/>
        <v>20.713415156482345</v>
      </c>
      <c r="R309" s="5">
        <f t="shared" si="59"/>
        <v>-163.41649036895259</v>
      </c>
      <c r="S309">
        <v>1.1200000000000001</v>
      </c>
      <c r="T309">
        <v>-0.85</v>
      </c>
      <c r="U309" s="2">
        <v>0.39697904000000001</v>
      </c>
      <c r="V309" s="15">
        <v>50.640137499999973</v>
      </c>
      <c r="W309" s="2">
        <v>-0.40014235999999997</v>
      </c>
      <c r="X309" s="7">
        <v>-29.538053999999999</v>
      </c>
      <c r="Y309" s="3">
        <v>204.94585000000001</v>
      </c>
      <c r="Z309">
        <f t="shared" si="60"/>
        <v>9.7840210453834731E-2</v>
      </c>
      <c r="AA309">
        <f t="shared" si="61"/>
        <v>1.108473247721746</v>
      </c>
      <c r="AB309" s="12">
        <f t="shared" si="62"/>
        <v>2.7409305546472709</v>
      </c>
      <c r="AC309">
        <f t="shared" si="63"/>
        <v>-21.624307155612019</v>
      </c>
      <c r="AD309">
        <f t="shared" si="64"/>
        <v>2.1179751065964884E-3</v>
      </c>
    </row>
    <row r="310" spans="1:30">
      <c r="A310" s="6">
        <v>40751.609722249741</v>
      </c>
      <c r="B310" s="1">
        <v>0.609837962962963</v>
      </c>
      <c r="C310">
        <v>2.0383013257910956</v>
      </c>
      <c r="D310">
        <v>13.049380597012973</v>
      </c>
      <c r="E310">
        <v>28.764093380428633</v>
      </c>
      <c r="F310" s="3">
        <v>214.09757414013112</v>
      </c>
      <c r="G310">
        <v>1.1413782414386757</v>
      </c>
      <c r="H310">
        <v>4.0209790454093781</v>
      </c>
      <c r="I310">
        <v>7.2253626459166238</v>
      </c>
      <c r="J310">
        <v>336.48740926302366</v>
      </c>
      <c r="K310">
        <f t="shared" si="52"/>
        <v>0.89692308435241985</v>
      </c>
      <c r="L310">
        <f t="shared" si="53"/>
        <v>9.0284015516035954</v>
      </c>
      <c r="M310">
        <f t="shared" si="54"/>
        <v>21.538730734512008</v>
      </c>
      <c r="N310">
        <f t="shared" si="55"/>
        <v>-122.38983512289255</v>
      </c>
      <c r="O310" s="5">
        <f t="shared" si="56"/>
        <v>0.74861785286831373</v>
      </c>
      <c r="P310" s="5">
        <f t="shared" si="57"/>
        <v>8.4243309485786853</v>
      </c>
      <c r="Q310" s="5">
        <f t="shared" si="58"/>
        <v>20.842744002676991</v>
      </c>
      <c r="R310" s="5">
        <f t="shared" si="59"/>
        <v>-158.46089144492683</v>
      </c>
      <c r="S310">
        <v>1.1499999999999999</v>
      </c>
      <c r="T310">
        <v>-0.85</v>
      </c>
      <c r="U310" s="2">
        <v>0.40440726999999999</v>
      </c>
      <c r="V310" s="15">
        <v>50.817141666666672</v>
      </c>
      <c r="W310" s="2">
        <v>-0.39585003000000002</v>
      </c>
      <c r="X310" s="7">
        <v>-30.986211999999998</v>
      </c>
      <c r="Y310" s="3">
        <v>206.54118</v>
      </c>
      <c r="Z310">
        <f t="shared" si="60"/>
        <v>0.10091550071724548</v>
      </c>
      <c r="AA310">
        <f t="shared" si="61"/>
        <v>1.1356202268304056</v>
      </c>
      <c r="AB310" s="12">
        <f t="shared" si="62"/>
        <v>2.8096524004771584</v>
      </c>
      <c r="AC310">
        <f t="shared" si="63"/>
        <v>-21.360912170336405</v>
      </c>
      <c r="AD310">
        <f t="shared" si="64"/>
        <v>2.1344617419374505E-3</v>
      </c>
    </row>
    <row r="311" spans="1:30">
      <c r="A311" s="6">
        <v>40751.610416694188</v>
      </c>
      <c r="B311" s="1">
        <v>0.61053240740740744</v>
      </c>
      <c r="C311">
        <v>3.0449534936541869</v>
      </c>
      <c r="D311">
        <v>21.250204844442301</v>
      </c>
      <c r="E311">
        <v>47.39598698548032</v>
      </c>
      <c r="F311" s="3">
        <v>368.63574768718155</v>
      </c>
      <c r="G311">
        <v>1.7977154131218636</v>
      </c>
      <c r="H311">
        <v>7.2429669334151425</v>
      </c>
      <c r="I311">
        <v>14.026639038988883</v>
      </c>
      <c r="J311">
        <v>600.18658350456099</v>
      </c>
      <c r="K311">
        <f t="shared" si="52"/>
        <v>1.2472380805323233</v>
      </c>
      <c r="L311">
        <f t="shared" si="53"/>
        <v>14.007237911027158</v>
      </c>
      <c r="M311">
        <f t="shared" si="54"/>
        <v>33.369347946491438</v>
      </c>
      <c r="N311">
        <f t="shared" si="55"/>
        <v>-231.55083581737944</v>
      </c>
      <c r="O311" s="5">
        <f t="shared" si="56"/>
        <v>0.79736973185683857</v>
      </c>
      <c r="P311" s="5">
        <f t="shared" si="57"/>
        <v>8.9221924274571034</v>
      </c>
      <c r="Q311" s="5">
        <f t="shared" si="58"/>
        <v>21.831458880601645</v>
      </c>
      <c r="R311" s="5">
        <f t="shared" si="59"/>
        <v>-170.00028192834216</v>
      </c>
      <c r="S311">
        <v>1.1599999999999999</v>
      </c>
      <c r="T311">
        <v>-0.84</v>
      </c>
      <c r="U311" s="2">
        <v>0.40616983000000001</v>
      </c>
      <c r="V311" s="15">
        <v>50.678595833333347</v>
      </c>
      <c r="W311" s="2">
        <v>-0.38888676999999999</v>
      </c>
      <c r="X311" s="7">
        <v>-31.816573999999999</v>
      </c>
      <c r="Y311" s="3">
        <v>203.79234</v>
      </c>
      <c r="Z311">
        <f t="shared" si="60"/>
        <v>0.10795584281181257</v>
      </c>
      <c r="AA311">
        <f t="shared" si="61"/>
        <v>1.207975127162513</v>
      </c>
      <c r="AB311" s="12">
        <f t="shared" si="62"/>
        <v>2.9557599807286539</v>
      </c>
      <c r="AC311">
        <f t="shared" si="63"/>
        <v>-23.016328536928938</v>
      </c>
      <c r="AD311">
        <f t="shared" si="64"/>
        <v>2.1060543296827963E-3</v>
      </c>
    </row>
    <row r="312" spans="1:30">
      <c r="A312" s="6">
        <v>40751.611111138634</v>
      </c>
      <c r="B312" s="1">
        <v>0.61122685185185188</v>
      </c>
      <c r="C312">
        <v>2.1331049169528105</v>
      </c>
      <c r="D312">
        <v>14.147990853583053</v>
      </c>
      <c r="E312">
        <v>32.14669876477457</v>
      </c>
      <c r="F312" s="3">
        <v>254.07259990548064</v>
      </c>
      <c r="G312">
        <v>1.2896863150823861</v>
      </c>
      <c r="H312">
        <v>4.7143477175893098</v>
      </c>
      <c r="I312">
        <v>9.5889295999464412</v>
      </c>
      <c r="J312">
        <v>371.66826578845502</v>
      </c>
      <c r="K312">
        <f t="shared" si="52"/>
        <v>0.84341860187042439</v>
      </c>
      <c r="L312">
        <f t="shared" si="53"/>
        <v>9.4336431359937443</v>
      </c>
      <c r="M312">
        <f t="shared" si="54"/>
        <v>22.55776916482813</v>
      </c>
      <c r="N312">
        <f t="shared" si="55"/>
        <v>-117.59566588297437</v>
      </c>
      <c r="O312" s="5">
        <f t="shared" si="56"/>
        <v>0.75853430316933901</v>
      </c>
      <c r="P312" s="5">
        <f t="shared" si="57"/>
        <v>8.6781664421978828</v>
      </c>
      <c r="Q312" s="5">
        <f t="shared" si="58"/>
        <v>21.120427784278522</v>
      </c>
      <c r="R312" s="5">
        <f t="shared" si="59"/>
        <v>-159.86572524261729</v>
      </c>
      <c r="S312">
        <v>1.2</v>
      </c>
      <c r="T312">
        <v>-0.81</v>
      </c>
      <c r="U312" s="2">
        <v>0.41386107</v>
      </c>
      <c r="V312" s="15">
        <v>50.868004166666644</v>
      </c>
      <c r="W312" s="2">
        <v>-0.36723271000000002</v>
      </c>
      <c r="X312" s="7">
        <v>-34.980744999999999</v>
      </c>
      <c r="Y312" s="3">
        <v>196.08887999999999</v>
      </c>
      <c r="Z312">
        <f t="shared" si="60"/>
        <v>0.10464260611378902</v>
      </c>
      <c r="AA312">
        <f t="shared" si="61"/>
        <v>1.1971850831353699</v>
      </c>
      <c r="AB312" s="12">
        <f t="shared" si="62"/>
        <v>2.9136409472197466</v>
      </c>
      <c r="AC312">
        <f t="shared" si="63"/>
        <v>-22.054066701745203</v>
      </c>
      <c r="AD312">
        <f t="shared" si="64"/>
        <v>2.0264443147507923E-3</v>
      </c>
    </row>
    <row r="313" spans="1:30">
      <c r="A313" s="6">
        <v>40751.611805583081</v>
      </c>
      <c r="B313" s="1">
        <v>0.61192129629629632</v>
      </c>
      <c r="C313">
        <v>1.5121674992695986</v>
      </c>
      <c r="D313">
        <v>9.5476208439592813</v>
      </c>
      <c r="E313">
        <v>21.989841279885574</v>
      </c>
      <c r="F313" s="3">
        <v>230.82168241519983</v>
      </c>
      <c r="G313">
        <v>0.9022464934689739</v>
      </c>
      <c r="H313">
        <v>2.8138485312768684</v>
      </c>
      <c r="I313">
        <v>5.5069052024889</v>
      </c>
      <c r="J313">
        <v>265.56550705985308</v>
      </c>
      <c r="K313">
        <f t="shared" si="52"/>
        <v>0.60992100580062469</v>
      </c>
      <c r="L313">
        <f t="shared" si="53"/>
        <v>6.7337723126824134</v>
      </c>
      <c r="M313">
        <f t="shared" si="54"/>
        <v>16.482936077396673</v>
      </c>
      <c r="N313">
        <f t="shared" si="55"/>
        <v>-34.743824644653245</v>
      </c>
      <c r="O313" s="5">
        <f t="shared" si="56"/>
        <v>0.71658075754297856</v>
      </c>
      <c r="P313" s="5">
        <f t="shared" si="57"/>
        <v>8.1192539110805058</v>
      </c>
      <c r="Q313" s="5">
        <f t="shared" si="58"/>
        <v>19.79110919533063</v>
      </c>
      <c r="R313" s="5">
        <f t="shared" si="59"/>
        <v>-135.26464404686951</v>
      </c>
      <c r="S313">
        <v>1.2</v>
      </c>
      <c r="T313">
        <v>-0.78</v>
      </c>
      <c r="U313" s="2">
        <v>0.41163809000000001</v>
      </c>
      <c r="V313" s="15">
        <v>50.753362500000009</v>
      </c>
      <c r="W313" s="2">
        <v>-0.35098924999999997</v>
      </c>
      <c r="X313" s="7">
        <v>-36.207501999999998</v>
      </c>
      <c r="Y313" s="3">
        <v>186.40879000000001</v>
      </c>
      <c r="Z313">
        <f t="shared" si="60"/>
        <v>9.8323978121914943E-2</v>
      </c>
      <c r="AA313">
        <f t="shared" si="61"/>
        <v>1.1140647240607364</v>
      </c>
      <c r="AB313" s="12">
        <f t="shared" si="62"/>
        <v>2.7155914627157789</v>
      </c>
      <c r="AC313">
        <f t="shared" si="63"/>
        <v>-18.560026573327743</v>
      </c>
      <c r="AD313">
        <f t="shared" si="64"/>
        <v>1.9264072315547673E-3</v>
      </c>
    </row>
    <row r="314" spans="1:30">
      <c r="A314" s="6">
        <v>40751.612500027528</v>
      </c>
      <c r="B314" s="1">
        <v>0.61261574074074077</v>
      </c>
      <c r="C314">
        <v>0.9931238121257715</v>
      </c>
      <c r="D314">
        <v>5.10447886963422</v>
      </c>
      <c r="E314">
        <v>10.490387681286565</v>
      </c>
      <c r="F314" s="3">
        <v>103.79906016002133</v>
      </c>
      <c r="G314">
        <v>0.83694329671875467</v>
      </c>
      <c r="H314">
        <v>2.5560340737717189</v>
      </c>
      <c r="I314">
        <v>4.5332330439704513</v>
      </c>
      <c r="J314">
        <v>186.68680026469403</v>
      </c>
      <c r="K314">
        <f t="shared" si="52"/>
        <v>0.15618051540701683</v>
      </c>
      <c r="L314">
        <f t="shared" si="53"/>
        <v>2.5484447958625012</v>
      </c>
      <c r="M314">
        <f t="shared" si="54"/>
        <v>5.9571546373161137</v>
      </c>
      <c r="N314">
        <f t="shared" si="55"/>
        <v>-82.887740104672702</v>
      </c>
      <c r="O314" s="5">
        <f t="shared" si="56"/>
        <v>0.67635259718216656</v>
      </c>
      <c r="P314" s="5">
        <f t="shared" si="57"/>
        <v>7.6453247680962502</v>
      </c>
      <c r="Q314" s="5">
        <f t="shared" si="58"/>
        <v>18.686529870830832</v>
      </c>
      <c r="R314" s="5">
        <f t="shared" si="59"/>
        <v>-131.59041915879232</v>
      </c>
      <c r="S314">
        <v>1.17</v>
      </c>
      <c r="T314">
        <v>-0.81</v>
      </c>
      <c r="U314" s="2">
        <v>0.40647524000000002</v>
      </c>
      <c r="V314" s="15">
        <v>51.004787499999999</v>
      </c>
      <c r="W314" s="2">
        <v>-0.37097190000000002</v>
      </c>
      <c r="X314" s="7">
        <v>-33.403227999999999</v>
      </c>
      <c r="Y314" s="3">
        <v>194.5504</v>
      </c>
      <c r="Z314">
        <f t="shared" si="60"/>
        <v>9.1640194754748161E-2</v>
      </c>
      <c r="AA314">
        <f t="shared" si="61"/>
        <v>1.0358784066632893</v>
      </c>
      <c r="AB314" s="12">
        <f t="shared" si="62"/>
        <v>2.5318705713377105</v>
      </c>
      <c r="AC314">
        <f t="shared" si="63"/>
        <v>-17.829415736423567</v>
      </c>
      <c r="AD314">
        <f t="shared" si="64"/>
        <v>2.0105452436596418E-3</v>
      </c>
    </row>
    <row r="315" spans="1:30">
      <c r="A315" s="6">
        <v>40751.613194471975</v>
      </c>
      <c r="B315" s="1">
        <v>0.61331018518518521</v>
      </c>
      <c r="C315">
        <v>1.1703365147678859</v>
      </c>
      <c r="D315">
        <v>6.5010796662815409</v>
      </c>
      <c r="E315">
        <v>13.011907722383356</v>
      </c>
      <c r="F315" s="3">
        <v>152.21242572352048</v>
      </c>
      <c r="G315">
        <v>0.76612257642340542</v>
      </c>
      <c r="H315">
        <v>2.0683828870273202</v>
      </c>
      <c r="I315">
        <v>3.4319895420717961</v>
      </c>
      <c r="J315">
        <v>181.33200393445219</v>
      </c>
      <c r="K315">
        <f t="shared" si="52"/>
        <v>0.40421393834448049</v>
      </c>
      <c r="L315">
        <f t="shared" si="53"/>
        <v>4.4326967792542202</v>
      </c>
      <c r="M315">
        <f t="shared" si="54"/>
        <v>9.5799181803115587</v>
      </c>
      <c r="N315">
        <f t="shared" si="55"/>
        <v>-29.119578210931707</v>
      </c>
      <c r="O315" s="5">
        <f t="shared" si="56"/>
        <v>0.61543035907773525</v>
      </c>
      <c r="P315" s="5">
        <f t="shared" si="57"/>
        <v>6.9851364153356723</v>
      </c>
      <c r="Q315" s="5">
        <f t="shared" si="58"/>
        <v>17.08889517897758</v>
      </c>
      <c r="R315" s="5">
        <f t="shared" si="59"/>
        <v>-114.96134976135826</v>
      </c>
      <c r="S315">
        <v>1.24</v>
      </c>
      <c r="T315">
        <v>-0.76</v>
      </c>
      <c r="U315" s="2">
        <v>0.41993112999999999</v>
      </c>
      <c r="V315" s="15">
        <v>51.189037499999976</v>
      </c>
      <c r="W315" s="2">
        <v>-0.33588562</v>
      </c>
      <c r="X315" s="7">
        <v>-39.375492999999999</v>
      </c>
      <c r="Y315" s="3">
        <v>181.98119</v>
      </c>
      <c r="Z315">
        <f t="shared" si="60"/>
        <v>8.6146122041273032E-2</v>
      </c>
      <c r="AA315">
        <f t="shared" si="61"/>
        <v>0.97775874269868612</v>
      </c>
      <c r="AB315" s="12">
        <f t="shared" si="62"/>
        <v>2.3920530209865358</v>
      </c>
      <c r="AC315">
        <f t="shared" si="63"/>
        <v>-16.091949837204137</v>
      </c>
      <c r="AD315">
        <f t="shared" si="64"/>
        <v>1.8806509920256803E-3</v>
      </c>
    </row>
    <row r="316" spans="1:30">
      <c r="A316" s="6">
        <v>40751.613888916421</v>
      </c>
      <c r="B316" s="1">
        <v>0.61400462962962965</v>
      </c>
      <c r="C316">
        <v>1.2687125189282447</v>
      </c>
      <c r="D316">
        <v>7.0953781339544548</v>
      </c>
      <c r="E316">
        <v>16.742481043581392</v>
      </c>
      <c r="F316" s="3">
        <v>173.46775188922317</v>
      </c>
      <c r="G316">
        <v>0.79156126296169049</v>
      </c>
      <c r="H316">
        <v>2.2149795486205561</v>
      </c>
      <c r="I316">
        <v>3.8170690834883194</v>
      </c>
      <c r="J316">
        <v>206.43623075924961</v>
      </c>
      <c r="K316">
        <f t="shared" si="52"/>
        <v>0.47715125596655417</v>
      </c>
      <c r="L316">
        <f t="shared" si="53"/>
        <v>4.8803985853338983</v>
      </c>
      <c r="M316">
        <f t="shared" si="54"/>
        <v>12.925411960093072</v>
      </c>
      <c r="N316">
        <f t="shared" si="55"/>
        <v>-32.968478870026445</v>
      </c>
      <c r="O316" s="5">
        <f t="shared" si="56"/>
        <v>0.6166010210565932</v>
      </c>
      <c r="P316" s="5">
        <f t="shared" si="57"/>
        <v>6.922545697007874</v>
      </c>
      <c r="Q316" s="5">
        <f t="shared" si="58"/>
        <v>16.893379912110195</v>
      </c>
      <c r="R316" s="5">
        <f t="shared" si="59"/>
        <v>-106.29869620997765</v>
      </c>
      <c r="S316">
        <v>1.25</v>
      </c>
      <c r="T316">
        <v>-0.76</v>
      </c>
      <c r="U316" s="2">
        <v>0.42237859999999999</v>
      </c>
      <c r="V316" s="15">
        <v>51.117874999999984</v>
      </c>
      <c r="W316" s="2">
        <v>-0.33483520999999999</v>
      </c>
      <c r="X316" s="7">
        <v>-39.96078</v>
      </c>
      <c r="Y316" s="3">
        <v>182.46940000000001</v>
      </c>
      <c r="Z316">
        <f t="shared" si="60"/>
        <v>8.6813025344151459E-2</v>
      </c>
      <c r="AA316">
        <f t="shared" si="61"/>
        <v>0.97464505331273676</v>
      </c>
      <c r="AB316" s="12">
        <f t="shared" si="62"/>
        <v>2.378467385515076</v>
      </c>
      <c r="AC316">
        <f t="shared" si="63"/>
        <v>-14.966098162331891</v>
      </c>
      <c r="AD316">
        <f t="shared" si="64"/>
        <v>1.8856963584626004E-3</v>
      </c>
    </row>
    <row r="317" spans="1:30">
      <c r="A317" s="6">
        <v>40751.614583360868</v>
      </c>
      <c r="B317" s="1">
        <v>0.61469907407407409</v>
      </c>
      <c r="C317">
        <v>2.3541920930310702</v>
      </c>
      <c r="D317">
        <v>15.145631025852609</v>
      </c>
      <c r="E317">
        <v>31.882997667858696</v>
      </c>
      <c r="F317" s="3">
        <v>236.75654659688195</v>
      </c>
      <c r="G317">
        <v>1.1639918818718975</v>
      </c>
      <c r="H317">
        <v>4.2335901685108377</v>
      </c>
      <c r="I317">
        <v>7.6764566488413699</v>
      </c>
      <c r="J317">
        <v>377.82026117911494</v>
      </c>
      <c r="K317">
        <f t="shared" si="52"/>
        <v>1.1902002111591727</v>
      </c>
      <c r="L317">
        <f t="shared" si="53"/>
        <v>10.912040857341772</v>
      </c>
      <c r="M317">
        <f t="shared" si="54"/>
        <v>24.206541019017326</v>
      </c>
      <c r="N317">
        <f t="shared" si="55"/>
        <v>-141.06371458223299</v>
      </c>
      <c r="O317" s="5">
        <f t="shared" si="56"/>
        <v>0.68627255510411467</v>
      </c>
      <c r="P317" s="5">
        <f t="shared" si="57"/>
        <v>7.4065850972710763</v>
      </c>
      <c r="Q317" s="5">
        <f t="shared" si="58"/>
        <v>17.714895085708239</v>
      </c>
      <c r="R317" s="5">
        <f t="shared" si="59"/>
        <v>-103.85175535858191</v>
      </c>
      <c r="S317">
        <v>1.28</v>
      </c>
      <c r="T317">
        <v>-0.74</v>
      </c>
      <c r="U317" s="2">
        <v>0.42816227000000001</v>
      </c>
      <c r="V317" s="15">
        <v>51.304208333333342</v>
      </c>
      <c r="W317" s="2">
        <v>-0.32138217000000002</v>
      </c>
      <c r="X317" s="7">
        <v>-42.781525000000002</v>
      </c>
      <c r="Y317" s="3">
        <v>177.53630999999999</v>
      </c>
      <c r="Z317">
        <f t="shared" si="60"/>
        <v>9.7945338344025953E-2</v>
      </c>
      <c r="AA317">
        <f t="shared" si="61"/>
        <v>1.0570734293985851</v>
      </c>
      <c r="AB317" s="12">
        <f t="shared" si="62"/>
        <v>2.5282832309028951</v>
      </c>
      <c r="AC317">
        <f t="shared" si="63"/>
        <v>-14.821801105938368</v>
      </c>
      <c r="AD317">
        <f t="shared" si="64"/>
        <v>1.8347163084304907E-3</v>
      </c>
    </row>
    <row r="318" spans="1:30">
      <c r="A318" s="6">
        <v>40751.615277805315</v>
      </c>
      <c r="B318" s="1">
        <v>0.61539351851851853</v>
      </c>
      <c r="C318">
        <v>1.7619246175575625</v>
      </c>
      <c r="D318">
        <v>11.657491417037845</v>
      </c>
      <c r="E318">
        <v>25.906536690321708</v>
      </c>
      <c r="F318" s="3">
        <v>222.26355518469782</v>
      </c>
      <c r="G318">
        <v>1.0877327194452417</v>
      </c>
      <c r="H318">
        <v>4.0240065458897654</v>
      </c>
      <c r="I318">
        <v>7.2623422545022125</v>
      </c>
      <c r="J318">
        <v>338.36055160286213</v>
      </c>
      <c r="K318">
        <f t="shared" si="52"/>
        <v>0.67419189811232072</v>
      </c>
      <c r="L318">
        <f t="shared" si="53"/>
        <v>7.6334848711480792</v>
      </c>
      <c r="M318">
        <f t="shared" si="54"/>
        <v>18.644194435819497</v>
      </c>
      <c r="N318">
        <f t="shared" si="55"/>
        <v>-116.09699641816431</v>
      </c>
      <c r="O318" s="5">
        <f t="shared" si="56"/>
        <v>0.70833510128103461</v>
      </c>
      <c r="P318" s="5">
        <f t="shared" si="57"/>
        <v>7.6602430630891636</v>
      </c>
      <c r="Q318" s="5">
        <f t="shared" si="58"/>
        <v>18.227632180061622</v>
      </c>
      <c r="R318" s="5">
        <f t="shared" si="59"/>
        <v>-106.12746481487753</v>
      </c>
      <c r="S318">
        <v>1.21</v>
      </c>
      <c r="T318">
        <v>-0.7</v>
      </c>
      <c r="U318" s="2">
        <v>0.40789637000000001</v>
      </c>
      <c r="V318" s="15">
        <v>51.232699999999994</v>
      </c>
      <c r="W318" s="2">
        <v>-0.30737162000000001</v>
      </c>
      <c r="X318" s="7">
        <v>-40.597302999999997</v>
      </c>
      <c r="Y318" s="3">
        <v>161.75980999999999</v>
      </c>
      <c r="Z318">
        <f t="shared" si="60"/>
        <v>9.630910551870546E-2</v>
      </c>
      <c r="AA318">
        <f t="shared" si="61"/>
        <v>1.0415284462505836</v>
      </c>
      <c r="AB318" s="12">
        <f t="shared" si="62"/>
        <v>2.4783283333141073</v>
      </c>
      <c r="AC318">
        <f t="shared" si="63"/>
        <v>-14.429669218430421</v>
      </c>
      <c r="AD318">
        <f t="shared" si="64"/>
        <v>1.6716768882573216E-3</v>
      </c>
    </row>
    <row r="319" spans="1:30">
      <c r="A319" s="6">
        <v>40751.615972249761</v>
      </c>
      <c r="B319" s="1">
        <v>0.61608796296296298</v>
      </c>
      <c r="C319">
        <v>1.6246483757803805</v>
      </c>
      <c r="D319">
        <v>10.382661191286708</v>
      </c>
      <c r="E319">
        <v>23.029412398931086</v>
      </c>
      <c r="F319" s="3">
        <v>211.78379303408161</v>
      </c>
      <c r="G319">
        <v>0.92754949592954739</v>
      </c>
      <c r="H319">
        <v>2.9704551186425441</v>
      </c>
      <c r="I319">
        <v>4.845388702982234</v>
      </c>
      <c r="J319">
        <v>227.29951919595831</v>
      </c>
      <c r="K319">
        <f t="shared" si="52"/>
        <v>0.69709887985083308</v>
      </c>
      <c r="L319">
        <f t="shared" si="53"/>
        <v>7.4122060726441639</v>
      </c>
      <c r="M319">
        <f t="shared" si="54"/>
        <v>18.184023695948852</v>
      </c>
      <c r="N319">
        <f t="shared" si="55"/>
        <v>-15.5157261618767</v>
      </c>
      <c r="O319" s="5">
        <f t="shared" si="56"/>
        <v>0.71965374713961716</v>
      </c>
      <c r="P319" s="5">
        <f t="shared" si="57"/>
        <v>7.7022326872891558</v>
      </c>
      <c r="Q319" s="5">
        <f t="shared" si="58"/>
        <v>18.344602785173464</v>
      </c>
      <c r="R319" s="5">
        <f t="shared" si="59"/>
        <v>-92.393239581580445</v>
      </c>
      <c r="S319">
        <v>1.24</v>
      </c>
      <c r="T319">
        <v>-0.69</v>
      </c>
      <c r="U319" s="2">
        <v>0.41442058999999998</v>
      </c>
      <c r="V319" s="15">
        <v>50.980795833333339</v>
      </c>
      <c r="W319" s="2">
        <v>-0.29929529999999999</v>
      </c>
      <c r="X319" s="7">
        <v>-43.037199999999999</v>
      </c>
      <c r="Y319" s="3">
        <v>160.02884</v>
      </c>
      <c r="Z319">
        <f t="shared" si="60"/>
        <v>9.9413110161770332E-2</v>
      </c>
      <c r="AA319">
        <f t="shared" si="61"/>
        <v>1.0639879381945525</v>
      </c>
      <c r="AB319" s="12">
        <f t="shared" si="62"/>
        <v>2.5341270365157436</v>
      </c>
      <c r="AC319">
        <f t="shared" si="63"/>
        <v>-12.763220286469975</v>
      </c>
      <c r="AD319">
        <f t="shared" si="64"/>
        <v>1.653788492515503E-3</v>
      </c>
    </row>
    <row r="320" spans="1:30">
      <c r="A320" s="6">
        <v>40751.616666694208</v>
      </c>
      <c r="B320" s="1">
        <v>0.61678240740740742</v>
      </c>
      <c r="C320">
        <v>1.8433736321430865</v>
      </c>
      <c r="D320">
        <v>11.855949043461335</v>
      </c>
      <c r="E320">
        <v>25.559510748573061</v>
      </c>
      <c r="F320" s="3">
        <v>261.93670537086871</v>
      </c>
      <c r="G320">
        <v>1.2272233488017221</v>
      </c>
      <c r="H320">
        <v>4.491353018811667</v>
      </c>
      <c r="I320">
        <v>9.7410443364997654</v>
      </c>
      <c r="J320">
        <v>510.87402906959016</v>
      </c>
      <c r="K320">
        <f t="shared" si="52"/>
        <v>0.61615028334136435</v>
      </c>
      <c r="L320">
        <f t="shared" si="53"/>
        <v>7.3645960246496678</v>
      </c>
      <c r="M320">
        <f t="shared" si="54"/>
        <v>15.818466412073295</v>
      </c>
      <c r="N320">
        <f t="shared" si="55"/>
        <v>-248.93732369872146</v>
      </c>
      <c r="O320" s="5">
        <f t="shared" si="56"/>
        <v>0.69157646703851139</v>
      </c>
      <c r="P320" s="5">
        <f t="shared" si="57"/>
        <v>7.5358521345937621</v>
      </c>
      <c r="Q320" s="5">
        <f t="shared" si="58"/>
        <v>17.772576352929594</v>
      </c>
      <c r="R320" s="5">
        <f t="shared" si="59"/>
        <v>-105.04798843916335</v>
      </c>
      <c r="S320">
        <v>1.21</v>
      </c>
      <c r="T320">
        <v>-0.71</v>
      </c>
      <c r="U320" s="2">
        <v>0.40869308999999998</v>
      </c>
      <c r="V320" s="15">
        <v>51.159562500000021</v>
      </c>
      <c r="W320" s="2">
        <v>-0.31262347000000001</v>
      </c>
      <c r="X320" s="7">
        <v>-40.071376999999998</v>
      </c>
      <c r="Y320" s="3">
        <v>164.84504000000001</v>
      </c>
      <c r="Z320">
        <f t="shared" si="60"/>
        <v>9.4214174428417452E-2</v>
      </c>
      <c r="AA320">
        <f t="shared" si="61"/>
        <v>1.0266168982234067</v>
      </c>
      <c r="AB320" s="12">
        <f t="shared" si="62"/>
        <v>2.4211763823132419</v>
      </c>
      <c r="AC320">
        <f t="shared" si="63"/>
        <v>-14.310795664495314</v>
      </c>
      <c r="AD320">
        <f t="shared" si="64"/>
        <v>1.7035607214518711E-3</v>
      </c>
    </row>
    <row r="321" spans="1:30">
      <c r="A321" s="6">
        <v>40751.617361138655</v>
      </c>
      <c r="B321" s="1">
        <v>0.61747685185185186</v>
      </c>
      <c r="C321">
        <v>2.7191515170096809</v>
      </c>
      <c r="D321">
        <v>18.224972847569425</v>
      </c>
      <c r="E321">
        <v>40.859779761294789</v>
      </c>
      <c r="F321" s="3">
        <v>407.68195547148144</v>
      </c>
      <c r="G321">
        <v>1.653822730143049</v>
      </c>
      <c r="H321">
        <v>6.9727906098874115</v>
      </c>
      <c r="I321">
        <v>12.767760964975928</v>
      </c>
      <c r="J321">
        <v>689.02364127205863</v>
      </c>
      <c r="K321">
        <f t="shared" si="52"/>
        <v>1.0653287868666319</v>
      </c>
      <c r="L321">
        <f t="shared" si="53"/>
        <v>11.252182237682014</v>
      </c>
      <c r="M321">
        <f t="shared" si="54"/>
        <v>28.092018796318861</v>
      </c>
      <c r="N321">
        <f t="shared" si="55"/>
        <v>-281.34168580057718</v>
      </c>
      <c r="O321" s="5">
        <f t="shared" si="56"/>
        <v>0.6733855376719422</v>
      </c>
      <c r="P321" s="5">
        <f t="shared" si="57"/>
        <v>7.2603465672592478</v>
      </c>
      <c r="Q321" s="5">
        <f t="shared" si="58"/>
        <v>17.244843437912337</v>
      </c>
      <c r="R321" s="5">
        <f t="shared" si="59"/>
        <v>-110.02707343748311</v>
      </c>
      <c r="S321">
        <v>1.2</v>
      </c>
      <c r="T321">
        <v>-0.68</v>
      </c>
      <c r="U321" s="2">
        <v>0.40383891999999999</v>
      </c>
      <c r="V321" s="15">
        <v>51.295854166666665</v>
      </c>
      <c r="W321" s="2">
        <v>-0.2978729</v>
      </c>
      <c r="X321" s="7">
        <v>-41.062617000000003</v>
      </c>
      <c r="Y321" s="3">
        <v>155.20159000000001</v>
      </c>
      <c r="Z321">
        <f t="shared" si="60"/>
        <v>9.0646429425685501E-2</v>
      </c>
      <c r="AA321">
        <f t="shared" si="61"/>
        <v>0.97733683884922751</v>
      </c>
      <c r="AB321" s="12">
        <f t="shared" si="62"/>
        <v>2.321379649845202</v>
      </c>
      <c r="AC321">
        <f t="shared" si="63"/>
        <v>-14.811071502584625</v>
      </c>
      <c r="AD321">
        <f t="shared" si="64"/>
        <v>1.6039022292091457E-3</v>
      </c>
    </row>
    <row r="322" spans="1:30">
      <c r="A322" s="6">
        <v>40751.618055583102</v>
      </c>
      <c r="B322" s="1">
        <v>0.6181712962962963</v>
      </c>
      <c r="C322">
        <v>1.9444809484101997</v>
      </c>
      <c r="D322">
        <v>13.084682950186966</v>
      </c>
      <c r="E322">
        <v>27.845055152766044</v>
      </c>
      <c r="F322" s="3">
        <v>267.76786433387252</v>
      </c>
      <c r="G322">
        <v>1.0199376523083492</v>
      </c>
      <c r="H322">
        <v>3.4922521810365321</v>
      </c>
      <c r="I322">
        <v>6.0830434663895208</v>
      </c>
      <c r="J322">
        <v>275.37989122071622</v>
      </c>
      <c r="K322">
        <f t="shared" ref="K322:K385" si="65">C322-G322</f>
        <v>0.92454329610185049</v>
      </c>
      <c r="L322">
        <f t="shared" ref="L322:L385" si="66">D322-H322</f>
        <v>9.5924307691504342</v>
      </c>
      <c r="M322">
        <f t="shared" ref="M322:M385" si="67">E322-I322</f>
        <v>21.762011686376525</v>
      </c>
      <c r="N322">
        <f t="shared" ref="N322:N385" si="68">F322-J322</f>
        <v>-7.6120268868436938</v>
      </c>
      <c r="O322" s="5">
        <f t="shared" si="56"/>
        <v>0.6814980070950849</v>
      </c>
      <c r="P322" s="5">
        <f t="shared" si="57"/>
        <v>7.2762253305749169</v>
      </c>
      <c r="Q322" s="5">
        <f t="shared" si="58"/>
        <v>17.165267690067175</v>
      </c>
      <c r="R322" s="5">
        <f t="shared" si="59"/>
        <v>-99.028709537870057</v>
      </c>
      <c r="S322">
        <v>1.2</v>
      </c>
      <c r="T322">
        <v>-0.71</v>
      </c>
      <c r="U322" s="2">
        <v>0.40624576000000001</v>
      </c>
      <c r="V322" s="15">
        <v>50.879304166666671</v>
      </c>
      <c r="W322" s="2">
        <v>-0.31363651999999997</v>
      </c>
      <c r="X322" s="7">
        <v>-39.465020000000003</v>
      </c>
      <c r="Y322" s="3">
        <v>164.38890000000001</v>
      </c>
      <c r="Z322">
        <f t="shared" si="60"/>
        <v>9.2285225276942717E-2</v>
      </c>
      <c r="AA322">
        <f t="shared" si="61"/>
        <v>0.98531189645021955</v>
      </c>
      <c r="AB322" s="12">
        <f t="shared" si="62"/>
        <v>2.3244390727849278</v>
      </c>
      <c r="AC322">
        <f t="shared" si="63"/>
        <v>-13.409997789343757</v>
      </c>
      <c r="AD322">
        <f t="shared" si="64"/>
        <v>1.698846722126585E-3</v>
      </c>
    </row>
    <row r="323" spans="1:30">
      <c r="A323" s="6">
        <v>40751.618750027548</v>
      </c>
      <c r="B323" s="1">
        <v>0.61886574074074074</v>
      </c>
      <c r="C323">
        <v>1.6440290146675163</v>
      </c>
      <c r="D323">
        <v>10.551290035236619</v>
      </c>
      <c r="E323">
        <v>23.913898943894296</v>
      </c>
      <c r="F323" s="3">
        <v>248.85311103816858</v>
      </c>
      <c r="G323">
        <v>0.81629334804356724</v>
      </c>
      <c r="H323">
        <v>2.7541609003062639</v>
      </c>
      <c r="I323">
        <v>4.8336252563640389</v>
      </c>
      <c r="J323">
        <v>232.14794684659915</v>
      </c>
      <c r="K323">
        <f t="shared" si="65"/>
        <v>0.82773566662394904</v>
      </c>
      <c r="L323">
        <f t="shared" si="66"/>
        <v>7.7971291349303549</v>
      </c>
      <c r="M323">
        <f t="shared" si="67"/>
        <v>19.080273687530259</v>
      </c>
      <c r="N323">
        <f t="shared" si="68"/>
        <v>16.705164191569423</v>
      </c>
      <c r="O323" s="5">
        <f t="shared" si="56"/>
        <v>0.70327947317741746</v>
      </c>
      <c r="P323" s="5">
        <f t="shared" si="57"/>
        <v>7.3825610127997106</v>
      </c>
      <c r="Q323" s="5">
        <f t="shared" si="58"/>
        <v>17.425001451080536</v>
      </c>
      <c r="R323" s="5">
        <f t="shared" si="59"/>
        <v>-93.883810654247768</v>
      </c>
      <c r="S323">
        <v>1.1499999999999999</v>
      </c>
      <c r="T323">
        <v>-0.74</v>
      </c>
      <c r="U323" s="2">
        <v>0.39631782999999998</v>
      </c>
      <c r="V323" s="15">
        <v>50.722866666666668</v>
      </c>
      <c r="W323" s="2">
        <v>-0.33514494</v>
      </c>
      <c r="X323" s="7">
        <v>-35.149231</v>
      </c>
      <c r="Y323" s="3">
        <v>171.36940999999999</v>
      </c>
      <c r="Z323">
        <f t="shared" si="60"/>
        <v>9.2907398231072427E-2</v>
      </c>
      <c r="AA323">
        <f t="shared" si="61"/>
        <v>0.97528018681179462</v>
      </c>
      <c r="AB323" s="12">
        <f t="shared" si="62"/>
        <v>2.3019462542796965</v>
      </c>
      <c r="AC323">
        <f t="shared" si="63"/>
        <v>-12.402609370207452</v>
      </c>
      <c r="AD323">
        <f t="shared" si="64"/>
        <v>1.7709855025518381E-3</v>
      </c>
    </row>
    <row r="324" spans="1:30">
      <c r="A324" s="6">
        <v>40751.619444471995</v>
      </c>
      <c r="B324" s="1">
        <v>0.61956018518518519</v>
      </c>
      <c r="C324">
        <v>2.307292421312904</v>
      </c>
      <c r="D324">
        <v>15.903062345293703</v>
      </c>
      <c r="E324">
        <v>33.492708713049055</v>
      </c>
      <c r="F324" s="3">
        <v>245.07226532300925</v>
      </c>
      <c r="G324">
        <v>1.2109083791094681</v>
      </c>
      <c r="H324">
        <v>4.5847123576531725</v>
      </c>
      <c r="I324">
        <v>8.3343749955608324</v>
      </c>
      <c r="J324">
        <v>366.6876186722946</v>
      </c>
      <c r="K324">
        <f t="shared" si="65"/>
        <v>1.0963840422034359</v>
      </c>
      <c r="L324">
        <f t="shared" si="66"/>
        <v>11.318349987640531</v>
      </c>
      <c r="M324">
        <f t="shared" si="67"/>
        <v>25.158333717488222</v>
      </c>
      <c r="N324">
        <f t="shared" si="68"/>
        <v>-121.61535334928536</v>
      </c>
      <c r="O324" s="5">
        <f t="shared" si="56"/>
        <v>0.79729982585705927</v>
      </c>
      <c r="P324" s="5">
        <f t="shared" si="57"/>
        <v>8.2595515319775146</v>
      </c>
      <c r="Q324" s="5">
        <f t="shared" si="58"/>
        <v>19.345119359097747</v>
      </c>
      <c r="R324" s="5">
        <f t="shared" si="59"/>
        <v>-97.756571978709047</v>
      </c>
      <c r="S324">
        <v>1.17</v>
      </c>
      <c r="T324">
        <v>-0.76</v>
      </c>
      <c r="U324" s="2">
        <v>0.4027596</v>
      </c>
      <c r="V324" s="15">
        <v>50.258483333333317</v>
      </c>
      <c r="W324" s="2">
        <v>-0.34366791000000002</v>
      </c>
      <c r="X324" s="7">
        <v>-35.400882000000003</v>
      </c>
      <c r="Y324" s="3">
        <v>178.58373</v>
      </c>
      <c r="Z324">
        <f t="shared" si="60"/>
        <v>0.10704005298075296</v>
      </c>
      <c r="AA324">
        <f t="shared" si="61"/>
        <v>1.1088712237328837</v>
      </c>
      <c r="AB324" s="12">
        <f t="shared" si="62"/>
        <v>2.5971441783408218</v>
      </c>
      <c r="AC324">
        <f t="shared" si="63"/>
        <v>-13.124132609172021</v>
      </c>
      <c r="AD324">
        <f t="shared" si="64"/>
        <v>1.84554067003269E-3</v>
      </c>
    </row>
    <row r="325" spans="1:30">
      <c r="A325" s="6">
        <v>40751.620138916442</v>
      </c>
      <c r="B325" s="1">
        <v>0.62025462962962963</v>
      </c>
      <c r="C325">
        <v>1.3988718130704463</v>
      </c>
      <c r="D325">
        <v>8.454680906874529</v>
      </c>
      <c r="E325">
        <v>17.419878223593372</v>
      </c>
      <c r="F325" s="3">
        <v>154.18608734220362</v>
      </c>
      <c r="G325">
        <v>0.89662064879089598</v>
      </c>
      <c r="H325">
        <v>3.0729906045662254</v>
      </c>
      <c r="I325">
        <v>6.0728434333553842</v>
      </c>
      <c r="J325">
        <v>244.5870246459468</v>
      </c>
      <c r="K325">
        <f t="shared" si="65"/>
        <v>0.5022511642795503</v>
      </c>
      <c r="L325">
        <f t="shared" si="66"/>
        <v>5.3816903023083036</v>
      </c>
      <c r="M325">
        <f t="shared" si="67"/>
        <v>11.347034790237988</v>
      </c>
      <c r="N325">
        <f t="shared" si="68"/>
        <v>-90.400937303743177</v>
      </c>
      <c r="O325" s="5">
        <f t="shared" si="56"/>
        <v>0.80710354845056642</v>
      </c>
      <c r="P325" s="5">
        <f t="shared" si="57"/>
        <v>8.3544508842829224</v>
      </c>
      <c r="Q325" s="5">
        <f t="shared" si="58"/>
        <v>19.521831020090389</v>
      </c>
      <c r="R325" s="5">
        <f t="shared" si="59"/>
        <v>-103.88470788799017</v>
      </c>
      <c r="S325">
        <v>1.1000000000000001</v>
      </c>
      <c r="T325">
        <v>-0.8</v>
      </c>
      <c r="U325" s="2">
        <v>0.38845637</v>
      </c>
      <c r="V325" s="15">
        <v>49.883633333333329</v>
      </c>
      <c r="W325" s="2">
        <v>-0.37471651</v>
      </c>
      <c r="X325" s="7">
        <v>-30.202503</v>
      </c>
      <c r="Y325" s="3">
        <v>187.80282</v>
      </c>
      <c r="Z325">
        <f t="shared" si="60"/>
        <v>0.1045081715484087</v>
      </c>
      <c r="AA325">
        <f t="shared" si="61"/>
        <v>1.0817798879506113</v>
      </c>
      <c r="AB325" s="12">
        <f t="shared" si="62"/>
        <v>2.5277932046059033</v>
      </c>
      <c r="AC325">
        <f t="shared" si="63"/>
        <v>-13.451558841559676</v>
      </c>
      <c r="AD325">
        <f t="shared" si="64"/>
        <v>1.9408135087788363E-3</v>
      </c>
    </row>
    <row r="326" spans="1:30">
      <c r="A326" s="6">
        <v>40751.620833360888</v>
      </c>
      <c r="B326" s="1">
        <v>0.62094907407407407</v>
      </c>
      <c r="C326">
        <v>1.9933844359150727</v>
      </c>
      <c r="D326">
        <v>12.607525484666182</v>
      </c>
      <c r="E326">
        <v>27.401849795350458</v>
      </c>
      <c r="F326" s="3">
        <v>228.8381691121117</v>
      </c>
      <c r="G326">
        <v>1.271142799372692</v>
      </c>
      <c r="H326">
        <v>4.9290813906810733</v>
      </c>
      <c r="I326">
        <v>9.6674457790739581</v>
      </c>
      <c r="J326">
        <v>396.21188567002793</v>
      </c>
      <c r="K326">
        <f t="shared" si="65"/>
        <v>0.72224163654238072</v>
      </c>
      <c r="L326">
        <f t="shared" si="66"/>
        <v>7.6784440939851084</v>
      </c>
      <c r="M326">
        <f t="shared" si="67"/>
        <v>17.7344040162765</v>
      </c>
      <c r="N326">
        <f t="shared" si="68"/>
        <v>-167.37371655791623</v>
      </c>
      <c r="O326" s="5">
        <f t="shared" si="56"/>
        <v>0.83161258650814884</v>
      </c>
      <c r="P326" s="5">
        <f t="shared" si="57"/>
        <v>8.6342554351480416</v>
      </c>
      <c r="Q326" s="5">
        <f t="shared" si="58"/>
        <v>20.002730225708731</v>
      </c>
      <c r="R326" s="5">
        <f t="shared" si="59"/>
        <v>-117.32523165677917</v>
      </c>
      <c r="S326">
        <v>1.05</v>
      </c>
      <c r="T326">
        <v>-0.78</v>
      </c>
      <c r="U326" s="2">
        <v>0.37460093999999999</v>
      </c>
      <c r="V326" s="15">
        <v>49.848387500000015</v>
      </c>
      <c r="W326" s="2">
        <v>-0.37045623</v>
      </c>
      <c r="X326" s="7">
        <v>-28.409402</v>
      </c>
      <c r="Y326" s="3">
        <v>179.04524000000001</v>
      </c>
      <c r="Z326">
        <f t="shared" si="60"/>
        <v>0.10384095220726129</v>
      </c>
      <c r="AA326">
        <f t="shared" si="61"/>
        <v>1.0781334007355217</v>
      </c>
      <c r="AB326" s="12">
        <f t="shared" si="62"/>
        <v>2.4976805150389674</v>
      </c>
      <c r="AC326">
        <f t="shared" si="63"/>
        <v>-14.65004735478241</v>
      </c>
      <c r="AD326">
        <f t="shared" si="64"/>
        <v>1.8503100013841963E-3</v>
      </c>
    </row>
    <row r="327" spans="1:30">
      <c r="A327" s="6">
        <v>40751.621527805335</v>
      </c>
      <c r="B327" s="1">
        <v>0.62164351851851851</v>
      </c>
      <c r="C327">
        <v>1.4140066827522872</v>
      </c>
      <c r="D327">
        <v>9.0493302806293734</v>
      </c>
      <c r="E327">
        <v>20.400788110983115</v>
      </c>
      <c r="F327" s="3">
        <v>226.97153338372303</v>
      </c>
      <c r="G327">
        <v>0.94502966761080232</v>
      </c>
      <c r="H327">
        <v>3.295528208157755</v>
      </c>
      <c r="I327">
        <v>5.920271601615946</v>
      </c>
      <c r="J327">
        <v>338.16665125255417</v>
      </c>
      <c r="K327">
        <f t="shared" si="65"/>
        <v>0.46897701514148493</v>
      </c>
      <c r="L327">
        <f t="shared" si="66"/>
        <v>5.7538020724716183</v>
      </c>
      <c r="M327">
        <f t="shared" si="67"/>
        <v>14.480516509367169</v>
      </c>
      <c r="N327">
        <f t="shared" si="68"/>
        <v>-111.19511786883115</v>
      </c>
      <c r="O327" s="5">
        <f t="shared" si="56"/>
        <v>0.75949026690638011</v>
      </c>
      <c r="P327" s="5">
        <f t="shared" si="57"/>
        <v>8.1184315566610259</v>
      </c>
      <c r="Q327" s="5">
        <f t="shared" si="58"/>
        <v>19.030127774743715</v>
      </c>
      <c r="R327" s="5">
        <f t="shared" si="59"/>
        <v>-114.33837198543897</v>
      </c>
      <c r="S327">
        <v>0.96</v>
      </c>
      <c r="T327">
        <v>-0.79</v>
      </c>
      <c r="U327" s="2">
        <v>0.35285298999999998</v>
      </c>
      <c r="V327" s="15">
        <v>49.868016666666655</v>
      </c>
      <c r="W327" s="2">
        <v>-0.39052672999999999</v>
      </c>
      <c r="X327" s="7">
        <v>-23.911021000000002</v>
      </c>
      <c r="Y327" s="3">
        <v>177.78765000000001</v>
      </c>
      <c r="Z327">
        <f t="shared" si="60"/>
        <v>8.9329470517938089E-2</v>
      </c>
      <c r="AA327">
        <f t="shared" si="61"/>
        <v>0.95487094962606578</v>
      </c>
      <c r="AB327" s="12">
        <f t="shared" si="62"/>
        <v>2.2382791618001217</v>
      </c>
      <c r="AC327">
        <f t="shared" si="63"/>
        <v>-13.448212142264792</v>
      </c>
      <c r="AD327">
        <f t="shared" si="64"/>
        <v>1.8373135792318271E-3</v>
      </c>
    </row>
    <row r="328" spans="1:30">
      <c r="A328" s="6">
        <v>40751.622222249782</v>
      </c>
      <c r="B328" s="1">
        <v>0.62233796296296295</v>
      </c>
      <c r="C328">
        <v>1.7731022455031562</v>
      </c>
      <c r="D328">
        <v>11.500541857747937</v>
      </c>
      <c r="E328">
        <v>25.715430492154876</v>
      </c>
      <c r="F328" s="3">
        <v>220.83659225150163</v>
      </c>
      <c r="G328">
        <v>1.0072362913846562</v>
      </c>
      <c r="H328">
        <v>3.4686203160631122</v>
      </c>
      <c r="I328">
        <v>5.8548808296980157</v>
      </c>
      <c r="J328">
        <v>302.82434929839991</v>
      </c>
      <c r="K328">
        <f t="shared" si="65"/>
        <v>0.7658659541185</v>
      </c>
      <c r="L328">
        <f t="shared" si="66"/>
        <v>8.0319215416848238</v>
      </c>
      <c r="M328">
        <f t="shared" si="67"/>
        <v>19.860549662456862</v>
      </c>
      <c r="N328">
        <f t="shared" si="68"/>
        <v>-81.987757046898281</v>
      </c>
      <c r="O328" s="5">
        <f t="shared" si="56"/>
        <v>0.76865767250699812</v>
      </c>
      <c r="P328" s="5">
        <f t="shared" si="57"/>
        <v>8.1582752237146998</v>
      </c>
      <c r="Q328" s="5">
        <f t="shared" si="58"/>
        <v>19.151763297407452</v>
      </c>
      <c r="R328" s="5">
        <f t="shared" si="59"/>
        <v>-110.92744804831236</v>
      </c>
      <c r="S328">
        <v>1.02</v>
      </c>
      <c r="T328">
        <v>-0.77</v>
      </c>
      <c r="U328" s="2">
        <v>0.36641038999999997</v>
      </c>
      <c r="V328" s="15">
        <v>49.967804166666653</v>
      </c>
      <c r="W328" s="2">
        <v>-0.36912730999999999</v>
      </c>
      <c r="X328" s="7">
        <v>-27.278509</v>
      </c>
      <c r="Y328" s="3">
        <v>174.50223</v>
      </c>
      <c r="Z328">
        <f t="shared" si="60"/>
        <v>9.3881385853260488E-2</v>
      </c>
      <c r="AA328">
        <f t="shared" si="61"/>
        <v>0.99642560214954667</v>
      </c>
      <c r="AB328" s="12">
        <f t="shared" si="62"/>
        <v>2.3391350196635834</v>
      </c>
      <c r="AC328">
        <f t="shared" si="63"/>
        <v>-13.548323167028956</v>
      </c>
      <c r="AD328">
        <f t="shared" si="64"/>
        <v>1.8033611588795142E-3</v>
      </c>
    </row>
    <row r="329" spans="1:30">
      <c r="A329" s="6">
        <v>40751.622916694228</v>
      </c>
      <c r="B329" s="1">
        <v>0.6230324074074074</v>
      </c>
      <c r="C329">
        <v>3.3863488030684477</v>
      </c>
      <c r="D329">
        <v>24.498142071782219</v>
      </c>
      <c r="E329">
        <v>54.905118310794833</v>
      </c>
      <c r="F329" s="3">
        <v>463.81910506701752</v>
      </c>
      <c r="G329">
        <v>1.7213815953272849</v>
      </c>
      <c r="H329">
        <v>6.7170043236932653</v>
      </c>
      <c r="I329">
        <v>12.102913135345609</v>
      </c>
      <c r="J329">
        <v>658.5500697106911</v>
      </c>
      <c r="K329">
        <f t="shared" si="65"/>
        <v>1.6649672077411628</v>
      </c>
      <c r="L329">
        <f t="shared" si="66"/>
        <v>17.781137748088952</v>
      </c>
      <c r="M329">
        <f t="shared" si="67"/>
        <v>42.802205175449224</v>
      </c>
      <c r="N329">
        <f t="shared" si="68"/>
        <v>-194.73096464367359</v>
      </c>
      <c r="O329" s="5">
        <f t="shared" si="56"/>
        <v>0.8654445052960309</v>
      </c>
      <c r="P329" s="5">
        <f t="shared" si="57"/>
        <v>9.1951683912591804</v>
      </c>
      <c r="Q329" s="5">
        <f t="shared" si="58"/>
        <v>21.613581445357489</v>
      </c>
      <c r="R329" s="5">
        <f t="shared" si="59"/>
        <v>-128.84897189649206</v>
      </c>
      <c r="S329">
        <v>1.0900000000000001</v>
      </c>
      <c r="T329">
        <v>-0.79</v>
      </c>
      <c r="U329" s="2">
        <v>0.38525242999999998</v>
      </c>
      <c r="V329" s="15">
        <v>49.64831250000001</v>
      </c>
      <c r="W329" s="2">
        <v>-0.37046232000000001</v>
      </c>
      <c r="X329" s="7">
        <v>-30.047476</v>
      </c>
      <c r="Y329" s="3">
        <v>184.13928000000001</v>
      </c>
      <c r="Z329">
        <f t="shared" si="60"/>
        <v>0.11113819956514792</v>
      </c>
      <c r="AA329">
        <f t="shared" si="61"/>
        <v>1.1808203223305966</v>
      </c>
      <c r="AB329" s="12">
        <f t="shared" si="62"/>
        <v>2.7755615909422953</v>
      </c>
      <c r="AC329">
        <f t="shared" si="63"/>
        <v>-16.546459842041759</v>
      </c>
      <c r="AD329">
        <f t="shared" si="64"/>
        <v>1.9029534435431523E-3</v>
      </c>
    </row>
    <row r="330" spans="1:30">
      <c r="A330" s="6">
        <v>40751.623611138675</v>
      </c>
      <c r="B330" s="1">
        <v>0.62372685185185184</v>
      </c>
      <c r="C330">
        <v>1.8090733652132809</v>
      </c>
      <c r="D330">
        <v>11.602884122633453</v>
      </c>
      <c r="E330">
        <v>27.351753544926034</v>
      </c>
      <c r="F330" s="3">
        <v>275.69239479147939</v>
      </c>
      <c r="G330">
        <v>1.1813493138189211</v>
      </c>
      <c r="H330">
        <v>4.8716785958687776</v>
      </c>
      <c r="I330">
        <v>9.06455941608953</v>
      </c>
      <c r="J330">
        <v>466.68579867356834</v>
      </c>
      <c r="K330">
        <f t="shared" si="65"/>
        <v>0.62772405139435983</v>
      </c>
      <c r="L330">
        <f t="shared" si="66"/>
        <v>6.7312055267646755</v>
      </c>
      <c r="M330">
        <f t="shared" si="67"/>
        <v>18.287194128836504</v>
      </c>
      <c r="N330">
        <f t="shared" si="68"/>
        <v>-190.99340388208896</v>
      </c>
      <c r="O330" s="5">
        <f t="shared" si="56"/>
        <v>0.8666018821013306</v>
      </c>
      <c r="P330" s="5">
        <f t="shared" si="57"/>
        <v>9.1318293414706808</v>
      </c>
      <c r="Q330" s="5">
        <f t="shared" si="58"/>
        <v>21.860454217033812</v>
      </c>
      <c r="R330" s="5">
        <f t="shared" si="59"/>
        <v>-123.05457991482881</v>
      </c>
      <c r="S330">
        <v>1.1100000000000001</v>
      </c>
      <c r="T330">
        <v>-0.74</v>
      </c>
      <c r="U330" s="2">
        <v>0.38646796</v>
      </c>
      <c r="V330" s="15">
        <v>49.728912499999986</v>
      </c>
      <c r="W330" s="2">
        <v>-0.3399296</v>
      </c>
      <c r="X330" s="7">
        <v>-32.953327000000002</v>
      </c>
      <c r="Y330" s="3">
        <v>169.49601000000001</v>
      </c>
      <c r="Z330">
        <f t="shared" si="60"/>
        <v>0.11163795383595393</v>
      </c>
      <c r="AA330">
        <f t="shared" si="61"/>
        <v>1.1763864855554393</v>
      </c>
      <c r="AB330" s="12">
        <f t="shared" si="62"/>
        <v>2.8161217153101519</v>
      </c>
      <c r="AC330">
        <f t="shared" si="63"/>
        <v>-15.852217489446957</v>
      </c>
      <c r="AD330">
        <f t="shared" si="64"/>
        <v>1.7516253273423738E-3</v>
      </c>
    </row>
    <row r="331" spans="1:30">
      <c r="A331" s="6">
        <v>40751.624305583122</v>
      </c>
      <c r="B331" s="1">
        <v>0.62442129629629628</v>
      </c>
      <c r="C331">
        <v>1.9730056246845982</v>
      </c>
      <c r="D331">
        <v>13.013473395623379</v>
      </c>
      <c r="E331">
        <v>27.841954345184575</v>
      </c>
      <c r="F331" s="3">
        <v>259.81316344559093</v>
      </c>
      <c r="G331">
        <v>1.2186496888319187</v>
      </c>
      <c r="H331">
        <v>4.8107579208703166</v>
      </c>
      <c r="I331">
        <v>9.4808090315093629</v>
      </c>
      <c r="J331">
        <v>475.52590174035447</v>
      </c>
      <c r="K331">
        <f t="shared" si="65"/>
        <v>0.75435593585267946</v>
      </c>
      <c r="L331">
        <f t="shared" si="66"/>
        <v>8.2027154747530631</v>
      </c>
      <c r="M331">
        <f t="shared" si="67"/>
        <v>18.361145313675213</v>
      </c>
      <c r="N331">
        <f t="shared" si="68"/>
        <v>-215.71273829476354</v>
      </c>
      <c r="O331" s="5">
        <f t="shared" ref="O331:O394" si="69">(K322+K323+K324+K325+K326+K327+K328+K329+K330+K331)/10</f>
        <v>0.8355045969999354</v>
      </c>
      <c r="P331" s="5">
        <f t="shared" ref="P331:P394" si="70">(L322+L323+L324+L325+L326+L327+L328+L329+L330+L331)/10</f>
        <v>8.8268826651777861</v>
      </c>
      <c r="Q331" s="5">
        <f t="shared" ref="Q331:Q394" si="71">(M322+M323+M324+M325+M326+M327+M328+M329+M330+M331)/10</f>
        <v>20.887366868769444</v>
      </c>
      <c r="R331" s="5">
        <f t="shared" ref="R331:R394" si="72">(N322+N323+N324+N325+N326+N327+N328+N329+N330+N331)/10</f>
        <v>-116.49168516424747</v>
      </c>
      <c r="S331">
        <v>1.1399999999999999</v>
      </c>
      <c r="T331">
        <v>-0.76</v>
      </c>
      <c r="U331" s="2">
        <v>0.39537737000000001</v>
      </c>
      <c r="V331" s="15">
        <v>49.783741666666693</v>
      </c>
      <c r="W331" s="2">
        <v>-0.34725179</v>
      </c>
      <c r="X331" s="7">
        <v>-33.762951000000001</v>
      </c>
      <c r="Y331" s="3">
        <v>177.13865000000001</v>
      </c>
      <c r="Z331">
        <f t="shared" si="60"/>
        <v>0.1101132033949148</v>
      </c>
      <c r="AA331">
        <f t="shared" si="61"/>
        <v>1.1633165511521948</v>
      </c>
      <c r="AB331" s="12">
        <f t="shared" si="62"/>
        <v>2.7527973929330667</v>
      </c>
      <c r="AC331">
        <f t="shared" si="63"/>
        <v>-15.352725369036063</v>
      </c>
      <c r="AD331">
        <f t="shared" si="64"/>
        <v>1.8306066098934622E-3</v>
      </c>
    </row>
    <row r="332" spans="1:30">
      <c r="A332" s="6">
        <v>40751.625000027569</v>
      </c>
      <c r="B332" s="1">
        <v>0.62511574074074072</v>
      </c>
      <c r="C332">
        <v>2.6131382814734909</v>
      </c>
      <c r="D332">
        <v>17.293134891135665</v>
      </c>
      <c r="E332">
        <v>38.734709282657718</v>
      </c>
      <c r="F332" s="3">
        <v>370.58035588318421</v>
      </c>
      <c r="G332">
        <v>1.3736810227362219</v>
      </c>
      <c r="H332">
        <v>5.6995820268129203</v>
      </c>
      <c r="I332">
        <v>10.915116705624101</v>
      </c>
      <c r="J332">
        <v>613.2752236506692</v>
      </c>
      <c r="K332">
        <f t="shared" si="65"/>
        <v>1.239457258737269</v>
      </c>
      <c r="L332">
        <f t="shared" si="66"/>
        <v>11.593552864322746</v>
      </c>
      <c r="M332">
        <f t="shared" si="67"/>
        <v>27.819592577033617</v>
      </c>
      <c r="N332">
        <f t="shared" si="68"/>
        <v>-242.69486776748499</v>
      </c>
      <c r="O332" s="5">
        <f t="shared" si="69"/>
        <v>0.8669959932634772</v>
      </c>
      <c r="P332" s="5">
        <f t="shared" si="70"/>
        <v>9.026994874695017</v>
      </c>
      <c r="Q332" s="5">
        <f t="shared" si="71"/>
        <v>21.493124957835153</v>
      </c>
      <c r="R332" s="5">
        <f t="shared" si="72"/>
        <v>-139.99996925231159</v>
      </c>
      <c r="S332">
        <v>1.1399999999999999</v>
      </c>
      <c r="T332">
        <v>-0.77</v>
      </c>
      <c r="U332" s="2">
        <v>0.39612806</v>
      </c>
      <c r="V332" s="15">
        <v>49.401929166666648</v>
      </c>
      <c r="W332" s="2">
        <v>-0.35274505</v>
      </c>
      <c r="X332" s="7">
        <v>-33.363495999999998</v>
      </c>
      <c r="Y332" s="3">
        <v>180.28249</v>
      </c>
      <c r="Z332">
        <f t="shared" si="60"/>
        <v>0.11448048027974476</v>
      </c>
      <c r="AA332">
        <f t="shared" si="61"/>
        <v>1.19194865578096</v>
      </c>
      <c r="AB332" s="12">
        <f t="shared" si="62"/>
        <v>2.8380099642949403</v>
      </c>
      <c r="AC332">
        <f t="shared" si="63"/>
        <v>-18.485972073325946</v>
      </c>
      <c r="AD332">
        <f t="shared" si="64"/>
        <v>1.8630961532156002E-3</v>
      </c>
    </row>
    <row r="333" spans="1:30">
      <c r="A333" s="6">
        <v>40751.625694472015</v>
      </c>
      <c r="B333" s="1">
        <v>0.62581018518518516</v>
      </c>
      <c r="C333">
        <v>1.8085155754376361</v>
      </c>
      <c r="D333">
        <v>11.993281791363883</v>
      </c>
      <c r="E333">
        <v>26.208170425770824</v>
      </c>
      <c r="F333" s="3">
        <v>288.45338621988043</v>
      </c>
      <c r="G333">
        <v>1.1931027662454865</v>
      </c>
      <c r="H333">
        <v>4.2279082938550321</v>
      </c>
      <c r="I333">
        <v>7.8753055459036503</v>
      </c>
      <c r="J333">
        <v>344.42205102821595</v>
      </c>
      <c r="K333">
        <f t="shared" si="65"/>
        <v>0.61541280919214958</v>
      </c>
      <c r="L333">
        <f t="shared" si="66"/>
        <v>7.7653734975088504</v>
      </c>
      <c r="M333">
        <f t="shared" si="67"/>
        <v>18.332864879867174</v>
      </c>
      <c r="N333">
        <f t="shared" si="68"/>
        <v>-55.968664808335518</v>
      </c>
      <c r="O333" s="5">
        <f t="shared" si="69"/>
        <v>0.84576370752029728</v>
      </c>
      <c r="P333" s="5">
        <f t="shared" si="70"/>
        <v>9.0238193109528666</v>
      </c>
      <c r="Q333" s="5">
        <f t="shared" si="71"/>
        <v>21.418384077068847</v>
      </c>
      <c r="R333" s="5">
        <f t="shared" si="72"/>
        <v>-147.26735215230207</v>
      </c>
      <c r="S333">
        <v>1.22</v>
      </c>
      <c r="T333">
        <v>-0.76</v>
      </c>
      <c r="U333" s="2">
        <v>0.41503208000000003</v>
      </c>
      <c r="V333" s="15">
        <v>49.392608333333342</v>
      </c>
      <c r="W333" s="2">
        <v>-0.33803087999999998</v>
      </c>
      <c r="X333" s="7">
        <v>-38.218024</v>
      </c>
      <c r="Y333" s="3">
        <v>181.00686999999999</v>
      </c>
      <c r="Z333">
        <f t="shared" si="60"/>
        <v>0.11700635690688689</v>
      </c>
      <c r="AA333">
        <f t="shared" si="61"/>
        <v>1.2483914993896452</v>
      </c>
      <c r="AB333" s="12">
        <f t="shared" si="62"/>
        <v>2.9631054979149218</v>
      </c>
      <c r="AC333">
        <f t="shared" si="63"/>
        <v>-20.373558493287472</v>
      </c>
      <c r="AD333">
        <f t="shared" si="64"/>
        <v>1.870582090149281E-3</v>
      </c>
    </row>
    <row r="334" spans="1:30">
      <c r="A334" s="6">
        <v>40751.626388916462</v>
      </c>
      <c r="B334" s="1">
        <v>0.62650462962962961</v>
      </c>
      <c r="C334">
        <v>2.7963606086974888</v>
      </c>
      <c r="D334">
        <v>18.579865010073423</v>
      </c>
      <c r="E334">
        <v>41.112406537939748</v>
      </c>
      <c r="F334" s="3">
        <v>334.17605721514269</v>
      </c>
      <c r="G334">
        <v>1.4594350304572994</v>
      </c>
      <c r="H334">
        <v>5.4248791771439286</v>
      </c>
      <c r="I334">
        <v>9.0722764291925468</v>
      </c>
      <c r="J334">
        <v>447.04090650552041</v>
      </c>
      <c r="K334">
        <f t="shared" si="65"/>
        <v>1.3369255782401894</v>
      </c>
      <c r="L334">
        <f t="shared" si="66"/>
        <v>13.154985832929494</v>
      </c>
      <c r="M334">
        <f t="shared" si="67"/>
        <v>32.040130108747199</v>
      </c>
      <c r="N334">
        <f t="shared" si="68"/>
        <v>-112.86484929037772</v>
      </c>
      <c r="O334" s="5">
        <f t="shared" si="69"/>
        <v>0.86981786112397264</v>
      </c>
      <c r="P334" s="5">
        <f t="shared" si="70"/>
        <v>9.207482895481764</v>
      </c>
      <c r="Q334" s="5">
        <f t="shared" si="71"/>
        <v>22.106563716194746</v>
      </c>
      <c r="R334" s="5">
        <f t="shared" si="72"/>
        <v>-146.39230174641133</v>
      </c>
      <c r="S334">
        <v>1.18</v>
      </c>
      <c r="T334">
        <v>-0.74</v>
      </c>
      <c r="U334" s="2">
        <v>0.40368777</v>
      </c>
      <c r="V334" s="15">
        <v>49.203166666666668</v>
      </c>
      <c r="W334" s="2">
        <v>-0.33173839999999999</v>
      </c>
      <c r="X334" s="7">
        <v>-36.843145999999997</v>
      </c>
      <c r="Y334" s="3">
        <v>172.78194999999999</v>
      </c>
      <c r="Z334">
        <f t="shared" si="60"/>
        <v>0.11704494422110207</v>
      </c>
      <c r="AA334">
        <f t="shared" si="61"/>
        <v>1.2389827457967255</v>
      </c>
      <c r="AB334" s="12">
        <f t="shared" si="62"/>
        <v>2.9747164696511899</v>
      </c>
      <c r="AC334">
        <f t="shared" si="63"/>
        <v>-19.698927279058633</v>
      </c>
      <c r="AD334">
        <f t="shared" si="64"/>
        <v>1.7855831130560841E-3</v>
      </c>
    </row>
    <row r="335" spans="1:30">
      <c r="A335" s="6">
        <v>40751.627083360909</v>
      </c>
      <c r="B335" s="1">
        <v>0.62719907407407405</v>
      </c>
      <c r="C335">
        <v>2.5520913275403245</v>
      </c>
      <c r="D335">
        <v>17.10797839657959</v>
      </c>
      <c r="E335">
        <v>38.208804522419314</v>
      </c>
      <c r="F335" s="3">
        <v>339.74416885157063</v>
      </c>
      <c r="G335">
        <v>1.6555980490603313</v>
      </c>
      <c r="H335">
        <v>6.3075838303889764</v>
      </c>
      <c r="I335">
        <v>11.182165712746109</v>
      </c>
      <c r="J335">
        <v>547.95838442145066</v>
      </c>
      <c r="K335">
        <f t="shared" si="65"/>
        <v>0.89649327847999327</v>
      </c>
      <c r="L335">
        <f t="shared" si="66"/>
        <v>10.800394566190613</v>
      </c>
      <c r="M335">
        <f t="shared" si="67"/>
        <v>27.026638809673205</v>
      </c>
      <c r="N335">
        <f t="shared" si="68"/>
        <v>-208.21421556988003</v>
      </c>
      <c r="O335" s="5">
        <f t="shared" si="69"/>
        <v>0.90924207254401668</v>
      </c>
      <c r="P335" s="5">
        <f t="shared" si="70"/>
        <v>9.7493533218699948</v>
      </c>
      <c r="Q335" s="5">
        <f t="shared" si="71"/>
        <v>23.674524118138272</v>
      </c>
      <c r="R335" s="5">
        <f t="shared" si="72"/>
        <v>-158.17362957302501</v>
      </c>
      <c r="S335">
        <v>1.1399999999999999</v>
      </c>
      <c r="T335">
        <v>-0.71</v>
      </c>
      <c r="U335" s="2">
        <v>0.39153215000000002</v>
      </c>
      <c r="V335" s="15">
        <v>49.231020833333325</v>
      </c>
      <c r="W335" s="2">
        <v>-0.32003267000000002</v>
      </c>
      <c r="X335" s="7">
        <v>-35.925417000000003</v>
      </c>
      <c r="Y335" s="3">
        <v>161.66603000000001</v>
      </c>
      <c r="Z335">
        <f t="shared" si="60"/>
        <v>0.11866583451120495</v>
      </c>
      <c r="AA335">
        <f t="shared" si="61"/>
        <v>1.2723950890738005</v>
      </c>
      <c r="AB335" s="12">
        <f t="shared" si="62"/>
        <v>3.0897791094005114</v>
      </c>
      <c r="AC335">
        <f t="shared" si="63"/>
        <v>-20.643353753343359</v>
      </c>
      <c r="AD335">
        <f t="shared" si="64"/>
        <v>1.6707076830182754E-3</v>
      </c>
    </row>
    <row r="336" spans="1:30">
      <c r="A336" s="6">
        <v>40751.627777805355</v>
      </c>
      <c r="B336" s="1">
        <v>0.62789351851851849</v>
      </c>
      <c r="C336">
        <v>1.9266532838565344</v>
      </c>
      <c r="D336">
        <v>13.002260023880122</v>
      </c>
      <c r="E336">
        <v>30.353218981040467</v>
      </c>
      <c r="F336" s="3">
        <v>312.71022372003898</v>
      </c>
      <c r="G336">
        <v>1.1255201656742551</v>
      </c>
      <c r="H336">
        <v>4.3316790932800133</v>
      </c>
      <c r="I336">
        <v>7.7745455736105455</v>
      </c>
      <c r="J336">
        <v>406.42903974598977</v>
      </c>
      <c r="K336">
        <f t="shared" si="65"/>
        <v>0.80113311818227939</v>
      </c>
      <c r="L336">
        <f t="shared" si="66"/>
        <v>8.67058093060011</v>
      </c>
      <c r="M336">
        <f t="shared" si="67"/>
        <v>22.578673407429921</v>
      </c>
      <c r="N336">
        <f t="shared" si="68"/>
        <v>-93.718816025950787</v>
      </c>
      <c r="O336" s="5">
        <f t="shared" si="69"/>
        <v>0.9171312207080069</v>
      </c>
      <c r="P336" s="5">
        <f t="shared" si="70"/>
        <v>9.8485670055314962</v>
      </c>
      <c r="Q336" s="5">
        <f t="shared" si="71"/>
        <v>24.15895105725361</v>
      </c>
      <c r="R336" s="5">
        <f t="shared" si="72"/>
        <v>-150.80813951982844</v>
      </c>
      <c r="S336">
        <v>1.1599999999999999</v>
      </c>
      <c r="T336">
        <v>-0.72</v>
      </c>
      <c r="U336" s="2">
        <v>0.39722666000000001</v>
      </c>
      <c r="V336" s="15">
        <v>49.075958333333347</v>
      </c>
      <c r="W336" s="2">
        <v>-0.32320586000000001</v>
      </c>
      <c r="X336" s="7">
        <v>-36.614981</v>
      </c>
      <c r="Y336" s="3">
        <v>165.64358999999999</v>
      </c>
      <c r="Z336">
        <f t="shared" si="60"/>
        <v>0.12143632386118815</v>
      </c>
      <c r="AA336">
        <f t="shared" si="61"/>
        <v>1.3040377924644928</v>
      </c>
      <c r="AB336" s="12">
        <f t="shared" si="62"/>
        <v>3.1988598125254408</v>
      </c>
      <c r="AC336">
        <f t="shared" si="63"/>
        <v>-19.968337854091821</v>
      </c>
      <c r="AD336">
        <f t="shared" si="64"/>
        <v>1.7118131282602199E-3</v>
      </c>
    </row>
    <row r="337" spans="1:30">
      <c r="A337" s="6">
        <v>40751.628472249802</v>
      </c>
      <c r="B337" s="1">
        <v>0.62858796296296293</v>
      </c>
      <c r="C337">
        <v>2.6786385591665991</v>
      </c>
      <c r="D337">
        <v>17.326538380625028</v>
      </c>
      <c r="E337">
        <v>36.961492465561236</v>
      </c>
      <c r="F337" s="3">
        <v>272.24606734287715</v>
      </c>
      <c r="G337">
        <v>1.4276171093251895</v>
      </c>
      <c r="H337">
        <v>5.6398529939053823</v>
      </c>
      <c r="I337">
        <v>10.378217382298267</v>
      </c>
      <c r="J337">
        <v>489.99494126726609</v>
      </c>
      <c r="K337">
        <f t="shared" si="65"/>
        <v>1.2510214498414096</v>
      </c>
      <c r="L337">
        <f t="shared" si="66"/>
        <v>11.686685386719645</v>
      </c>
      <c r="M337">
        <f t="shared" si="67"/>
        <v>26.583275083262969</v>
      </c>
      <c r="N337">
        <f t="shared" si="68"/>
        <v>-217.74887392438893</v>
      </c>
      <c r="O337" s="5">
        <f t="shared" si="69"/>
        <v>0.99533566417799924</v>
      </c>
      <c r="P337" s="5">
        <f t="shared" si="70"/>
        <v>10.441855336956298</v>
      </c>
      <c r="Q337" s="5">
        <f t="shared" si="71"/>
        <v>25.369226914643193</v>
      </c>
      <c r="R337" s="5">
        <f t="shared" si="72"/>
        <v>-161.46351512538428</v>
      </c>
      <c r="S337">
        <v>1.21</v>
      </c>
      <c r="T337">
        <v>-0.7</v>
      </c>
      <c r="U337" s="2">
        <v>0.40789637000000001</v>
      </c>
      <c r="V337" s="15">
        <v>49.431241666666672</v>
      </c>
      <c r="W337" s="2">
        <v>-0.30737162000000001</v>
      </c>
      <c r="X337" s="7">
        <v>-40.597302999999997</v>
      </c>
      <c r="Y337" s="3">
        <v>161.75980999999999</v>
      </c>
      <c r="Z337">
        <f t="shared" si="60"/>
        <v>0.13533126811658164</v>
      </c>
      <c r="AA337">
        <f t="shared" si="61"/>
        <v>1.4197316293365336</v>
      </c>
      <c r="AB337" s="12">
        <f t="shared" si="62"/>
        <v>3.4493385227297524</v>
      </c>
      <c r="AC337">
        <f t="shared" si="63"/>
        <v>-21.953460569028113</v>
      </c>
      <c r="AD337">
        <f t="shared" si="64"/>
        <v>1.6716768882573216E-3</v>
      </c>
    </row>
    <row r="338" spans="1:30">
      <c r="A338" s="6">
        <v>40751.629166694249</v>
      </c>
      <c r="B338" s="1">
        <v>0.62928240740740737</v>
      </c>
      <c r="C338">
        <v>3.1093769315604147</v>
      </c>
      <c r="D338">
        <v>20.504271703389712</v>
      </c>
      <c r="E338">
        <v>44.911542284824009</v>
      </c>
      <c r="F338" s="3">
        <v>302.31199678309304</v>
      </c>
      <c r="G338">
        <v>1.4076699791052569</v>
      </c>
      <c r="H338">
        <v>5.4256487937129805</v>
      </c>
      <c r="I338">
        <v>9.3798422033387272</v>
      </c>
      <c r="J338">
        <v>414.61409130188872</v>
      </c>
      <c r="K338">
        <f t="shared" si="65"/>
        <v>1.7017069524551578</v>
      </c>
      <c r="L338">
        <f t="shared" si="66"/>
        <v>15.078622909676731</v>
      </c>
      <c r="M338">
        <f t="shared" si="67"/>
        <v>35.531700081485283</v>
      </c>
      <c r="N338">
        <f t="shared" si="68"/>
        <v>-112.30209451879568</v>
      </c>
      <c r="O338" s="5">
        <f t="shared" si="69"/>
        <v>1.088919764011665</v>
      </c>
      <c r="P338" s="5">
        <f t="shared" si="70"/>
        <v>11.146525473755489</v>
      </c>
      <c r="Q338" s="5">
        <f t="shared" si="71"/>
        <v>26.936341956546034</v>
      </c>
      <c r="R338" s="5">
        <f t="shared" si="72"/>
        <v>-164.49494887257399</v>
      </c>
      <c r="S338">
        <v>1.21</v>
      </c>
      <c r="T338">
        <v>-0.7</v>
      </c>
      <c r="U338" s="2">
        <v>0.40789637000000001</v>
      </c>
      <c r="V338" s="15">
        <v>49.207904166666637</v>
      </c>
      <c r="W338" s="2">
        <v>-0.30737162000000001</v>
      </c>
      <c r="X338" s="7">
        <v>-40.597302999999997</v>
      </c>
      <c r="Y338" s="3">
        <v>161.75980999999999</v>
      </c>
      <c r="Z338">
        <f t="shared" si="60"/>
        <v>0.14805547298720492</v>
      </c>
      <c r="AA338">
        <f t="shared" si="61"/>
        <v>1.5155424262857979</v>
      </c>
      <c r="AB338" s="12">
        <f t="shared" si="62"/>
        <v>3.662412035051275</v>
      </c>
      <c r="AC338">
        <f t="shared" si="63"/>
        <v>-22.36563084281951</v>
      </c>
      <c r="AD338">
        <f t="shared" si="64"/>
        <v>1.6716768882573216E-3</v>
      </c>
    </row>
    <row r="339" spans="1:30">
      <c r="A339" s="6">
        <v>40751.629861138696</v>
      </c>
      <c r="B339" s="1">
        <v>0.62997685185185182</v>
      </c>
      <c r="C339">
        <v>2.084330543997261</v>
      </c>
      <c r="D339">
        <v>14.604218297443582</v>
      </c>
      <c r="E339">
        <v>32.977831113194355</v>
      </c>
      <c r="F339" s="3">
        <v>258.01094737537977</v>
      </c>
      <c r="G339">
        <v>1.5145695937374568</v>
      </c>
      <c r="H339">
        <v>6.3250486393549048</v>
      </c>
      <c r="I339">
        <v>11.233787160588957</v>
      </c>
      <c r="J339">
        <v>510.26334471240705</v>
      </c>
      <c r="K339">
        <f t="shared" si="65"/>
        <v>0.56976095025980422</v>
      </c>
      <c r="L339">
        <f t="shared" si="66"/>
        <v>8.2791696580886764</v>
      </c>
      <c r="M339">
        <f t="shared" si="67"/>
        <v>21.744043952605399</v>
      </c>
      <c r="N339">
        <f t="shared" si="68"/>
        <v>-252.25239733702728</v>
      </c>
      <c r="O339" s="5">
        <f t="shared" si="69"/>
        <v>0.9793991382635292</v>
      </c>
      <c r="P339" s="5">
        <f t="shared" si="70"/>
        <v>10.196328664755461</v>
      </c>
      <c r="Q339" s="5">
        <f t="shared" si="71"/>
        <v>24.830525834261653</v>
      </c>
      <c r="R339" s="5">
        <f t="shared" si="72"/>
        <v>-170.24709214190935</v>
      </c>
      <c r="S339">
        <v>1.1499999999999999</v>
      </c>
      <c r="T339">
        <v>-0.71</v>
      </c>
      <c r="U339" s="2">
        <v>0.39398818000000002</v>
      </c>
      <c r="V339" s="15">
        <v>49.050495833333322</v>
      </c>
      <c r="W339" s="2">
        <v>-0.31892694999999999</v>
      </c>
      <c r="X339" s="7">
        <v>-36.503661999999998</v>
      </c>
      <c r="Y339" s="3">
        <v>162.11807999999999</v>
      </c>
      <c r="Z339">
        <f t="shared" si="60"/>
        <v>0.12862389465933874</v>
      </c>
      <c r="AA339">
        <f t="shared" si="61"/>
        <v>1.3390776577696115</v>
      </c>
      <c r="AB339" s="12">
        <f t="shared" si="62"/>
        <v>3.2609778939612437</v>
      </c>
      <c r="AC339">
        <f t="shared" si="63"/>
        <v>-22.358447327761056</v>
      </c>
      <c r="AD339">
        <f t="shared" si="64"/>
        <v>1.6753792947287979E-3</v>
      </c>
    </row>
    <row r="340" spans="1:30">
      <c r="A340" s="6">
        <v>40751.630555583142</v>
      </c>
      <c r="B340" s="1">
        <v>0.63067129629629626</v>
      </c>
      <c r="C340">
        <v>1.7083189610659058</v>
      </c>
      <c r="D340">
        <v>11.421543134897565</v>
      </c>
      <c r="E340">
        <v>26.14775869859972</v>
      </c>
      <c r="F340" s="3">
        <v>210.07236605286113</v>
      </c>
      <c r="G340">
        <v>1.017669090254484</v>
      </c>
      <c r="H340">
        <v>3.6502553912325464</v>
      </c>
      <c r="I340">
        <v>6.3772641705497799</v>
      </c>
      <c r="J340">
        <v>310.97417599047122</v>
      </c>
      <c r="K340">
        <f t="shared" si="65"/>
        <v>0.69064987081142171</v>
      </c>
      <c r="L340">
        <f t="shared" si="66"/>
        <v>7.7712877436650185</v>
      </c>
      <c r="M340">
        <f t="shared" si="67"/>
        <v>19.770494528049941</v>
      </c>
      <c r="N340">
        <f t="shared" si="68"/>
        <v>-100.9018099376101</v>
      </c>
      <c r="O340" s="5">
        <f t="shared" si="69"/>
        <v>0.98569172020523532</v>
      </c>
      <c r="P340" s="5">
        <f t="shared" si="70"/>
        <v>10.300336886445494</v>
      </c>
      <c r="Q340" s="5">
        <f t="shared" si="71"/>
        <v>24.978855874182994</v>
      </c>
      <c r="R340" s="5">
        <f t="shared" si="72"/>
        <v>-161.23793274746146</v>
      </c>
      <c r="S340">
        <v>1.18</v>
      </c>
      <c r="T340">
        <v>-0.74</v>
      </c>
      <c r="U340" s="2">
        <v>0.40368777</v>
      </c>
      <c r="V340" s="15">
        <v>49.101770833333347</v>
      </c>
      <c r="W340" s="2">
        <v>-0.33173839999999999</v>
      </c>
      <c r="X340" s="7">
        <v>-36.843145999999997</v>
      </c>
      <c r="Y340" s="3">
        <v>172.78194999999999</v>
      </c>
      <c r="Z340">
        <f t="shared" si="60"/>
        <v>0.1326372308123718</v>
      </c>
      <c r="AA340">
        <f t="shared" si="61"/>
        <v>1.3860400093126417</v>
      </c>
      <c r="AB340" s="12">
        <f t="shared" si="62"/>
        <v>3.3612195416667778</v>
      </c>
      <c r="AC340">
        <f t="shared" si="63"/>
        <v>-21.696593836744228</v>
      </c>
      <c r="AD340">
        <f t="shared" si="64"/>
        <v>1.7855831130560841E-3</v>
      </c>
    </row>
    <row r="341" spans="1:30">
      <c r="A341" s="6">
        <v>40751.631250027589</v>
      </c>
      <c r="B341" s="1">
        <v>0.63136574074074081</v>
      </c>
      <c r="C341">
        <v>2.5865130382973915</v>
      </c>
      <c r="D341">
        <v>17.125375757841994</v>
      </c>
      <c r="E341">
        <v>35.942206755905858</v>
      </c>
      <c r="F341" s="3">
        <v>249.37867369860197</v>
      </c>
      <c r="G341">
        <v>1.5154474103572397</v>
      </c>
      <c r="H341">
        <v>5.6909763962291287</v>
      </c>
      <c r="I341">
        <v>10.531606170481057</v>
      </c>
      <c r="J341">
        <v>477.17044352839292</v>
      </c>
      <c r="K341">
        <f t="shared" si="65"/>
        <v>1.0710656279401518</v>
      </c>
      <c r="L341">
        <f t="shared" si="66"/>
        <v>11.434399361612865</v>
      </c>
      <c r="M341">
        <f t="shared" si="67"/>
        <v>25.410600585424802</v>
      </c>
      <c r="N341">
        <f t="shared" si="68"/>
        <v>-227.79176982979095</v>
      </c>
      <c r="O341" s="5">
        <f t="shared" si="69"/>
        <v>1.0173626894139827</v>
      </c>
      <c r="P341" s="5">
        <f t="shared" si="70"/>
        <v>10.623505275131475</v>
      </c>
      <c r="Q341" s="5">
        <f t="shared" si="71"/>
        <v>25.683801401357947</v>
      </c>
      <c r="R341" s="5">
        <f t="shared" si="72"/>
        <v>-162.44583590096423</v>
      </c>
      <c r="S341">
        <v>1.24</v>
      </c>
      <c r="T341">
        <v>-0.72</v>
      </c>
      <c r="U341" s="2">
        <v>0.41682039999999998</v>
      </c>
      <c r="V341" s="15">
        <v>49.194712500000001</v>
      </c>
      <c r="W341" s="2">
        <v>-0.31488102000000001</v>
      </c>
      <c r="X341" s="7">
        <v>-41.382117000000001</v>
      </c>
      <c r="Y341" s="3">
        <v>169.33724000000001</v>
      </c>
      <c r="Z341">
        <f t="shared" si="60"/>
        <v>0.14135250771553734</v>
      </c>
      <c r="AA341">
        <f t="shared" si="61"/>
        <v>1.4760312393941373</v>
      </c>
      <c r="AB341" s="12">
        <f t="shared" si="62"/>
        <v>3.5685107912115268</v>
      </c>
      <c r="AC341">
        <f t="shared" si="63"/>
        <v>-22.570246099524756</v>
      </c>
      <c r="AD341">
        <f t="shared" si="64"/>
        <v>1.7499844668039321E-3</v>
      </c>
    </row>
    <row r="342" spans="1:30">
      <c r="A342" s="6">
        <v>40751.631944472036</v>
      </c>
      <c r="B342" s="1">
        <v>0.63206018518518514</v>
      </c>
      <c r="C342">
        <v>1.4984284392037477</v>
      </c>
      <c r="D342">
        <v>8.9221165143067473</v>
      </c>
      <c r="E342">
        <v>19.966778187083364</v>
      </c>
      <c r="F342" s="3">
        <v>177.52970889891199</v>
      </c>
      <c r="G342">
        <v>0.92799920673667802</v>
      </c>
      <c r="H342">
        <v>3.1771057372722553</v>
      </c>
      <c r="I342">
        <v>5.7337403837483238</v>
      </c>
      <c r="J342">
        <v>282.68318059298497</v>
      </c>
      <c r="K342">
        <f t="shared" si="65"/>
        <v>0.57042923246706967</v>
      </c>
      <c r="L342">
        <f t="shared" si="66"/>
        <v>5.7450107770344925</v>
      </c>
      <c r="M342">
        <f t="shared" si="67"/>
        <v>14.233037803335041</v>
      </c>
      <c r="N342">
        <f t="shared" si="68"/>
        <v>-105.15347169407298</v>
      </c>
      <c r="O342" s="5">
        <f t="shared" si="69"/>
        <v>0.95045988678696269</v>
      </c>
      <c r="P342" s="5">
        <f t="shared" si="70"/>
        <v>10.038651066402648</v>
      </c>
      <c r="Q342" s="5">
        <f t="shared" si="71"/>
        <v>24.325145923988096</v>
      </c>
      <c r="R342" s="5">
        <f t="shared" si="72"/>
        <v>-148.69169629362301</v>
      </c>
      <c r="S342">
        <v>1.29</v>
      </c>
      <c r="T342">
        <v>-0.68</v>
      </c>
      <c r="U342" s="2">
        <v>0.42579222999999999</v>
      </c>
      <c r="V342" s="15">
        <v>48.806020833333342</v>
      </c>
      <c r="W342" s="2">
        <v>-0.28974251000000001</v>
      </c>
      <c r="X342" s="7">
        <v>-46.929347999999997</v>
      </c>
      <c r="Y342" s="3">
        <v>159.17211</v>
      </c>
      <c r="Z342">
        <f t="shared" si="60"/>
        <v>0.13489947824018947</v>
      </c>
      <c r="AA342">
        <f t="shared" si="61"/>
        <v>1.4247932079184873</v>
      </c>
      <c r="AB342" s="12">
        <f t="shared" si="62"/>
        <v>3.4524860426834341</v>
      </c>
      <c r="AC342">
        <f t="shared" si="63"/>
        <v>-21.103922982448157</v>
      </c>
      <c r="AD342">
        <f t="shared" si="64"/>
        <v>1.6449347507374592E-3</v>
      </c>
    </row>
    <row r="343" spans="1:30">
      <c r="A343" s="6">
        <v>40751.632638916482</v>
      </c>
      <c r="B343" s="1">
        <v>0.63275462962962969</v>
      </c>
      <c r="C343">
        <v>1.8777450790539421</v>
      </c>
      <c r="D343">
        <v>12.509684637724392</v>
      </c>
      <c r="E343">
        <v>26.076824318100158</v>
      </c>
      <c r="F343" s="3">
        <v>204.39211798937694</v>
      </c>
      <c r="G343">
        <v>1.1805397941144302</v>
      </c>
      <c r="H343">
        <v>4.1066363984327268</v>
      </c>
      <c r="I343">
        <v>7.6859249034992221</v>
      </c>
      <c r="J343">
        <v>373.19750015343988</v>
      </c>
      <c r="K343">
        <f t="shared" si="65"/>
        <v>0.69720528493951184</v>
      </c>
      <c r="L343">
        <f t="shared" si="66"/>
        <v>8.4030482392916657</v>
      </c>
      <c r="M343">
        <f t="shared" si="67"/>
        <v>18.390899414600938</v>
      </c>
      <c r="N343">
        <f t="shared" si="68"/>
        <v>-168.80538216406293</v>
      </c>
      <c r="O343" s="5">
        <f t="shared" si="69"/>
        <v>0.95863913436169901</v>
      </c>
      <c r="P343" s="5">
        <f t="shared" si="70"/>
        <v>10.102418540580931</v>
      </c>
      <c r="Q343" s="5">
        <f t="shared" si="71"/>
        <v>24.330949377461469</v>
      </c>
      <c r="R343" s="5">
        <f t="shared" si="72"/>
        <v>-159.97536802919575</v>
      </c>
      <c r="S343">
        <v>1.35</v>
      </c>
      <c r="T343">
        <v>-0.7</v>
      </c>
      <c r="U343" s="2">
        <v>0.44202249999999998</v>
      </c>
      <c r="V343" s="15">
        <v>48.893979166666668</v>
      </c>
      <c r="W343" s="2">
        <v>-0.29481565999999998</v>
      </c>
      <c r="X343" s="7">
        <v>-49.704929999999997</v>
      </c>
      <c r="Y343" s="3">
        <v>168.1326</v>
      </c>
      <c r="Z343">
        <f t="shared" si="60"/>
        <v>0.14124668892279804</v>
      </c>
      <c r="AA343">
        <f t="shared" si="61"/>
        <v>1.4884987664513114</v>
      </c>
      <c r="AB343" s="12">
        <f t="shared" si="62"/>
        <v>3.5849423570663208</v>
      </c>
      <c r="AC343">
        <f t="shared" si="63"/>
        <v>-23.570904038228392</v>
      </c>
      <c r="AD343">
        <f t="shared" si="64"/>
        <v>1.7375354062725546E-3</v>
      </c>
    </row>
    <row r="344" spans="1:30">
      <c r="A344" s="6">
        <v>40751.633333360929</v>
      </c>
      <c r="B344" s="1">
        <v>0.63344907407407403</v>
      </c>
      <c r="C344">
        <v>2.0927834997230734</v>
      </c>
      <c r="D344">
        <v>13.816305069869948</v>
      </c>
      <c r="E344">
        <v>30.724250375488921</v>
      </c>
      <c r="F344" s="3">
        <v>251.76646404514068</v>
      </c>
      <c r="G344">
        <v>1.1304673134381715</v>
      </c>
      <c r="H344">
        <v>3.9429438670245709</v>
      </c>
      <c r="I344">
        <v>7.181279575637018</v>
      </c>
      <c r="J344">
        <v>354.60115904433229</v>
      </c>
      <c r="K344">
        <f t="shared" si="65"/>
        <v>0.9623161862849019</v>
      </c>
      <c r="L344">
        <f t="shared" si="66"/>
        <v>9.873361202845377</v>
      </c>
      <c r="M344">
        <f t="shared" si="67"/>
        <v>23.542970799851904</v>
      </c>
      <c r="N344">
        <f t="shared" si="68"/>
        <v>-102.83469499919161</v>
      </c>
      <c r="O344" s="5">
        <f t="shared" si="69"/>
        <v>0.92117819516617006</v>
      </c>
      <c r="P344" s="5">
        <f t="shared" si="70"/>
        <v>9.7742560775725202</v>
      </c>
      <c r="Q344" s="5">
        <f t="shared" si="71"/>
        <v>23.481233446571942</v>
      </c>
      <c r="R344" s="5">
        <f t="shared" si="72"/>
        <v>-158.97235260007716</v>
      </c>
      <c r="S344">
        <v>1.39</v>
      </c>
      <c r="T344">
        <v>-0.7</v>
      </c>
      <c r="U344" s="2">
        <v>0.45173848</v>
      </c>
      <c r="V344" s="15">
        <v>48.950212499999999</v>
      </c>
      <c r="W344" s="2">
        <v>-0.29163696</v>
      </c>
      <c r="X344" s="7">
        <v>-52.479883999999998</v>
      </c>
      <c r="Y344" s="3">
        <v>169.97563</v>
      </c>
      <c r="Z344">
        <f t="shared" si="60"/>
        <v>0.13871054589783635</v>
      </c>
      <c r="AA344">
        <f t="shared" si="61"/>
        <v>1.4718025278711242</v>
      </c>
      <c r="AB344" s="12">
        <f t="shared" si="62"/>
        <v>3.5357922352265239</v>
      </c>
      <c r="AC344">
        <f t="shared" si="63"/>
        <v>-23.937976308527638</v>
      </c>
      <c r="AD344">
        <f t="shared" si="64"/>
        <v>1.7565818547996264E-3</v>
      </c>
    </row>
    <row r="345" spans="1:30">
      <c r="A345" s="6">
        <v>40751.634027805376</v>
      </c>
      <c r="B345" s="1">
        <v>0.63414351851851858</v>
      </c>
      <c r="C345">
        <v>1.5656826418954162</v>
      </c>
      <c r="D345">
        <v>10.150183822522424</v>
      </c>
      <c r="E345">
        <v>23.478840623074902</v>
      </c>
      <c r="F345" s="3">
        <v>225.11975616140123</v>
      </c>
      <c r="G345">
        <v>1.1640361717833283</v>
      </c>
      <c r="H345">
        <v>4.2899118889311554</v>
      </c>
      <c r="I345">
        <v>8.4146839621697858</v>
      </c>
      <c r="J345">
        <v>388.26327726092569</v>
      </c>
      <c r="K345">
        <f t="shared" si="65"/>
        <v>0.40164647011208787</v>
      </c>
      <c r="L345">
        <f t="shared" si="66"/>
        <v>5.8602719335912683</v>
      </c>
      <c r="M345">
        <f t="shared" si="67"/>
        <v>15.064156660905116</v>
      </c>
      <c r="N345">
        <f t="shared" si="68"/>
        <v>-163.14352109952446</v>
      </c>
      <c r="O345" s="5">
        <f t="shared" si="69"/>
        <v>0.87169351432937958</v>
      </c>
      <c r="P345" s="5">
        <f t="shared" si="70"/>
        <v>9.280243814312584</v>
      </c>
      <c r="Q345" s="5">
        <f t="shared" si="71"/>
        <v>22.284985231695131</v>
      </c>
      <c r="R345" s="5">
        <f t="shared" si="72"/>
        <v>-154.46528315304155</v>
      </c>
      <c r="S345">
        <v>1.44</v>
      </c>
      <c r="T345">
        <v>-0.67</v>
      </c>
      <c r="U345" s="2">
        <v>0.46137615999999998</v>
      </c>
      <c r="V345" s="15">
        <v>49.109287499999986</v>
      </c>
      <c r="W345" s="2">
        <v>-0.27336783999999997</v>
      </c>
      <c r="X345" s="7">
        <v>-58.401518000000003</v>
      </c>
      <c r="Y345" s="3">
        <v>162.72699</v>
      </c>
      <c r="Z345">
        <f t="shared" si="60"/>
        <v>0.13405953544606472</v>
      </c>
      <c r="AA345">
        <f t="shared" si="61"/>
        <v>1.4272277516370977</v>
      </c>
      <c r="AB345" s="12">
        <f t="shared" si="62"/>
        <v>3.4272536372854034</v>
      </c>
      <c r="AC345">
        <f t="shared" si="63"/>
        <v>-23.755533064820998</v>
      </c>
      <c r="AD345">
        <f t="shared" si="64"/>
        <v>1.68167208326248E-3</v>
      </c>
    </row>
    <row r="346" spans="1:30">
      <c r="A346" s="6">
        <v>40751.634722249823</v>
      </c>
      <c r="B346" s="1">
        <v>0.63483796296296291</v>
      </c>
      <c r="C346">
        <v>1.5172844992038268</v>
      </c>
      <c r="D346">
        <v>9.5303129133677533</v>
      </c>
      <c r="E346">
        <v>20.20006968158512</v>
      </c>
      <c r="F346" s="3">
        <v>187.76574959013493</v>
      </c>
      <c r="G346">
        <v>0.87007341365112967</v>
      </c>
      <c r="H346">
        <v>2.9480289478421868</v>
      </c>
      <c r="I346">
        <v>4.7888058933049562</v>
      </c>
      <c r="J346">
        <v>233.96427569386594</v>
      </c>
      <c r="K346">
        <f t="shared" si="65"/>
        <v>0.64721108555269713</v>
      </c>
      <c r="L346">
        <f t="shared" si="66"/>
        <v>6.5822839655255665</v>
      </c>
      <c r="M346">
        <f t="shared" si="67"/>
        <v>15.411263788280163</v>
      </c>
      <c r="N346">
        <f t="shared" si="68"/>
        <v>-46.198526103731012</v>
      </c>
      <c r="O346" s="5">
        <f t="shared" si="69"/>
        <v>0.85630131106642138</v>
      </c>
      <c r="P346" s="5">
        <f t="shared" si="70"/>
        <v>9.07141411780513</v>
      </c>
      <c r="Q346" s="5">
        <f t="shared" si="71"/>
        <v>21.568244269780159</v>
      </c>
      <c r="R346" s="5">
        <f t="shared" si="72"/>
        <v>-149.71325416081959</v>
      </c>
      <c r="S346">
        <v>1.41</v>
      </c>
      <c r="T346">
        <v>-0.66</v>
      </c>
      <c r="U346" s="2">
        <v>0.45326548</v>
      </c>
      <c r="V346" s="15">
        <v>49.199966666666668</v>
      </c>
      <c r="W346" s="2">
        <v>-0.27060911999999998</v>
      </c>
      <c r="X346" s="7">
        <v>-56.940873000000003</v>
      </c>
      <c r="Y346" s="3">
        <v>158.25305</v>
      </c>
      <c r="Z346">
        <f t="shared" si="60"/>
        <v>0.12937727492838361</v>
      </c>
      <c r="AA346">
        <f t="shared" si="61"/>
        <v>1.3705862914619062</v>
      </c>
      <c r="AB346" s="12">
        <f t="shared" si="62"/>
        <v>3.2587135305663844</v>
      </c>
      <c r="AC346">
        <f t="shared" si="63"/>
        <v>-22.619950003188631</v>
      </c>
      <c r="AD346">
        <f t="shared" si="64"/>
        <v>1.6354369813839811E-3</v>
      </c>
    </row>
    <row r="347" spans="1:30">
      <c r="A347" s="6">
        <v>40751.635416694269</v>
      </c>
      <c r="B347" s="1">
        <v>0.63553240740740746</v>
      </c>
      <c r="C347">
        <v>1.8085882460389504</v>
      </c>
      <c r="D347">
        <v>11.761423465250756</v>
      </c>
      <c r="E347">
        <v>25.601407195098446</v>
      </c>
      <c r="F347" s="3">
        <v>191.03392932939909</v>
      </c>
      <c r="G347">
        <v>1.1411905590938085</v>
      </c>
      <c r="H347">
        <v>4.0629263906444884</v>
      </c>
      <c r="I347">
        <v>6.7899351699617219</v>
      </c>
      <c r="J347">
        <v>344.33390724532444</v>
      </c>
      <c r="K347">
        <f t="shared" si="65"/>
        <v>0.6673976869451419</v>
      </c>
      <c r="L347">
        <f t="shared" si="66"/>
        <v>7.6984970746062675</v>
      </c>
      <c r="M347">
        <f t="shared" si="67"/>
        <v>18.811472025136723</v>
      </c>
      <c r="N347">
        <f t="shared" si="68"/>
        <v>-153.29997791592535</v>
      </c>
      <c r="O347" s="5">
        <f t="shared" si="69"/>
        <v>0.79793893477679445</v>
      </c>
      <c r="P347" s="5">
        <f t="shared" si="70"/>
        <v>8.6725952865937916</v>
      </c>
      <c r="Q347" s="5">
        <f t="shared" si="71"/>
        <v>20.791063963967531</v>
      </c>
      <c r="R347" s="5">
        <f t="shared" si="72"/>
        <v>-143.26836455997324</v>
      </c>
      <c r="S347">
        <v>1.36</v>
      </c>
      <c r="T347">
        <v>-0.7</v>
      </c>
      <c r="U347" s="2">
        <v>0.44445258999999998</v>
      </c>
      <c r="V347" s="15">
        <v>49.511708333333324</v>
      </c>
      <c r="W347" s="2">
        <v>-0.29400556999999999</v>
      </c>
      <c r="X347" s="7">
        <v>-50.391419999999997</v>
      </c>
      <c r="Y347" s="3">
        <v>168.59241</v>
      </c>
      <c r="Z347">
        <f t="shared" si="60"/>
        <v>0.11821534207446245</v>
      </c>
      <c r="AA347">
        <f t="shared" si="61"/>
        <v>1.2848524790494678</v>
      </c>
      <c r="AB347" s="12">
        <f t="shared" si="62"/>
        <v>3.0802140758803453</v>
      </c>
      <c r="AC347">
        <f t="shared" si="63"/>
        <v>-21.225331897914774</v>
      </c>
      <c r="AD347">
        <f t="shared" si="64"/>
        <v>1.7422871251346894E-3</v>
      </c>
    </row>
    <row r="348" spans="1:30">
      <c r="A348" s="6">
        <v>40751.636111138716</v>
      </c>
      <c r="B348" s="1">
        <v>0.63622685185185179</v>
      </c>
      <c r="C348">
        <v>3.6175769927813564</v>
      </c>
      <c r="D348">
        <v>24.203584237096571</v>
      </c>
      <c r="E348">
        <v>52.428830734192367</v>
      </c>
      <c r="F348" s="3">
        <v>414.17347276786148</v>
      </c>
      <c r="G348">
        <v>1.8720582351185069</v>
      </c>
      <c r="H348">
        <v>7.8399567004308777</v>
      </c>
      <c r="I348">
        <v>14.453050142391735</v>
      </c>
      <c r="J348">
        <v>739.95602965083413</v>
      </c>
      <c r="K348">
        <f t="shared" si="65"/>
        <v>1.7455187576628495</v>
      </c>
      <c r="L348">
        <f t="shared" si="66"/>
        <v>16.363627536665692</v>
      </c>
      <c r="M348">
        <f t="shared" si="67"/>
        <v>37.975780591800628</v>
      </c>
      <c r="N348">
        <f t="shared" si="68"/>
        <v>-325.78255688297264</v>
      </c>
      <c r="O348" s="5">
        <f t="shared" si="69"/>
        <v>0.80232011529756375</v>
      </c>
      <c r="P348" s="5">
        <f t="shared" si="70"/>
        <v>8.8010957492926885</v>
      </c>
      <c r="Q348" s="5">
        <f t="shared" si="71"/>
        <v>21.035472014999065</v>
      </c>
      <c r="R348" s="5">
        <f t="shared" si="72"/>
        <v>-164.61641079639091</v>
      </c>
      <c r="S348">
        <v>1.33</v>
      </c>
      <c r="T348">
        <v>-0.66</v>
      </c>
      <c r="U348" s="2">
        <v>0.43385780000000002</v>
      </c>
      <c r="V348" s="15">
        <v>49.487091666666679</v>
      </c>
      <c r="W348" s="2">
        <v>-0.27647292000000001</v>
      </c>
      <c r="X348" s="7">
        <v>-51.062666999999998</v>
      </c>
      <c r="Y348" s="3">
        <v>154.7594</v>
      </c>
      <c r="Z348">
        <f t="shared" si="60"/>
        <v>0.11603094670624914</v>
      </c>
      <c r="AA348">
        <f t="shared" si="61"/>
        <v>1.2728080131258259</v>
      </c>
      <c r="AB348" s="12">
        <f t="shared" si="62"/>
        <v>3.0421345367963544</v>
      </c>
      <c r="AC348">
        <f t="shared" si="63"/>
        <v>-23.806704610672806</v>
      </c>
      <c r="AD348">
        <f t="shared" si="64"/>
        <v>1.5993323978760901E-3</v>
      </c>
    </row>
    <row r="349" spans="1:30">
      <c r="A349" s="6">
        <v>40751.636805583163</v>
      </c>
      <c r="B349" s="1">
        <v>0.63692129629629635</v>
      </c>
      <c r="C349">
        <v>2.5704489607759426</v>
      </c>
      <c r="D349">
        <v>16.988037499062333</v>
      </c>
      <c r="E349">
        <v>36.111664654703326</v>
      </c>
      <c r="F349" s="3">
        <v>337.1396290453763</v>
      </c>
      <c r="G349">
        <v>1.2398557190417456</v>
      </c>
      <c r="H349">
        <v>4.7014461439475514</v>
      </c>
      <c r="I349">
        <v>7.3945028151595835</v>
      </c>
      <c r="J349">
        <v>396.58310016042316</v>
      </c>
      <c r="K349">
        <f t="shared" si="65"/>
        <v>1.330593241734197</v>
      </c>
      <c r="L349">
        <f t="shared" si="66"/>
        <v>12.286591355114782</v>
      </c>
      <c r="M349">
        <f t="shared" si="67"/>
        <v>28.717161839543742</v>
      </c>
      <c r="N349">
        <f t="shared" si="68"/>
        <v>-59.443471115046862</v>
      </c>
      <c r="O349" s="5">
        <f t="shared" si="69"/>
        <v>0.87840334444500312</v>
      </c>
      <c r="P349" s="5">
        <f t="shared" si="70"/>
        <v>9.2018379189952988</v>
      </c>
      <c r="Q349" s="5">
        <f t="shared" si="71"/>
        <v>21.7327838036929</v>
      </c>
      <c r="R349" s="5">
        <f t="shared" si="72"/>
        <v>-145.33551817419288</v>
      </c>
      <c r="S349">
        <v>1.34</v>
      </c>
      <c r="T349">
        <v>-0.66</v>
      </c>
      <c r="U349" s="2">
        <v>0.43628629000000002</v>
      </c>
      <c r="V349" s="15">
        <v>48.701879166666693</v>
      </c>
      <c r="W349" s="2">
        <v>-0.27570626999999998</v>
      </c>
      <c r="X349" s="7">
        <v>-51.779488000000001</v>
      </c>
      <c r="Y349" s="3">
        <v>155.19410999999999</v>
      </c>
      <c r="Z349">
        <f t="shared" si="60"/>
        <v>0.12774511209050085</v>
      </c>
      <c r="AA349">
        <f t="shared" si="61"/>
        <v>1.3382119089532598</v>
      </c>
      <c r="AB349" s="12">
        <f t="shared" si="62"/>
        <v>3.1605718723617549</v>
      </c>
      <c r="AC349">
        <f t="shared" si="63"/>
        <v>-21.135964676482065</v>
      </c>
      <c r="AD349">
        <f t="shared" si="64"/>
        <v>1.6038248771643696E-3</v>
      </c>
    </row>
    <row r="350" spans="1:30">
      <c r="A350" s="6">
        <v>40751.637500027609</v>
      </c>
      <c r="B350" s="1">
        <v>0.63761574074074068</v>
      </c>
      <c r="C350">
        <v>2.7494114912561987</v>
      </c>
      <c r="D350">
        <v>18.424009271533187</v>
      </c>
      <c r="E350">
        <v>40.820128774663544</v>
      </c>
      <c r="F350" s="3">
        <v>412.63879488838222</v>
      </c>
      <c r="G350">
        <v>1.3849579871870237</v>
      </c>
      <c r="H350">
        <v>5.6217902776801196</v>
      </c>
      <c r="I350">
        <v>10.598637545896294</v>
      </c>
      <c r="J350">
        <v>538.29108835890167</v>
      </c>
      <c r="K350">
        <f t="shared" si="65"/>
        <v>1.364453504069175</v>
      </c>
      <c r="L350">
        <f t="shared" si="66"/>
        <v>12.802218993853067</v>
      </c>
      <c r="M350">
        <f t="shared" si="67"/>
        <v>30.221491228767249</v>
      </c>
      <c r="N350">
        <f t="shared" si="68"/>
        <v>-125.65229347051945</v>
      </c>
      <c r="O350" s="5">
        <f t="shared" si="69"/>
        <v>0.94578370777077825</v>
      </c>
      <c r="P350" s="5">
        <f t="shared" si="70"/>
        <v>9.7049310440141028</v>
      </c>
      <c r="Q350" s="5">
        <f t="shared" si="71"/>
        <v>22.777883473764632</v>
      </c>
      <c r="R350" s="5">
        <f t="shared" si="72"/>
        <v>-147.81056652748381</v>
      </c>
      <c r="S350">
        <v>1.31</v>
      </c>
      <c r="T350">
        <v>-0.63</v>
      </c>
      <c r="U350" s="2">
        <v>0.42645175000000002</v>
      </c>
      <c r="V350" s="15">
        <v>47.988070833333317</v>
      </c>
      <c r="W350" s="2">
        <v>-0.26311404999999999</v>
      </c>
      <c r="X350" s="7">
        <v>-51.839049000000003</v>
      </c>
      <c r="Y350" s="3">
        <v>144.76746</v>
      </c>
      <c r="Z350">
        <f t="shared" si="60"/>
        <v>0.13444370576677903</v>
      </c>
      <c r="AA350">
        <f t="shared" si="61"/>
        <v>1.3795616091163805</v>
      </c>
      <c r="AB350" s="12">
        <f t="shared" si="62"/>
        <v>3.237889422894336</v>
      </c>
      <c r="AC350">
        <f t="shared" si="63"/>
        <v>-21.011358254712302</v>
      </c>
      <c r="AD350">
        <f t="shared" si="64"/>
        <v>1.4960726276625202E-3</v>
      </c>
    </row>
    <row r="351" spans="1:30">
      <c r="A351" s="6">
        <v>40751.638194472056</v>
      </c>
      <c r="B351" s="1">
        <v>0.63831018518518523</v>
      </c>
      <c r="C351">
        <v>2.7620746654666886</v>
      </c>
      <c r="D351">
        <v>17.331200163783748</v>
      </c>
      <c r="E351">
        <v>40.102224571473357</v>
      </c>
      <c r="F351" s="3">
        <v>332.44823403933367</v>
      </c>
      <c r="G351">
        <v>1.6378043300697867</v>
      </c>
      <c r="H351">
        <v>6.8838569242468051</v>
      </c>
      <c r="I351">
        <v>13.872059801538633</v>
      </c>
      <c r="J351">
        <v>594.21492004498407</v>
      </c>
      <c r="K351">
        <f t="shared" si="65"/>
        <v>1.1242703353969019</v>
      </c>
      <c r="L351">
        <f t="shared" si="66"/>
        <v>10.447343239536943</v>
      </c>
      <c r="M351">
        <f t="shared" si="67"/>
        <v>26.230164769934724</v>
      </c>
      <c r="N351">
        <f t="shared" si="68"/>
        <v>-261.7666860056504</v>
      </c>
      <c r="O351" s="5">
        <f t="shared" si="69"/>
        <v>0.95110417851645346</v>
      </c>
      <c r="P351" s="5">
        <f t="shared" si="70"/>
        <v>9.6062254318065108</v>
      </c>
      <c r="Q351" s="5">
        <f t="shared" si="71"/>
        <v>22.859839892215621</v>
      </c>
      <c r="R351" s="5">
        <f t="shared" si="72"/>
        <v>-151.20805814506977</v>
      </c>
      <c r="S351">
        <v>1.26</v>
      </c>
      <c r="T351">
        <v>-0.6</v>
      </c>
      <c r="U351" s="2">
        <v>0.41169812</v>
      </c>
      <c r="V351" s="15">
        <v>47.643425000000008</v>
      </c>
      <c r="W351" s="2">
        <v>-0.25193882000000001</v>
      </c>
      <c r="X351" s="7">
        <v>-50.457292000000002</v>
      </c>
      <c r="Y351" s="3">
        <v>133.82307</v>
      </c>
      <c r="Z351">
        <f t="shared" si="60"/>
        <v>0.13052260073978941</v>
      </c>
      <c r="AA351">
        <f t="shared" si="61"/>
        <v>1.3182883168569763</v>
      </c>
      <c r="AB351" s="12">
        <f t="shared" si="62"/>
        <v>3.1371177023753916</v>
      </c>
      <c r="AC351">
        <f t="shared" si="63"/>
        <v>-20.750691089058638</v>
      </c>
      <c r="AD351">
        <f t="shared" si="64"/>
        <v>1.38296985210593E-3</v>
      </c>
    </row>
    <row r="352" spans="1:30">
      <c r="A352" s="6">
        <v>40751.638888916503</v>
      </c>
      <c r="B352" s="1">
        <v>0.63900462962962956</v>
      </c>
      <c r="C352">
        <v>3.9721492495234325</v>
      </c>
      <c r="D352">
        <v>27.477888630684838</v>
      </c>
      <c r="E352">
        <v>58.191661027274577</v>
      </c>
      <c r="F352" s="3">
        <v>476.29536261894646</v>
      </c>
      <c r="G352">
        <v>2.2364944497481085</v>
      </c>
      <c r="H352">
        <v>9.6907187007242452</v>
      </c>
      <c r="I352">
        <v>17.906106208324587</v>
      </c>
      <c r="J352">
        <v>930.87598605010646</v>
      </c>
      <c r="K352">
        <f t="shared" si="65"/>
        <v>1.735654799775324</v>
      </c>
      <c r="L352">
        <f t="shared" si="66"/>
        <v>17.787169929960591</v>
      </c>
      <c r="M352">
        <f t="shared" si="67"/>
        <v>40.28555481894999</v>
      </c>
      <c r="N352">
        <f t="shared" si="68"/>
        <v>-454.58062343116001</v>
      </c>
      <c r="O352" s="5">
        <f t="shared" si="69"/>
        <v>1.0676267352472788</v>
      </c>
      <c r="P352" s="5">
        <f t="shared" si="70"/>
        <v>10.810441347099124</v>
      </c>
      <c r="Q352" s="5">
        <f t="shared" si="71"/>
        <v>25.465091593777117</v>
      </c>
      <c r="R352" s="5">
        <f t="shared" si="72"/>
        <v>-186.15077331877848</v>
      </c>
      <c r="S352">
        <v>1.24</v>
      </c>
      <c r="T352">
        <v>-0.66</v>
      </c>
      <c r="U352" s="2">
        <v>0.41195960999999998</v>
      </c>
      <c r="V352" s="15">
        <v>47.204254166666665</v>
      </c>
      <c r="W352" s="2">
        <v>-0.28385827000000002</v>
      </c>
      <c r="X352" s="7">
        <v>-44.840350000000001</v>
      </c>
      <c r="Y352" s="3">
        <v>150.87359000000001</v>
      </c>
      <c r="Z352">
        <f t="shared" si="60"/>
        <v>0.14660636449268075</v>
      </c>
      <c r="AA352">
        <f t="shared" si="61"/>
        <v>1.4844884004262766</v>
      </c>
      <c r="AB352" s="12">
        <f t="shared" si="62"/>
        <v>3.4968630671955672</v>
      </c>
      <c r="AC352">
        <f t="shared" si="63"/>
        <v>-25.562199992534133</v>
      </c>
      <c r="AD352">
        <f t="shared" si="64"/>
        <v>1.5591752101802349E-3</v>
      </c>
    </row>
    <row r="353" spans="1:30">
      <c r="A353" s="6">
        <v>40751.639583360949</v>
      </c>
      <c r="B353" s="1">
        <v>0.63969907407407411</v>
      </c>
      <c r="C353">
        <v>5.5790608018652215</v>
      </c>
      <c r="D353">
        <v>39.612482952614798</v>
      </c>
      <c r="E353">
        <v>85.188688406870938</v>
      </c>
      <c r="F353" s="3">
        <v>754.09927965293457</v>
      </c>
      <c r="G353">
        <v>2.651303028071462</v>
      </c>
      <c r="H353">
        <v>11.683777034413136</v>
      </c>
      <c r="I353">
        <v>21.092192533445068</v>
      </c>
      <c r="J353">
        <v>1090.7345088319184</v>
      </c>
      <c r="K353">
        <f t="shared" si="65"/>
        <v>2.9277577737937595</v>
      </c>
      <c r="L353">
        <f t="shared" si="66"/>
        <v>27.928705918201661</v>
      </c>
      <c r="M353">
        <f t="shared" si="67"/>
        <v>64.096495873425866</v>
      </c>
      <c r="N353">
        <f t="shared" si="68"/>
        <v>-336.63522917898388</v>
      </c>
      <c r="O353" s="5">
        <f t="shared" si="69"/>
        <v>1.2906819841327035</v>
      </c>
      <c r="P353" s="5">
        <f t="shared" si="70"/>
        <v>12.763007114990121</v>
      </c>
      <c r="Q353" s="5">
        <f t="shared" si="71"/>
        <v>30.035651239659607</v>
      </c>
      <c r="R353" s="5">
        <f t="shared" si="72"/>
        <v>-202.93375802027057</v>
      </c>
      <c r="S353">
        <v>1.24</v>
      </c>
      <c r="T353">
        <v>-0.63</v>
      </c>
      <c r="U353" s="2">
        <v>0.40943322999999998</v>
      </c>
      <c r="V353" s="15">
        <v>46.934170833333333</v>
      </c>
      <c r="W353" s="2">
        <v>-0.26857428</v>
      </c>
      <c r="X353" s="7">
        <v>-46.812627999999997</v>
      </c>
      <c r="Y353" s="3">
        <v>141.87456</v>
      </c>
      <c r="Z353">
        <f t="shared" si="60"/>
        <v>0.17614936455542052</v>
      </c>
      <c r="AA353">
        <f t="shared" si="61"/>
        <v>1.7418664092011289</v>
      </c>
      <c r="AB353" s="12">
        <f t="shared" si="62"/>
        <v>4.0991979007357795</v>
      </c>
      <c r="AC353">
        <f t="shared" si="63"/>
        <v>-27.695941340759266</v>
      </c>
      <c r="AD353">
        <f t="shared" si="64"/>
        <v>1.4661764517399864E-3</v>
      </c>
    </row>
    <row r="354" spans="1:30">
      <c r="A354" s="6">
        <v>40751.640277805396</v>
      </c>
      <c r="B354" s="1">
        <v>0.64039351851851845</v>
      </c>
      <c r="C354">
        <v>2.9215595751128447</v>
      </c>
      <c r="D354">
        <v>20.202605097391213</v>
      </c>
      <c r="E354">
        <v>44.269127413143181</v>
      </c>
      <c r="F354" s="3">
        <v>374.0728042386832</v>
      </c>
      <c r="G354">
        <v>1.6213968453826229</v>
      </c>
      <c r="H354">
        <v>6.3441094592011673</v>
      </c>
      <c r="I354">
        <v>11.355113366294262</v>
      </c>
      <c r="J354">
        <v>498.54309190887523</v>
      </c>
      <c r="K354">
        <f t="shared" si="65"/>
        <v>1.3001627297302218</v>
      </c>
      <c r="L354">
        <f t="shared" si="66"/>
        <v>13.858495638190046</v>
      </c>
      <c r="M354">
        <f t="shared" si="67"/>
        <v>32.914014046848919</v>
      </c>
      <c r="N354">
        <f t="shared" si="68"/>
        <v>-124.47028767019202</v>
      </c>
      <c r="O354" s="5">
        <f t="shared" si="69"/>
        <v>1.3244666384772354</v>
      </c>
      <c r="P354" s="5">
        <f t="shared" si="70"/>
        <v>13.161520558524586</v>
      </c>
      <c r="Q354" s="5">
        <f t="shared" si="71"/>
        <v>30.972755564359311</v>
      </c>
      <c r="R354" s="5">
        <f t="shared" si="72"/>
        <v>-205.09731728737066</v>
      </c>
      <c r="S354">
        <v>1.23</v>
      </c>
      <c r="T354">
        <v>-0.63</v>
      </c>
      <c r="U354" s="2">
        <v>0.40699803000000001</v>
      </c>
      <c r="V354" s="15">
        <v>47.363545833333333</v>
      </c>
      <c r="W354" s="2">
        <v>-0.26939862999999997</v>
      </c>
      <c r="X354" s="7">
        <v>-46.115881000000002</v>
      </c>
      <c r="Y354" s="3">
        <v>141.46360000000001</v>
      </c>
      <c r="Z354">
        <f t="shared" si="60"/>
        <v>0.17968510422031903</v>
      </c>
      <c r="AA354">
        <f t="shared" si="61"/>
        <v>1.7855709797080024</v>
      </c>
      <c r="AB354" s="12">
        <f t="shared" si="62"/>
        <v>4.2019501661219261</v>
      </c>
      <c r="AC354">
        <f t="shared" si="63"/>
        <v>-27.824734698081603</v>
      </c>
      <c r="AD354">
        <f t="shared" si="64"/>
        <v>1.4619294385625761E-3</v>
      </c>
    </row>
    <row r="355" spans="1:30">
      <c r="A355" s="6">
        <v>40751.640972249843</v>
      </c>
      <c r="B355" s="1">
        <v>0.641087962962963</v>
      </c>
      <c r="C355">
        <v>3.010994168067112</v>
      </c>
      <c r="D355">
        <v>21.115934805765306</v>
      </c>
      <c r="E355">
        <v>47.057186175085235</v>
      </c>
      <c r="F355" s="3">
        <v>395.57119073524001</v>
      </c>
      <c r="G355">
        <v>1.6912738263360954</v>
      </c>
      <c r="H355">
        <v>6.3496590580800412</v>
      </c>
      <c r="I355">
        <v>12.110677305063355</v>
      </c>
      <c r="J355">
        <v>646.51867814569187</v>
      </c>
      <c r="K355">
        <f t="shared" si="65"/>
        <v>1.3197203417310166</v>
      </c>
      <c r="L355">
        <f t="shared" si="66"/>
        <v>14.766275747685265</v>
      </c>
      <c r="M355">
        <f t="shared" si="67"/>
        <v>34.94650887002188</v>
      </c>
      <c r="N355">
        <f t="shared" si="68"/>
        <v>-250.94748741045186</v>
      </c>
      <c r="O355" s="5">
        <f t="shared" si="69"/>
        <v>1.4162740256391284</v>
      </c>
      <c r="P355" s="5">
        <f t="shared" si="70"/>
        <v>14.052120939933989</v>
      </c>
      <c r="Q355" s="5">
        <f t="shared" si="71"/>
        <v>32.960990785270994</v>
      </c>
      <c r="R355" s="5">
        <f t="shared" si="72"/>
        <v>-213.87771391846337</v>
      </c>
      <c r="S355">
        <v>1.25</v>
      </c>
      <c r="T355">
        <v>-0.69</v>
      </c>
      <c r="U355" s="2">
        <v>0.41686086999999999</v>
      </c>
      <c r="V355" s="15">
        <v>47.419720833333344</v>
      </c>
      <c r="W355" s="2">
        <v>-0.29837469</v>
      </c>
      <c r="X355" s="7">
        <v>-43.679890999999998</v>
      </c>
      <c r="Y355" s="3">
        <v>160.47601</v>
      </c>
      <c r="Z355">
        <f t="shared" si="60"/>
        <v>0.19679640749544314</v>
      </c>
      <c r="AA355">
        <f t="shared" si="61"/>
        <v>1.9525931201220337</v>
      </c>
      <c r="AB355" s="12">
        <f t="shared" si="62"/>
        <v>4.5800490982700168</v>
      </c>
      <c r="AC355">
        <f t="shared" si="63"/>
        <v>-29.719083299220586</v>
      </c>
      <c r="AD355">
        <f t="shared" si="64"/>
        <v>1.6584097630509226E-3</v>
      </c>
    </row>
    <row r="356" spans="1:30">
      <c r="A356" s="6">
        <v>40751.64166669429</v>
      </c>
      <c r="B356" s="1">
        <v>0.64178240740740744</v>
      </c>
      <c r="C356">
        <v>1.7036642530356381</v>
      </c>
      <c r="D356">
        <v>10.741827664038011</v>
      </c>
      <c r="E356">
        <v>24.206701958554731</v>
      </c>
      <c r="F356" s="3">
        <v>214.56475110613067</v>
      </c>
      <c r="G356">
        <v>1.0441454481187422</v>
      </c>
      <c r="H356">
        <v>3.4962838376125145</v>
      </c>
      <c r="I356">
        <v>6.2916058946835882</v>
      </c>
      <c r="J356">
        <v>267.69971814630543</v>
      </c>
      <c r="K356">
        <f t="shared" si="65"/>
        <v>0.65951880491689585</v>
      </c>
      <c r="L356">
        <f t="shared" si="66"/>
        <v>7.2455438264254965</v>
      </c>
      <c r="M356">
        <f t="shared" si="67"/>
        <v>17.915096063871143</v>
      </c>
      <c r="N356">
        <f t="shared" si="68"/>
        <v>-53.134967040174757</v>
      </c>
      <c r="O356" s="5">
        <f t="shared" si="69"/>
        <v>1.4175047975755484</v>
      </c>
      <c r="P356" s="5">
        <f t="shared" si="70"/>
        <v>14.118446926023982</v>
      </c>
      <c r="Q356" s="5">
        <f t="shared" si="71"/>
        <v>33.211374012830092</v>
      </c>
      <c r="R356" s="5">
        <f t="shared" si="72"/>
        <v>-214.57135801210771</v>
      </c>
      <c r="S356">
        <v>1.21</v>
      </c>
      <c r="T356">
        <v>-0.65</v>
      </c>
      <c r="U356" s="2">
        <v>0.40381011999999999</v>
      </c>
      <c r="V356" s="15">
        <v>47.456879166666667</v>
      </c>
      <c r="W356" s="2">
        <v>-0.28136454999999999</v>
      </c>
      <c r="X356" s="7">
        <v>-43.465660999999997</v>
      </c>
      <c r="Y356" s="3">
        <v>146.58975000000001</v>
      </c>
      <c r="Z356">
        <f t="shared" si="60"/>
        <v>0.19080092746985264</v>
      </c>
      <c r="AA356">
        <f t="shared" si="61"/>
        <v>1.9003905824704583</v>
      </c>
      <c r="AB356" s="12">
        <f t="shared" si="62"/>
        <v>4.470362975161934</v>
      </c>
      <c r="AC356">
        <f t="shared" si="63"/>
        <v>-28.882028609144058</v>
      </c>
      <c r="AD356">
        <f t="shared" si="64"/>
        <v>1.5149046813958322E-3</v>
      </c>
    </row>
    <row r="357" spans="1:30">
      <c r="A357" s="6">
        <v>40751.642361138736</v>
      </c>
      <c r="B357" s="1">
        <v>0.64247685185185188</v>
      </c>
      <c r="C357">
        <v>1.9680966260002228</v>
      </c>
      <c r="D357">
        <v>14.200923189865474</v>
      </c>
      <c r="E357">
        <v>31.347351375307735</v>
      </c>
      <c r="F357" s="3">
        <v>274.77053290852103</v>
      </c>
      <c r="G357">
        <v>1.2443936383651162</v>
      </c>
      <c r="H357">
        <v>4.9075374821813531</v>
      </c>
      <c r="I357">
        <v>9.339105712997112</v>
      </c>
      <c r="J357">
        <v>426.49488080883339</v>
      </c>
      <c r="K357">
        <f t="shared" si="65"/>
        <v>0.72370298763510665</v>
      </c>
      <c r="L357">
        <f t="shared" si="66"/>
        <v>9.29338570768412</v>
      </c>
      <c r="M357">
        <f t="shared" si="67"/>
        <v>22.008245662310621</v>
      </c>
      <c r="N357">
        <f t="shared" si="68"/>
        <v>-151.72434790031235</v>
      </c>
      <c r="O357" s="5">
        <f t="shared" si="69"/>
        <v>1.4231353276445449</v>
      </c>
      <c r="P357" s="5">
        <f t="shared" si="70"/>
        <v>14.277935789331767</v>
      </c>
      <c r="Q357" s="5">
        <f t="shared" si="71"/>
        <v>33.531051376547474</v>
      </c>
      <c r="R357" s="5">
        <f t="shared" si="72"/>
        <v>-214.41379501054644</v>
      </c>
      <c r="S357">
        <v>1.27</v>
      </c>
      <c r="T357">
        <v>-0.65</v>
      </c>
      <c r="U357" s="2">
        <v>0.41843018999999998</v>
      </c>
      <c r="V357" s="15">
        <v>47.734629166666693</v>
      </c>
      <c r="W357" s="2">
        <v>-0.27623610999999998</v>
      </c>
      <c r="X357" s="7">
        <v>-47.536459999999998</v>
      </c>
      <c r="Y357" s="3">
        <v>149.12844000000001</v>
      </c>
      <c r="Z357">
        <f t="shared" si="60"/>
        <v>0.19849426184733973</v>
      </c>
      <c r="AA357">
        <f t="shared" si="61"/>
        <v>1.9914397950459639</v>
      </c>
      <c r="AB357" s="12">
        <f t="shared" si="62"/>
        <v>4.6768013994628408</v>
      </c>
      <c r="AC357">
        <f t="shared" si="63"/>
        <v>-29.905734994961335</v>
      </c>
      <c r="AD357">
        <f t="shared" si="64"/>
        <v>1.5411403731334073E-3</v>
      </c>
    </row>
    <row r="358" spans="1:30">
      <c r="A358" s="6">
        <v>40751.643055583183</v>
      </c>
      <c r="B358" s="1">
        <v>0.64317129629629632</v>
      </c>
      <c r="C358">
        <v>2.8692867900281045</v>
      </c>
      <c r="D358">
        <v>18.504249196734836</v>
      </c>
      <c r="E358">
        <v>42.468506126627759</v>
      </c>
      <c r="F358" s="3">
        <v>376.87288176873261</v>
      </c>
      <c r="G358">
        <v>1.3749733905053541</v>
      </c>
      <c r="H358">
        <v>5.2027040495310217</v>
      </c>
      <c r="I358">
        <v>9.0206799651925245</v>
      </c>
      <c r="J358">
        <v>444.6521614567904</v>
      </c>
      <c r="K358">
        <f t="shared" si="65"/>
        <v>1.4943133995227504</v>
      </c>
      <c r="L358">
        <f t="shared" si="66"/>
        <v>13.301545147203814</v>
      </c>
      <c r="M358">
        <f t="shared" si="67"/>
        <v>33.447826161435231</v>
      </c>
      <c r="N358">
        <f t="shared" si="68"/>
        <v>-67.779279688057784</v>
      </c>
      <c r="O358" s="5">
        <f t="shared" si="69"/>
        <v>1.398014791830535</v>
      </c>
      <c r="P358" s="5">
        <f t="shared" si="70"/>
        <v>13.97172755038558</v>
      </c>
      <c r="Q358" s="5">
        <f t="shared" si="71"/>
        <v>33.078255933510938</v>
      </c>
      <c r="R358" s="5">
        <f t="shared" si="72"/>
        <v>-188.61346729105495</v>
      </c>
      <c r="S358">
        <v>1.38</v>
      </c>
      <c r="T358">
        <v>-0.71</v>
      </c>
      <c r="U358" s="2">
        <v>0.45012319000000001</v>
      </c>
      <c r="V358" s="15">
        <v>47.462645833333347</v>
      </c>
      <c r="W358" s="2">
        <v>-0.29737458999999999</v>
      </c>
      <c r="X358" s="7">
        <v>-51.099916</v>
      </c>
      <c r="Y358" s="3">
        <v>172.69997000000001</v>
      </c>
      <c r="Z358">
        <f t="shared" si="60"/>
        <v>0.20975962592198213</v>
      </c>
      <c r="AA358">
        <f t="shared" si="61"/>
        <v>2.096332858263481</v>
      </c>
      <c r="AB358" s="12">
        <f t="shared" si="62"/>
        <v>4.9630966934761238</v>
      </c>
      <c r="AC358">
        <f t="shared" si="63"/>
        <v>-28.299765191336771</v>
      </c>
      <c r="AD358">
        <f t="shared" si="64"/>
        <v>1.7847359751856978E-3</v>
      </c>
    </row>
    <row r="359" spans="1:30">
      <c r="A359" s="6">
        <v>40751.64375002763</v>
      </c>
      <c r="B359" s="1">
        <v>0.64386574074074077</v>
      </c>
      <c r="C359">
        <v>2.4910078591375449</v>
      </c>
      <c r="D359">
        <v>17.247821841517286</v>
      </c>
      <c r="E359">
        <v>37.905429785043921</v>
      </c>
      <c r="F359" s="3">
        <v>326.91364432062068</v>
      </c>
      <c r="G359">
        <v>1.3670420929671776</v>
      </c>
      <c r="H359">
        <v>5.3670199220090353</v>
      </c>
      <c r="I359">
        <v>9.9348056467890373</v>
      </c>
      <c r="J359">
        <v>445.33659090051668</v>
      </c>
      <c r="K359">
        <f t="shared" si="65"/>
        <v>1.1239657661703673</v>
      </c>
      <c r="L359">
        <f t="shared" si="66"/>
        <v>11.880801919508251</v>
      </c>
      <c r="M359">
        <f t="shared" si="67"/>
        <v>27.970624138254884</v>
      </c>
      <c r="N359">
        <f t="shared" si="68"/>
        <v>-118.42294657989601</v>
      </c>
      <c r="O359" s="5">
        <f t="shared" si="69"/>
        <v>1.377352044274152</v>
      </c>
      <c r="P359" s="5">
        <f t="shared" si="70"/>
        <v>13.931148606824928</v>
      </c>
      <c r="Q359" s="5">
        <f t="shared" si="71"/>
        <v>33.003602163382055</v>
      </c>
      <c r="R359" s="5">
        <f t="shared" si="72"/>
        <v>-194.51141483753986</v>
      </c>
      <c r="S359">
        <v>1.5</v>
      </c>
      <c r="T359">
        <v>-0.72</v>
      </c>
      <c r="U359" s="2">
        <v>0.48003405999999998</v>
      </c>
      <c r="V359" s="15">
        <v>46.6464</v>
      </c>
      <c r="W359" s="2">
        <v>-0.29325701999999998</v>
      </c>
      <c r="X359" s="7">
        <v>-58.932783999999998</v>
      </c>
      <c r="Y359" s="3">
        <v>181.62577999999999</v>
      </c>
      <c r="Z359">
        <f t="shared" si="60"/>
        <v>0.22039196462074032</v>
      </c>
      <c r="AA359">
        <f t="shared" si="61"/>
        <v>2.229141942065838</v>
      </c>
      <c r="AB359" s="12">
        <f t="shared" si="62"/>
        <v>5.2809510470376901</v>
      </c>
      <c r="AC359">
        <f t="shared" si="63"/>
        <v>-31.124034726936163</v>
      </c>
      <c r="AD359">
        <f t="shared" si="64"/>
        <v>1.8769780830744376E-3</v>
      </c>
    </row>
    <row r="360" spans="1:30">
      <c r="A360" s="6">
        <v>40751.644444472076</v>
      </c>
      <c r="B360" s="1">
        <v>0.64456018518518521</v>
      </c>
      <c r="C360">
        <v>3.4777847525314236</v>
      </c>
      <c r="D360">
        <v>25.355292843485859</v>
      </c>
      <c r="E360">
        <v>56.818875049194105</v>
      </c>
      <c r="F360" s="3">
        <v>455.71090307861573</v>
      </c>
      <c r="G360">
        <v>1.4449183673048225</v>
      </c>
      <c r="H360">
        <v>5.5213418466584967</v>
      </c>
      <c r="I360">
        <v>10.191392957297543</v>
      </c>
      <c r="J360">
        <v>501.05496945473158</v>
      </c>
      <c r="K360">
        <f t="shared" si="65"/>
        <v>2.0328663852266011</v>
      </c>
      <c r="L360">
        <f t="shared" si="66"/>
        <v>19.833950996827362</v>
      </c>
      <c r="M360">
        <f t="shared" si="67"/>
        <v>46.62748209189656</v>
      </c>
      <c r="N360">
        <f t="shared" si="68"/>
        <v>-45.344066376115848</v>
      </c>
      <c r="O360" s="5">
        <f t="shared" si="69"/>
        <v>1.4441933323898948</v>
      </c>
      <c r="P360" s="5">
        <f t="shared" si="70"/>
        <v>14.634321807122356</v>
      </c>
      <c r="Q360" s="5">
        <f t="shared" si="71"/>
        <v>34.644201249694987</v>
      </c>
      <c r="R360" s="5">
        <f t="shared" si="72"/>
        <v>-186.48059212809949</v>
      </c>
      <c r="S360">
        <v>1.51</v>
      </c>
      <c r="T360">
        <v>-0.72</v>
      </c>
      <c r="U360" s="2">
        <v>0.48245536999999999</v>
      </c>
      <c r="V360" s="15">
        <v>46.203083333333332</v>
      </c>
      <c r="W360" s="2">
        <v>-0.29255754</v>
      </c>
      <c r="X360" s="7">
        <v>-59.671128000000003</v>
      </c>
      <c r="Y360" s="3">
        <v>182.10650000000001</v>
      </c>
      <c r="Z360">
        <f t="shared" ref="Z360:Z423" si="73">0.4*U360*1.25*O360/1.5</f>
        <v>0.23225294284323325</v>
      </c>
      <c r="AA360">
        <f t="shared" ref="AA360:AA423" si="74">0.4*U360*1.25*P360/1.5</f>
        <v>2.3534690473847619</v>
      </c>
      <c r="AB360" s="12">
        <f t="shared" ref="AB360:AB423" si="75">0.4*U360*1.25*Q360/1.5</f>
        <v>5.5714269774253529</v>
      </c>
      <c r="AC360">
        <f t="shared" ref="AC360:AC423" si="76">0.4*U360*1.25*R360/1.5</f>
        <v>-29.989521024327114</v>
      </c>
      <c r="AD360">
        <f t="shared" ref="AD360:AD423" si="77">-U360*U360*U360/X360</f>
        <v>1.881946124418538E-3</v>
      </c>
    </row>
    <row r="361" spans="1:30">
      <c r="A361" s="6">
        <v>40751.645138916523</v>
      </c>
      <c r="B361" s="1">
        <v>0.64525462962962965</v>
      </c>
      <c r="C361">
        <v>2.2440077322037864</v>
      </c>
      <c r="D361">
        <v>15.625297578342307</v>
      </c>
      <c r="E361">
        <v>34.885346758719265</v>
      </c>
      <c r="F361" s="3">
        <v>328.78899713413756</v>
      </c>
      <c r="G361">
        <v>1.477919081708547</v>
      </c>
      <c r="H361">
        <v>6.0768942896439713</v>
      </c>
      <c r="I361">
        <v>11.667333873014401</v>
      </c>
      <c r="J361">
        <v>539.09096580213532</v>
      </c>
      <c r="K361">
        <f t="shared" si="65"/>
        <v>0.76608865049523933</v>
      </c>
      <c r="L361">
        <f t="shared" si="66"/>
        <v>9.548403288698335</v>
      </c>
      <c r="M361">
        <f t="shared" si="67"/>
        <v>23.218012885704866</v>
      </c>
      <c r="N361">
        <f t="shared" si="68"/>
        <v>-210.30196866799776</v>
      </c>
      <c r="O361" s="5">
        <f t="shared" si="69"/>
        <v>1.4083751638997284</v>
      </c>
      <c r="P361" s="5">
        <f t="shared" si="70"/>
        <v>14.544427812038496</v>
      </c>
      <c r="Q361" s="5">
        <f t="shared" si="71"/>
        <v>34.342986061272001</v>
      </c>
      <c r="R361" s="5">
        <f t="shared" si="72"/>
        <v>-181.33412039433424</v>
      </c>
      <c r="S361">
        <v>1.49</v>
      </c>
      <c r="T361">
        <v>-0.75</v>
      </c>
      <c r="U361" s="2">
        <v>0.48001621</v>
      </c>
      <c r="V361" s="15">
        <v>47.000829166666662</v>
      </c>
      <c r="W361" s="2">
        <v>-0.30848726999999998</v>
      </c>
      <c r="X361" s="7">
        <v>-56.019060000000003</v>
      </c>
      <c r="Y361" s="3">
        <v>191.05137999999999</v>
      </c>
      <c r="Z361">
        <f t="shared" si="73"/>
        <v>0.22534763614442546</v>
      </c>
      <c r="AA361">
        <f t="shared" si="74"/>
        <v>2.3271870383177702</v>
      </c>
      <c r="AB361" s="12">
        <f t="shared" si="75"/>
        <v>5.4950633364048711</v>
      </c>
      <c r="AC361">
        <f t="shared" si="76"/>
        <v>-29.014439071790676</v>
      </c>
      <c r="AD361">
        <f t="shared" si="77"/>
        <v>1.9743852312121011E-3</v>
      </c>
    </row>
    <row r="362" spans="1:30">
      <c r="A362" s="6">
        <v>40751.64583336097</v>
      </c>
      <c r="B362" s="1">
        <v>0.64594907407407409</v>
      </c>
      <c r="C362">
        <v>3.2888797685259492</v>
      </c>
      <c r="D362">
        <v>22.951341344212679</v>
      </c>
      <c r="E362">
        <v>49.881294464017842</v>
      </c>
      <c r="F362" s="3">
        <v>375.83838560954848</v>
      </c>
      <c r="G362">
        <v>2.1752273536184803</v>
      </c>
      <c r="H362">
        <v>9.2527975528756343</v>
      </c>
      <c r="I362">
        <v>17.365919674616933</v>
      </c>
      <c r="J362">
        <v>809.839538776572</v>
      </c>
      <c r="K362">
        <f t="shared" si="65"/>
        <v>1.1136524149074689</v>
      </c>
      <c r="L362">
        <f t="shared" si="66"/>
        <v>13.698543791337045</v>
      </c>
      <c r="M362">
        <f t="shared" si="67"/>
        <v>32.515374789400909</v>
      </c>
      <c r="N362">
        <f t="shared" si="68"/>
        <v>-434.00115316702352</v>
      </c>
      <c r="O362" s="5">
        <f t="shared" si="69"/>
        <v>1.3461749254129427</v>
      </c>
      <c r="P362" s="5">
        <f t="shared" si="70"/>
        <v>14.135565198176142</v>
      </c>
      <c r="Q362" s="5">
        <f t="shared" si="71"/>
        <v>33.565968058317097</v>
      </c>
      <c r="R362" s="5">
        <f t="shared" si="72"/>
        <v>-179.27617336792053</v>
      </c>
      <c r="S362">
        <v>1.5</v>
      </c>
      <c r="T362">
        <v>-0.71</v>
      </c>
      <c r="U362" s="2">
        <v>0.47921974000000001</v>
      </c>
      <c r="V362" s="15">
        <v>47.628462499999991</v>
      </c>
      <c r="W362" s="2">
        <v>-0.28845813999999997</v>
      </c>
      <c r="X362" s="7">
        <v>-59.71011</v>
      </c>
      <c r="Y362" s="3">
        <v>178.35057</v>
      </c>
      <c r="Z362">
        <f t="shared" si="73"/>
        <v>0.21503786591696997</v>
      </c>
      <c r="AA362">
        <f t="shared" si="74"/>
        <v>2.25801395967434</v>
      </c>
      <c r="AB362" s="12">
        <f t="shared" si="75"/>
        <v>5.3618248285850081</v>
      </c>
      <c r="AC362">
        <f t="shared" si="76"/>
        <v>-28.63756039652327</v>
      </c>
      <c r="AD362">
        <f t="shared" si="77"/>
        <v>1.8431310961097649E-3</v>
      </c>
    </row>
    <row r="363" spans="1:30">
      <c r="A363" s="6">
        <v>40751.646527805417</v>
      </c>
      <c r="B363" s="1">
        <v>0.64664351851851853</v>
      </c>
      <c r="C363">
        <v>1.3562473498987326</v>
      </c>
      <c r="D363">
        <v>8.0868324432030008</v>
      </c>
      <c r="E363">
        <v>18.211105643248231</v>
      </c>
      <c r="F363" s="3">
        <v>221.09185399480609</v>
      </c>
      <c r="G363">
        <v>1.003425043713261</v>
      </c>
      <c r="H363">
        <v>3.5074842928284791</v>
      </c>
      <c r="I363">
        <v>6.4390238438637981</v>
      </c>
      <c r="J363">
        <v>354.99344368451011</v>
      </c>
      <c r="K363">
        <f t="shared" si="65"/>
        <v>0.35282230618547161</v>
      </c>
      <c r="L363">
        <f t="shared" si="66"/>
        <v>4.5793481503745213</v>
      </c>
      <c r="M363">
        <f t="shared" si="67"/>
        <v>11.772081799384434</v>
      </c>
      <c r="N363">
        <f t="shared" si="68"/>
        <v>-133.90158968970402</v>
      </c>
      <c r="O363" s="5">
        <f t="shared" si="69"/>
        <v>1.0886813786521139</v>
      </c>
      <c r="P363" s="5">
        <f t="shared" si="70"/>
        <v>11.800629421393424</v>
      </c>
      <c r="Q363" s="5">
        <f t="shared" si="71"/>
        <v>28.333526650912944</v>
      </c>
      <c r="R363" s="5">
        <f t="shared" si="72"/>
        <v>-159.0028094189926</v>
      </c>
      <c r="S363">
        <v>1.38</v>
      </c>
      <c r="T363">
        <v>-0.74</v>
      </c>
      <c r="U363" s="2">
        <v>0.45252272999999998</v>
      </c>
      <c r="V363" s="15">
        <v>47.950674999999997</v>
      </c>
      <c r="W363" s="2">
        <v>-0.31233924000000002</v>
      </c>
      <c r="X363" s="7">
        <v>-49.171733000000003</v>
      </c>
      <c r="Y363" s="3">
        <v>182.35764</v>
      </c>
      <c r="Z363">
        <f t="shared" si="73"/>
        <v>0.16421768985593946</v>
      </c>
      <c r="AA363">
        <f t="shared" si="74"/>
        <v>1.7800176804957577</v>
      </c>
      <c r="AB363" s="12">
        <f t="shared" si="75"/>
        <v>4.2738549435329611</v>
      </c>
      <c r="AC363">
        <f t="shared" si="76"/>
        <v>-23.984128465317415</v>
      </c>
      <c r="AD363">
        <f t="shared" si="77"/>
        <v>1.8845413920037257E-3</v>
      </c>
    </row>
    <row r="364" spans="1:30">
      <c r="A364" s="6">
        <v>40751.647222249863</v>
      </c>
      <c r="B364" s="1">
        <v>0.64733796296296298</v>
      </c>
      <c r="C364">
        <v>2.9121790870635058</v>
      </c>
      <c r="D364">
        <v>20.524174149362885</v>
      </c>
      <c r="E364">
        <v>44.556539826237923</v>
      </c>
      <c r="F364" s="3">
        <v>430.52556102527109</v>
      </c>
      <c r="G364">
        <v>1.5445722077320441</v>
      </c>
      <c r="H364">
        <v>5.8458178748536458</v>
      </c>
      <c r="I364">
        <v>10.686447649105574</v>
      </c>
      <c r="J364">
        <v>516.27157640864664</v>
      </c>
      <c r="K364">
        <f t="shared" si="65"/>
        <v>1.3676068793314617</v>
      </c>
      <c r="L364">
        <f t="shared" si="66"/>
        <v>14.678356274509239</v>
      </c>
      <c r="M364">
        <f t="shared" si="67"/>
        <v>33.870092177132349</v>
      </c>
      <c r="N364">
        <f t="shared" si="68"/>
        <v>-85.74601538337555</v>
      </c>
      <c r="O364" s="5">
        <f t="shared" si="69"/>
        <v>1.0954257936122378</v>
      </c>
      <c r="P364" s="5">
        <f t="shared" si="70"/>
        <v>11.882615485025346</v>
      </c>
      <c r="Q364" s="5">
        <f t="shared" si="71"/>
        <v>28.429134463941285</v>
      </c>
      <c r="R364" s="5">
        <f t="shared" si="72"/>
        <v>-155.13038219031094</v>
      </c>
      <c r="S364">
        <v>1.33</v>
      </c>
      <c r="T364">
        <v>-0.72</v>
      </c>
      <c r="U364" s="2">
        <v>0.43876986000000001</v>
      </c>
      <c r="V364" s="15">
        <v>47.908862499999991</v>
      </c>
      <c r="W364" s="2">
        <v>-0.30655946000000001</v>
      </c>
      <c r="X364" s="7">
        <v>-47.099913000000001</v>
      </c>
      <c r="Y364" s="3">
        <v>173.54356999999999</v>
      </c>
      <c r="Z364">
        <f t="shared" si="73"/>
        <v>0.16021327403454352</v>
      </c>
      <c r="AA364">
        <f t="shared" si="74"/>
        <v>1.737911177599468</v>
      </c>
      <c r="AB364" s="12">
        <f t="shared" si="75"/>
        <v>4.1579491162215652</v>
      </c>
      <c r="AC364">
        <f t="shared" si="76"/>
        <v>-22.68884535846308</v>
      </c>
      <c r="AD364">
        <f t="shared" si="77"/>
        <v>1.7934540624126288E-3</v>
      </c>
    </row>
    <row r="365" spans="1:30">
      <c r="A365" s="6">
        <v>40751.64791669431</v>
      </c>
      <c r="B365" s="1">
        <v>0.64803240740740742</v>
      </c>
      <c r="C365">
        <v>2.2619212015068024</v>
      </c>
      <c r="D365">
        <v>14.909716046230702</v>
      </c>
      <c r="E365">
        <v>34.135608587730736</v>
      </c>
      <c r="F365" s="3">
        <v>307.45541299713483</v>
      </c>
      <c r="G365">
        <v>1.3975268448955669</v>
      </c>
      <c r="H365">
        <v>5.6321109593258765</v>
      </c>
      <c r="I365">
        <v>9.8249917795466288</v>
      </c>
      <c r="J365">
        <v>493.52104100027725</v>
      </c>
      <c r="K365">
        <f t="shared" si="65"/>
        <v>0.86439435661123554</v>
      </c>
      <c r="L365">
        <f t="shared" si="66"/>
        <v>9.2776050869048259</v>
      </c>
      <c r="M365">
        <f t="shared" si="67"/>
        <v>24.310616808184108</v>
      </c>
      <c r="N365">
        <f t="shared" si="68"/>
        <v>-186.06562800314242</v>
      </c>
      <c r="O365" s="5">
        <f t="shared" si="69"/>
        <v>1.0498931951002599</v>
      </c>
      <c r="P365" s="5">
        <f t="shared" si="70"/>
        <v>11.3337484189473</v>
      </c>
      <c r="Q365" s="5">
        <f t="shared" si="71"/>
        <v>27.365545257757514</v>
      </c>
      <c r="R365" s="5">
        <f t="shared" si="72"/>
        <v>-148.64219624958</v>
      </c>
      <c r="S365">
        <v>1.26</v>
      </c>
      <c r="T365">
        <v>-0.67</v>
      </c>
      <c r="U365" s="2">
        <v>0.41766209999999998</v>
      </c>
      <c r="V365" s="15">
        <v>47.952862500000009</v>
      </c>
      <c r="W365" s="2">
        <v>-0.28723061999999999</v>
      </c>
      <c r="X365" s="7">
        <v>-45.549190000000003</v>
      </c>
      <c r="Y365" s="3">
        <v>154.77928</v>
      </c>
      <c r="Z365">
        <f t="shared" si="73"/>
        <v>0.14616686554709477</v>
      </c>
      <c r="AA365">
        <f t="shared" si="74"/>
        <v>1.5778923885097365</v>
      </c>
      <c r="AB365" s="12">
        <f t="shared" si="75"/>
        <v>3.8098503666666814</v>
      </c>
      <c r="AC365">
        <f t="shared" si="76"/>
        <v>-20.694070611403902</v>
      </c>
      <c r="AD365">
        <f t="shared" si="77"/>
        <v>1.5995379373340759E-3</v>
      </c>
    </row>
    <row r="366" spans="1:30">
      <c r="A366" s="6">
        <v>40751.648611138757</v>
      </c>
      <c r="B366" s="1">
        <v>0.64872685185185186</v>
      </c>
      <c r="C366">
        <v>2.0739757138938586</v>
      </c>
      <c r="D366">
        <v>13.495053161676653</v>
      </c>
      <c r="E366">
        <v>29.51656210266944</v>
      </c>
      <c r="F366" s="3">
        <v>249.48228941461454</v>
      </c>
      <c r="G366">
        <v>1.2313578729021564</v>
      </c>
      <c r="H366">
        <v>4.2812567504468841</v>
      </c>
      <c r="I366">
        <v>7.6218578449183738</v>
      </c>
      <c r="J366">
        <v>353.88000253025484</v>
      </c>
      <c r="K366">
        <f t="shared" si="65"/>
        <v>0.84261784099170223</v>
      </c>
      <c r="L366">
        <f t="shared" si="66"/>
        <v>9.2137964112297688</v>
      </c>
      <c r="M366">
        <f t="shared" si="67"/>
        <v>21.894704257751066</v>
      </c>
      <c r="N366">
        <f t="shared" si="68"/>
        <v>-104.3977131156403</v>
      </c>
      <c r="O366" s="5">
        <f t="shared" si="69"/>
        <v>1.0682030987077404</v>
      </c>
      <c r="P366" s="5">
        <f t="shared" si="70"/>
        <v>11.530573677427729</v>
      </c>
      <c r="Q366" s="5">
        <f t="shared" si="71"/>
        <v>27.7635060771455</v>
      </c>
      <c r="R366" s="5">
        <f t="shared" si="72"/>
        <v>-153.76847085712657</v>
      </c>
      <c r="S366">
        <v>1.34</v>
      </c>
      <c r="T366">
        <v>-0.72</v>
      </c>
      <c r="U366" s="2">
        <v>0.44120345999999999</v>
      </c>
      <c r="V366" s="15">
        <v>48.141954166666665</v>
      </c>
      <c r="W366" s="2">
        <v>-0.30569519000000001</v>
      </c>
      <c r="X366" s="7">
        <v>-47.758477999999997</v>
      </c>
      <c r="Y366" s="3">
        <v>174.01414</v>
      </c>
      <c r="Z366">
        <f t="shared" si="73"/>
        <v>0.15709830104419223</v>
      </c>
      <c r="AA366">
        <f t="shared" si="74"/>
        <v>1.6957763340886796</v>
      </c>
      <c r="AB366" s="12">
        <f t="shared" si="75"/>
        <v>4.0831183143225411</v>
      </c>
      <c r="AC366">
        <f t="shared" si="76"/>
        <v>-22.614393793691139</v>
      </c>
      <c r="AD366">
        <f t="shared" si="77"/>
        <v>1.7983170043248205E-3</v>
      </c>
    </row>
    <row r="367" spans="1:30">
      <c r="A367" s="6">
        <v>40751.649305583203</v>
      </c>
      <c r="B367" s="1">
        <v>0.6494212962962963</v>
      </c>
      <c r="C367">
        <v>3.3117930449034918</v>
      </c>
      <c r="D367">
        <v>22.543365284851923</v>
      </c>
      <c r="E367">
        <v>51.689000254679101</v>
      </c>
      <c r="F367" s="3">
        <v>372.85668431242686</v>
      </c>
      <c r="G367">
        <v>2.016592814198789</v>
      </c>
      <c r="H367">
        <v>8.4453680334258294</v>
      </c>
      <c r="I367">
        <v>14.547134546091474</v>
      </c>
      <c r="J367">
        <v>644.62718244485666</v>
      </c>
      <c r="K367">
        <f t="shared" si="65"/>
        <v>1.2952002307047028</v>
      </c>
      <c r="L367">
        <f t="shared" si="66"/>
        <v>14.097997251426094</v>
      </c>
      <c r="M367">
        <f t="shared" si="67"/>
        <v>37.14186570858763</v>
      </c>
      <c r="N367">
        <f t="shared" si="68"/>
        <v>-271.77049813242979</v>
      </c>
      <c r="O367" s="5">
        <f t="shared" si="69"/>
        <v>1.1253528230146999</v>
      </c>
      <c r="P367" s="5">
        <f t="shared" si="70"/>
        <v>12.011034831801926</v>
      </c>
      <c r="Q367" s="5">
        <f t="shared" si="71"/>
        <v>29.276868081773205</v>
      </c>
      <c r="R367" s="5">
        <f t="shared" si="72"/>
        <v>-165.7730858803383</v>
      </c>
      <c r="S367">
        <v>1.39</v>
      </c>
      <c r="T367">
        <v>-0.71</v>
      </c>
      <c r="U367" s="2">
        <v>0.45255171999999999</v>
      </c>
      <c r="V367" s="15">
        <v>48.35500833333333</v>
      </c>
      <c r="W367" s="2">
        <v>-0.29657963999999998</v>
      </c>
      <c r="X367" s="7">
        <v>-51.791246999999998</v>
      </c>
      <c r="Y367" s="3">
        <v>173.16757000000001</v>
      </c>
      <c r="Z367">
        <f t="shared" si="73"/>
        <v>0.16976011855405268</v>
      </c>
      <c r="AA367">
        <f t="shared" si="74"/>
        <v>1.8118714907039575</v>
      </c>
      <c r="AB367" s="12">
        <f t="shared" si="75"/>
        <v>4.4164323355398549</v>
      </c>
      <c r="AC367">
        <f t="shared" si="76"/>
        <v>-25.00696504828494</v>
      </c>
      <c r="AD367">
        <f t="shared" si="77"/>
        <v>1.7895683557521674E-3</v>
      </c>
    </row>
    <row r="368" spans="1:30">
      <c r="A368" s="6">
        <v>40751.65000002765</v>
      </c>
      <c r="B368" s="1">
        <v>0.65011574074074074</v>
      </c>
      <c r="C368">
        <v>2.2542370180470162</v>
      </c>
      <c r="D368">
        <v>14.706340557577317</v>
      </c>
      <c r="E368">
        <v>33.898076460200429</v>
      </c>
      <c r="F368" s="3">
        <v>287.03910400636244</v>
      </c>
      <c r="G368">
        <v>1.5509060823094403</v>
      </c>
      <c r="H368">
        <v>6.3637206926253223</v>
      </c>
      <c r="I368">
        <v>11.886051529013631</v>
      </c>
      <c r="J368">
        <v>576.06846098762276</v>
      </c>
      <c r="K368">
        <f t="shared" si="65"/>
        <v>0.70333093573757588</v>
      </c>
      <c r="L368">
        <f t="shared" si="66"/>
        <v>8.3426198649519954</v>
      </c>
      <c r="M368">
        <f t="shared" si="67"/>
        <v>22.012024931186797</v>
      </c>
      <c r="N368">
        <f t="shared" si="68"/>
        <v>-289.02935698126032</v>
      </c>
      <c r="O368" s="5">
        <f t="shared" si="69"/>
        <v>1.0462545766361826</v>
      </c>
      <c r="P368" s="5">
        <f t="shared" si="70"/>
        <v>11.515142303576743</v>
      </c>
      <c r="Q368" s="5">
        <f t="shared" si="71"/>
        <v>28.133287958748362</v>
      </c>
      <c r="R368" s="5">
        <f t="shared" si="72"/>
        <v>-187.89809360965856</v>
      </c>
      <c r="S368">
        <v>1.33</v>
      </c>
      <c r="T368">
        <v>-0.67</v>
      </c>
      <c r="U368" s="2">
        <v>0.43469363999999999</v>
      </c>
      <c r="V368" s="15">
        <v>48.584429166666659</v>
      </c>
      <c r="W368" s="2">
        <v>-0.28144765999999999</v>
      </c>
      <c r="X368" s="7">
        <v>-50.353560999999999</v>
      </c>
      <c r="Y368" s="3">
        <v>157.84759</v>
      </c>
      <c r="Z368">
        <f t="shared" si="73"/>
        <v>0.15160007009488041</v>
      </c>
      <c r="AA368">
        <f t="shared" si="74"/>
        <v>1.6685197076865868</v>
      </c>
      <c r="AB368" s="12">
        <f t="shared" si="75"/>
        <v>4.0764537826521652</v>
      </c>
      <c r="AC368">
        <f t="shared" si="76"/>
        <v>-27.226035420081075</v>
      </c>
      <c r="AD368">
        <f t="shared" si="77"/>
        <v>1.631246785920719E-3</v>
      </c>
    </row>
    <row r="369" spans="1:30">
      <c r="A369" s="6">
        <v>40751.650694472097</v>
      </c>
      <c r="B369" s="1">
        <v>0.65081018518518519</v>
      </c>
      <c r="C369">
        <v>2.7328138453112145</v>
      </c>
      <c r="D369">
        <v>17.712820039380475</v>
      </c>
      <c r="E369">
        <v>38.404584621784025</v>
      </c>
      <c r="F369" s="3">
        <v>267.71888991018727</v>
      </c>
      <c r="G369">
        <v>1.2465734127928554</v>
      </c>
      <c r="H369">
        <v>4.7397616755391709</v>
      </c>
      <c r="I369">
        <v>8.5235809523237513</v>
      </c>
      <c r="J369">
        <v>391.21855537000243</v>
      </c>
      <c r="K369">
        <f t="shared" si="65"/>
        <v>1.4862404325183591</v>
      </c>
      <c r="L369">
        <f t="shared" si="66"/>
        <v>12.973058363841304</v>
      </c>
      <c r="M369">
        <f t="shared" si="67"/>
        <v>29.881003669460274</v>
      </c>
      <c r="N369">
        <f t="shared" si="68"/>
        <v>-123.49966545981516</v>
      </c>
      <c r="O369" s="5">
        <f t="shared" si="69"/>
        <v>1.0824820432709816</v>
      </c>
      <c r="P369" s="5">
        <f t="shared" si="70"/>
        <v>11.624367948010049</v>
      </c>
      <c r="Q369" s="5">
        <f t="shared" si="71"/>
        <v>28.324325911868904</v>
      </c>
      <c r="R369" s="5">
        <f t="shared" si="72"/>
        <v>-188.40576549765044</v>
      </c>
      <c r="S369">
        <v>1.24</v>
      </c>
      <c r="T369">
        <v>-0.66</v>
      </c>
      <c r="U369" s="2">
        <v>0.41195960999999998</v>
      </c>
      <c r="V369" s="15">
        <v>48.629841666666678</v>
      </c>
      <c r="W369" s="2">
        <v>-0.28385827000000002</v>
      </c>
      <c r="X369" s="7">
        <v>-44.840350000000001</v>
      </c>
      <c r="Y369" s="3">
        <v>150.87359000000001</v>
      </c>
      <c r="Z369">
        <f t="shared" si="73"/>
        <v>0.14864629345930558</v>
      </c>
      <c r="AA369">
        <f t="shared" si="74"/>
        <v>1.5962566954529069</v>
      </c>
      <c r="AB369" s="12">
        <f t="shared" si="75"/>
        <v>3.8894927520554696</v>
      </c>
      <c r="AC369">
        <f t="shared" si="76"/>
        <v>-25.871855225387847</v>
      </c>
      <c r="AD369">
        <f t="shared" si="77"/>
        <v>1.5591752101802349E-3</v>
      </c>
    </row>
    <row r="370" spans="1:30">
      <c r="A370" s="6">
        <v>40751.651388916544</v>
      </c>
      <c r="B370" s="1">
        <v>0.65150462962962963</v>
      </c>
      <c r="C370">
        <v>1.8204874896358429</v>
      </c>
      <c r="D370">
        <v>11.960980156592903</v>
      </c>
      <c r="E370">
        <v>27.028148516749106</v>
      </c>
      <c r="F370" s="3">
        <v>234.82985814845887</v>
      </c>
      <c r="G370">
        <v>1.0936912276966573</v>
      </c>
      <c r="H370">
        <v>3.7975863019337881</v>
      </c>
      <c r="I370">
        <v>6.8655478777050707</v>
      </c>
      <c r="J370">
        <v>317.25182590956996</v>
      </c>
      <c r="K370">
        <f t="shared" si="65"/>
        <v>0.72679626193918567</v>
      </c>
      <c r="L370">
        <f t="shared" si="66"/>
        <v>8.163393854659116</v>
      </c>
      <c r="M370">
        <f t="shared" si="67"/>
        <v>20.162600639044037</v>
      </c>
      <c r="N370">
        <f t="shared" si="68"/>
        <v>-82.421967761111091</v>
      </c>
      <c r="O370" s="5">
        <f t="shared" si="69"/>
        <v>0.95187503094224013</v>
      </c>
      <c r="P370" s="5">
        <f t="shared" si="70"/>
        <v>10.457312233793225</v>
      </c>
      <c r="Q370" s="5">
        <f t="shared" si="71"/>
        <v>25.67783776658365</v>
      </c>
      <c r="R370" s="5">
        <f t="shared" si="72"/>
        <v>-192.11355563614998</v>
      </c>
      <c r="S370">
        <v>1.22</v>
      </c>
      <c r="T370">
        <v>-0.65</v>
      </c>
      <c r="U370" s="2">
        <v>0.40624959999999999</v>
      </c>
      <c r="V370" s="15">
        <v>48.435066666666664</v>
      </c>
      <c r="W370" s="2">
        <v>-0.28047945000000002</v>
      </c>
      <c r="X370" s="7">
        <v>-44.131236999999999</v>
      </c>
      <c r="Y370" s="3">
        <v>147.01140000000001</v>
      </c>
      <c r="Z370">
        <f t="shared" si="73"/>
        <v>0.12889961685675755</v>
      </c>
      <c r="AA370">
        <f t="shared" si="74"/>
        <v>1.4160929706845347</v>
      </c>
      <c r="AB370" s="12">
        <f t="shared" si="75"/>
        <v>3.4772037738465005</v>
      </c>
      <c r="AC370">
        <f t="shared" si="76"/>
        <v>-26.015351710587893</v>
      </c>
      <c r="AD370">
        <f t="shared" si="77"/>
        <v>1.5192622199542013E-3</v>
      </c>
    </row>
    <row r="371" spans="1:30">
      <c r="A371" s="6">
        <v>40751.65208336099</v>
      </c>
      <c r="B371" s="1">
        <v>0.65219907407407407</v>
      </c>
      <c r="C371">
        <v>1.4780359473190141</v>
      </c>
      <c r="D371">
        <v>8.7441199073939906</v>
      </c>
      <c r="E371">
        <v>18.391222817020932</v>
      </c>
      <c r="F371" s="3">
        <v>196.61382314255511</v>
      </c>
      <c r="G371">
        <v>0.92174506807157464</v>
      </c>
      <c r="H371">
        <v>2.9176747634497238</v>
      </c>
      <c r="I371">
        <v>4.9971391195074988</v>
      </c>
      <c r="J371">
        <v>272.82694491691643</v>
      </c>
      <c r="K371">
        <f t="shared" si="65"/>
        <v>0.55629087924743947</v>
      </c>
      <c r="L371">
        <f t="shared" si="66"/>
        <v>5.8264451439442668</v>
      </c>
      <c r="M371">
        <f t="shared" si="67"/>
        <v>13.394083697513434</v>
      </c>
      <c r="N371">
        <f t="shared" si="68"/>
        <v>-76.213121774361326</v>
      </c>
      <c r="O371" s="5">
        <f t="shared" si="69"/>
        <v>0.9308952538174603</v>
      </c>
      <c r="P371" s="5">
        <f t="shared" si="70"/>
        <v>10.085116419317819</v>
      </c>
      <c r="Q371" s="5">
        <f t="shared" si="71"/>
        <v>24.695444847764502</v>
      </c>
      <c r="R371" s="5">
        <f t="shared" si="72"/>
        <v>-178.70467094678634</v>
      </c>
      <c r="S371">
        <v>1.26</v>
      </c>
      <c r="T371">
        <v>-0.64</v>
      </c>
      <c r="U371" s="2">
        <v>0.41515185999999998</v>
      </c>
      <c r="V371" s="15">
        <v>48.397624999999991</v>
      </c>
      <c r="W371" s="2">
        <v>-0.27200196999999998</v>
      </c>
      <c r="X371" s="7">
        <v>-47.522928</v>
      </c>
      <c r="Y371" s="3">
        <v>145.69211999999999</v>
      </c>
      <c r="Z371">
        <f t="shared" si="73"/>
        <v>0.12882096536249693</v>
      </c>
      <c r="AA371">
        <f t="shared" si="74"/>
        <v>1.3956182799321111</v>
      </c>
      <c r="AB371" s="12">
        <f t="shared" si="75"/>
        <v>3.4174532873589505</v>
      </c>
      <c r="AC371">
        <f t="shared" si="76"/>
        <v>-24.729858844748772</v>
      </c>
      <c r="AD371">
        <f t="shared" si="77"/>
        <v>1.5056283144110841E-3</v>
      </c>
    </row>
    <row r="372" spans="1:30">
      <c r="A372" s="6">
        <v>40751.652777805437</v>
      </c>
      <c r="B372" s="1">
        <v>0.65289351851851851</v>
      </c>
      <c r="C372">
        <v>1.0800599733462097</v>
      </c>
      <c r="D372">
        <v>5.6988155583815079</v>
      </c>
      <c r="E372">
        <v>12.925501315496621</v>
      </c>
      <c r="F372" s="3">
        <v>151.70938195341316</v>
      </c>
      <c r="G372">
        <v>0.837968606204885</v>
      </c>
      <c r="H372">
        <v>2.8026046549961925</v>
      </c>
      <c r="I372">
        <v>5.3250826625953405</v>
      </c>
      <c r="J372">
        <v>284.88109575153072</v>
      </c>
      <c r="K372">
        <f t="shared" si="65"/>
        <v>0.24209136714132473</v>
      </c>
      <c r="L372">
        <f t="shared" si="66"/>
        <v>2.8962109033853154</v>
      </c>
      <c r="M372">
        <f t="shared" si="67"/>
        <v>7.6004186529012809</v>
      </c>
      <c r="N372">
        <f t="shared" si="68"/>
        <v>-133.17171379811757</v>
      </c>
      <c r="O372" s="5">
        <f t="shared" si="69"/>
        <v>0.8437391490408459</v>
      </c>
      <c r="P372" s="5">
        <f t="shared" si="70"/>
        <v>9.0048831305226464</v>
      </c>
      <c r="Q372" s="5">
        <f t="shared" si="71"/>
        <v>22.203949234114539</v>
      </c>
      <c r="R372" s="5">
        <f t="shared" si="72"/>
        <v>-148.62172700989575</v>
      </c>
      <c r="S372">
        <v>1.22</v>
      </c>
      <c r="T372">
        <v>-0.64</v>
      </c>
      <c r="U372" s="2">
        <v>0.40540942000000002</v>
      </c>
      <c r="V372" s="15">
        <v>48.469237500000006</v>
      </c>
      <c r="W372" s="2">
        <v>-0.27534829999999999</v>
      </c>
      <c r="X372" s="7">
        <v>-44.767879999999998</v>
      </c>
      <c r="Y372" s="3">
        <v>144.02346</v>
      </c>
      <c r="Z372">
        <f t="shared" si="73"/>
        <v>0.11401993301464763</v>
      </c>
      <c r="AA372">
        <f t="shared" si="74"/>
        <v>1.2168881490376569</v>
      </c>
      <c r="AB372" s="12">
        <f t="shared" si="75"/>
        <v>3.0005633935706069</v>
      </c>
      <c r="AC372">
        <f t="shared" si="76"/>
        <v>-20.084216048826725</v>
      </c>
      <c r="AD372">
        <f t="shared" si="77"/>
        <v>1.4883839502604023E-3</v>
      </c>
    </row>
    <row r="373" spans="1:30">
      <c r="A373" s="6">
        <v>40751.653472249884</v>
      </c>
      <c r="B373" s="1">
        <v>0.65358796296296295</v>
      </c>
      <c r="C373">
        <v>2.5510255733212719</v>
      </c>
      <c r="D373">
        <v>17.07036390320739</v>
      </c>
      <c r="E373">
        <v>37.523441075015938</v>
      </c>
      <c r="F373" s="3">
        <v>327.622622746937</v>
      </c>
      <c r="G373">
        <v>1.2168659563368112</v>
      </c>
      <c r="H373">
        <v>4.3827717685368626</v>
      </c>
      <c r="I373">
        <v>8.2346997923035659</v>
      </c>
      <c r="J373">
        <v>408.51788068110466</v>
      </c>
      <c r="K373">
        <f t="shared" si="65"/>
        <v>1.3341596169844607</v>
      </c>
      <c r="L373">
        <f t="shared" si="66"/>
        <v>12.687592134670528</v>
      </c>
      <c r="M373">
        <f t="shared" si="67"/>
        <v>29.288741282712373</v>
      </c>
      <c r="N373">
        <f t="shared" si="68"/>
        <v>-80.89525793416766</v>
      </c>
      <c r="O373" s="5">
        <f t="shared" si="69"/>
        <v>0.94187288012074499</v>
      </c>
      <c r="P373" s="5">
        <f t="shared" si="70"/>
        <v>9.8157075289522453</v>
      </c>
      <c r="Q373" s="5">
        <f t="shared" si="71"/>
        <v>23.955615182447335</v>
      </c>
      <c r="R373" s="5">
        <f t="shared" si="72"/>
        <v>-143.32109383434209</v>
      </c>
      <c r="S373">
        <v>1.24</v>
      </c>
      <c r="T373">
        <v>-0.63</v>
      </c>
      <c r="U373" s="2">
        <v>0.40943322999999998</v>
      </c>
      <c r="V373" s="15">
        <v>48.426137499999982</v>
      </c>
      <c r="W373" s="2">
        <v>-0.26857428</v>
      </c>
      <c r="X373" s="7">
        <v>-46.812627999999997</v>
      </c>
      <c r="Y373" s="3">
        <v>141.87456</v>
      </c>
      <c r="Z373">
        <f t="shared" si="73"/>
        <v>0.12854468518574649</v>
      </c>
      <c r="AA373">
        <f t="shared" si="74"/>
        <v>1.3396256127714121</v>
      </c>
      <c r="AB373" s="12">
        <f t="shared" si="75"/>
        <v>3.269408300262151</v>
      </c>
      <c r="AC373">
        <f t="shared" si="76"/>
        <v>-19.560139458575925</v>
      </c>
      <c r="AD373">
        <f t="shared" si="77"/>
        <v>1.4661764517399864E-3</v>
      </c>
    </row>
    <row r="374" spans="1:30">
      <c r="A374" s="6">
        <v>40751.65416669433</v>
      </c>
      <c r="B374" s="1">
        <v>0.6542824074074074</v>
      </c>
      <c r="C374">
        <v>2.2232257008287153</v>
      </c>
      <c r="D374">
        <v>14.766776381745817</v>
      </c>
      <c r="E374">
        <v>33.24265458335563</v>
      </c>
      <c r="F374" s="3">
        <v>317.93850960310476</v>
      </c>
      <c r="G374">
        <v>1.1728382729901869</v>
      </c>
      <c r="H374">
        <v>4.1404146864706464</v>
      </c>
      <c r="I374">
        <v>7.4810157809421369</v>
      </c>
      <c r="J374">
        <v>365.35559200200856</v>
      </c>
      <c r="K374">
        <f t="shared" si="65"/>
        <v>1.0503874278385283</v>
      </c>
      <c r="L374">
        <f t="shared" si="66"/>
        <v>10.626361695275172</v>
      </c>
      <c r="M374">
        <f t="shared" si="67"/>
        <v>25.761638802413493</v>
      </c>
      <c r="N374">
        <f t="shared" si="68"/>
        <v>-47.417082398903801</v>
      </c>
      <c r="O374" s="5">
        <f t="shared" si="69"/>
        <v>0.9101509349714515</v>
      </c>
      <c r="P374" s="5">
        <f t="shared" si="70"/>
        <v>9.410508071028838</v>
      </c>
      <c r="Q374" s="5">
        <f t="shared" si="71"/>
        <v>23.14476984497545</v>
      </c>
      <c r="R374" s="5">
        <f t="shared" si="72"/>
        <v>-139.48820053589492</v>
      </c>
      <c r="S374">
        <v>1.37</v>
      </c>
      <c r="T374">
        <v>-0.67</v>
      </c>
      <c r="U374" s="2">
        <v>0.44440653000000002</v>
      </c>
      <c r="V374" s="15">
        <v>48.171604166666675</v>
      </c>
      <c r="W374" s="2">
        <v>-0.27837696000000001</v>
      </c>
      <c r="X374" s="7">
        <v>-53.209459000000003</v>
      </c>
      <c r="Y374" s="3">
        <v>159.61391</v>
      </c>
      <c r="Z374">
        <f t="shared" si="73"/>
        <v>0.13482567292897282</v>
      </c>
      <c r="AA374">
        <f t="shared" si="74"/>
        <v>1.394030412460973</v>
      </c>
      <c r="AB374" s="12">
        <f t="shared" si="75"/>
        <v>3.4285622848180597</v>
      </c>
      <c r="AC374">
        <f t="shared" si="76"/>
        <v>-20.663155725367069</v>
      </c>
      <c r="AD374">
        <f t="shared" si="77"/>
        <v>1.6495005013411532E-3</v>
      </c>
    </row>
    <row r="375" spans="1:30">
      <c r="A375" s="6">
        <v>40751.654861138777</v>
      </c>
      <c r="B375" s="1">
        <v>0.65497685185185184</v>
      </c>
      <c r="C375">
        <v>2.2671553501220858</v>
      </c>
      <c r="D375">
        <v>15.809134008390267</v>
      </c>
      <c r="E375">
        <v>36.875803495353068</v>
      </c>
      <c r="F375" s="3">
        <v>353.70350820186042</v>
      </c>
      <c r="G375">
        <v>1.5253209550110975</v>
      </c>
      <c r="H375">
        <v>5.8460385013789757</v>
      </c>
      <c r="I375">
        <v>10.243450093317813</v>
      </c>
      <c r="J375">
        <v>538.64480456109811</v>
      </c>
      <c r="K375">
        <f t="shared" si="65"/>
        <v>0.74183439511098825</v>
      </c>
      <c r="L375">
        <f t="shared" si="66"/>
        <v>9.9630955070112908</v>
      </c>
      <c r="M375">
        <f t="shared" si="67"/>
        <v>26.632353402035257</v>
      </c>
      <c r="N375">
        <f t="shared" si="68"/>
        <v>-184.9412963592377</v>
      </c>
      <c r="O375" s="5">
        <f t="shared" si="69"/>
        <v>0.89789493882142679</v>
      </c>
      <c r="P375" s="5">
        <f t="shared" si="70"/>
        <v>9.4790571130394863</v>
      </c>
      <c r="Q375" s="5">
        <f t="shared" si="71"/>
        <v>23.376943504360561</v>
      </c>
      <c r="R375" s="5">
        <f t="shared" si="72"/>
        <v>-139.37576737150445</v>
      </c>
      <c r="S375">
        <v>1.44</v>
      </c>
      <c r="T375">
        <v>-0.72</v>
      </c>
      <c r="U375" s="2">
        <v>0.46549411000000002</v>
      </c>
      <c r="V375" s="15">
        <v>48.027200000000001</v>
      </c>
      <c r="W375" s="2">
        <v>-0.29763495000000001</v>
      </c>
      <c r="X375" s="7">
        <v>-54.601644</v>
      </c>
      <c r="Y375" s="3">
        <v>178.75373999999999</v>
      </c>
      <c r="Z375">
        <f t="shared" si="73"/>
        <v>0.1393216018067282</v>
      </c>
      <c r="AA375">
        <f t="shared" si="74"/>
        <v>1.4708150848244952</v>
      </c>
      <c r="AB375" s="12">
        <f t="shared" si="75"/>
        <v>3.6272765036942007</v>
      </c>
      <c r="AC375">
        <f t="shared" si="76"/>
        <v>-21.626199596055173</v>
      </c>
      <c r="AD375">
        <f t="shared" si="77"/>
        <v>1.8472975375380609E-3</v>
      </c>
    </row>
    <row r="376" spans="1:30">
      <c r="A376" s="6">
        <v>40751.655555583224</v>
      </c>
      <c r="B376" s="1">
        <v>0.65567129629629628</v>
      </c>
      <c r="C376">
        <v>2.7167276850114046</v>
      </c>
      <c r="D376">
        <v>19.24749589645949</v>
      </c>
      <c r="E376">
        <v>41.404927988994842</v>
      </c>
      <c r="F376" s="3">
        <v>382.84637300037048</v>
      </c>
      <c r="G376">
        <v>1.5135742308287985</v>
      </c>
      <c r="H376">
        <v>5.9100848074496017</v>
      </c>
      <c r="I376">
        <v>10.921088714542696</v>
      </c>
      <c r="J376">
        <v>573.48839229997191</v>
      </c>
      <c r="K376">
        <f t="shared" si="65"/>
        <v>1.2031534541826061</v>
      </c>
      <c r="L376">
        <f t="shared" si="66"/>
        <v>13.337411089009889</v>
      </c>
      <c r="M376">
        <f t="shared" si="67"/>
        <v>30.483839274452144</v>
      </c>
      <c r="N376">
        <f t="shared" si="68"/>
        <v>-190.64201929960143</v>
      </c>
      <c r="O376" s="5">
        <f t="shared" si="69"/>
        <v>0.93394850014051711</v>
      </c>
      <c r="P376" s="5">
        <f t="shared" si="70"/>
        <v>9.8914185808174988</v>
      </c>
      <c r="Q376" s="5">
        <f t="shared" si="71"/>
        <v>24.235857006030674</v>
      </c>
      <c r="R376" s="5">
        <f t="shared" si="72"/>
        <v>-148.00019798990061</v>
      </c>
      <c r="S376">
        <v>1.39</v>
      </c>
      <c r="T376">
        <v>-0.73</v>
      </c>
      <c r="U376" s="2">
        <v>0.45415927</v>
      </c>
      <c r="V376" s="15">
        <v>47.837645833333347</v>
      </c>
      <c r="W376" s="2">
        <v>-0.30651032</v>
      </c>
      <c r="X376" s="7">
        <v>-50.469911000000003</v>
      </c>
      <c r="Y376" s="3">
        <v>179.60164</v>
      </c>
      <c r="Z376">
        <f t="shared" si="73"/>
        <v>0.14138712301380404</v>
      </c>
      <c r="AA376">
        <f t="shared" si="74"/>
        <v>1.4974264806428372</v>
      </c>
      <c r="AB376" s="12">
        <f t="shared" si="75"/>
        <v>3.6689797085610922</v>
      </c>
      <c r="AC376">
        <f t="shared" si="76"/>
        <v>-22.405220626316247</v>
      </c>
      <c r="AD376">
        <f t="shared" si="77"/>
        <v>1.8560599966138795E-3</v>
      </c>
    </row>
    <row r="377" spans="1:30">
      <c r="A377" s="6">
        <v>40751.65625002767</v>
      </c>
      <c r="B377" s="1">
        <v>0.65636574074074072</v>
      </c>
      <c r="C377">
        <v>1.8414939027212114</v>
      </c>
      <c r="D377">
        <v>11.858431251814352</v>
      </c>
      <c r="E377">
        <v>27.368613263511929</v>
      </c>
      <c r="F377" s="3">
        <v>271.15617045715641</v>
      </c>
      <c r="G377">
        <v>1.1421899209881159</v>
      </c>
      <c r="H377">
        <v>4.217676795806975</v>
      </c>
      <c r="I377">
        <v>7.7969653008734703</v>
      </c>
      <c r="J377">
        <v>385.13071368043074</v>
      </c>
      <c r="K377">
        <f t="shared" si="65"/>
        <v>0.69930398173309549</v>
      </c>
      <c r="L377">
        <f t="shared" si="66"/>
        <v>7.640754456007377</v>
      </c>
      <c r="M377">
        <f t="shared" si="67"/>
        <v>19.571647962638458</v>
      </c>
      <c r="N377">
        <f t="shared" si="68"/>
        <v>-113.97454322327434</v>
      </c>
      <c r="O377" s="5">
        <f t="shared" si="69"/>
        <v>0.87435887524335631</v>
      </c>
      <c r="P377" s="5">
        <f t="shared" si="70"/>
        <v>9.2456943012756252</v>
      </c>
      <c r="Q377" s="5">
        <f t="shared" si="71"/>
        <v>22.478835231435756</v>
      </c>
      <c r="R377" s="5">
        <f t="shared" si="72"/>
        <v>-132.22060249898504</v>
      </c>
      <c r="S377">
        <v>1.33</v>
      </c>
      <c r="T377">
        <v>-0.64</v>
      </c>
      <c r="U377" s="2">
        <v>0.43216437000000002</v>
      </c>
      <c r="V377" s="15">
        <v>47.859429166666672</v>
      </c>
      <c r="W377" s="2">
        <v>-0.26657243000000003</v>
      </c>
      <c r="X377" s="7">
        <v>-52.546517000000001</v>
      </c>
      <c r="Y377" s="3">
        <v>148.63504</v>
      </c>
      <c r="Z377">
        <f t="shared" si="73"/>
        <v>0.12595558415781791</v>
      </c>
      <c r="AA377">
        <f t="shared" si="74"/>
        <v>1.3318865509744569</v>
      </c>
      <c r="AB377" s="12">
        <f t="shared" si="75"/>
        <v>3.2381838887090795</v>
      </c>
      <c r="AC377">
        <f t="shared" si="76"/>
        <v>-19.047011126664767</v>
      </c>
      <c r="AD377">
        <f t="shared" si="77"/>
        <v>1.5360414693091238E-3</v>
      </c>
    </row>
    <row r="378" spans="1:30">
      <c r="A378" s="6">
        <v>40751.656944472117</v>
      </c>
      <c r="B378" s="1">
        <v>0.65706018518518516</v>
      </c>
      <c r="C378">
        <v>3.0771051779170633</v>
      </c>
      <c r="D378">
        <v>20.092745575608063</v>
      </c>
      <c r="E378">
        <v>44.431907410060234</v>
      </c>
      <c r="F378" s="3">
        <v>421.88281101565758</v>
      </c>
      <c r="G378">
        <v>1.8234243764393741</v>
      </c>
      <c r="H378">
        <v>7.309608990233273</v>
      </c>
      <c r="I378">
        <v>13.206844731180832</v>
      </c>
      <c r="J378">
        <v>898.8958702799672</v>
      </c>
      <c r="K378">
        <f t="shared" si="65"/>
        <v>1.2536808014776892</v>
      </c>
      <c r="L378">
        <f t="shared" si="66"/>
        <v>12.783136585374791</v>
      </c>
      <c r="M378">
        <f t="shared" si="67"/>
        <v>31.225062678879404</v>
      </c>
      <c r="N378">
        <f t="shared" si="68"/>
        <v>-477.01305926430962</v>
      </c>
      <c r="O378" s="5">
        <f t="shared" si="69"/>
        <v>0.92939386181736761</v>
      </c>
      <c r="P378" s="5">
        <f t="shared" si="70"/>
        <v>9.689745973317903</v>
      </c>
      <c r="Q378" s="5">
        <f t="shared" si="71"/>
        <v>23.400139006205016</v>
      </c>
      <c r="R378" s="5">
        <f t="shared" si="72"/>
        <v>-151.01897272728996</v>
      </c>
      <c r="S378">
        <v>1.28</v>
      </c>
      <c r="T378">
        <v>-0.67</v>
      </c>
      <c r="U378" s="2">
        <v>0.42253325000000003</v>
      </c>
      <c r="V378" s="15">
        <v>47.644662499999988</v>
      </c>
      <c r="W378" s="2">
        <v>-0.28552199</v>
      </c>
      <c r="X378" s="7">
        <v>-46.896827999999999</v>
      </c>
      <c r="Y378" s="3">
        <v>155.65298999999999</v>
      </c>
      <c r="Z378">
        <f t="shared" si="73"/>
        <v>0.13089993632124777</v>
      </c>
      <c r="AA378">
        <f t="shared" si="74"/>
        <v>1.3647466192601427</v>
      </c>
      <c r="AB378" s="12">
        <f t="shared" si="75"/>
        <v>3.2957789282478593</v>
      </c>
      <c r="AC378">
        <f t="shared" si="76"/>
        <v>-21.270179119374401</v>
      </c>
      <c r="AD378">
        <f t="shared" si="77"/>
        <v>1.6085671727046177E-3</v>
      </c>
    </row>
    <row r="379" spans="1:30">
      <c r="A379" s="6">
        <v>40751.657638916564</v>
      </c>
      <c r="B379" s="1">
        <v>0.65775462962962961</v>
      </c>
      <c r="C379">
        <v>2.8710540667954425</v>
      </c>
      <c r="D379">
        <v>19.663733631095859</v>
      </c>
      <c r="E379">
        <v>42.980241606957605</v>
      </c>
      <c r="F379" s="3">
        <v>332.90421403859409</v>
      </c>
      <c r="G379">
        <v>1.5355895745760981</v>
      </c>
      <c r="H379">
        <v>6.5988019802780116</v>
      </c>
      <c r="I379">
        <v>11.473383862635142</v>
      </c>
      <c r="J379">
        <v>486.45706034418311</v>
      </c>
      <c r="K379">
        <f t="shared" si="65"/>
        <v>1.3354644922193444</v>
      </c>
      <c r="L379">
        <f t="shared" si="66"/>
        <v>13.064931650817847</v>
      </c>
      <c r="M379">
        <f t="shared" si="67"/>
        <v>31.506857744322463</v>
      </c>
      <c r="N379">
        <f t="shared" si="68"/>
        <v>-153.55284630558901</v>
      </c>
      <c r="O379" s="5">
        <f t="shared" si="69"/>
        <v>0.91431626778746611</v>
      </c>
      <c r="P379" s="5">
        <f t="shared" si="70"/>
        <v>9.6989333020155577</v>
      </c>
      <c r="Q379" s="5">
        <f t="shared" si="71"/>
        <v>23.562724413691235</v>
      </c>
      <c r="R379" s="5">
        <f t="shared" si="72"/>
        <v>-154.02429081186733</v>
      </c>
      <c r="S379">
        <v>1.24</v>
      </c>
      <c r="T379">
        <v>-0.68</v>
      </c>
      <c r="U379" s="2">
        <v>0.41360728000000002</v>
      </c>
      <c r="V379" s="15">
        <v>47.62347500000002</v>
      </c>
      <c r="W379" s="2">
        <v>-0.29413298999999998</v>
      </c>
      <c r="X379" s="7">
        <v>-43.620823999999999</v>
      </c>
      <c r="Y379" s="3">
        <v>156.95998</v>
      </c>
      <c r="Z379">
        <f t="shared" si="73"/>
        <v>0.12605595485977519</v>
      </c>
      <c r="AA379">
        <f t="shared" si="74"/>
        <v>1.3371831406493582</v>
      </c>
      <c r="AB379" s="12">
        <f t="shared" si="75"/>
        <v>3.2485714513788095</v>
      </c>
      <c r="AC379">
        <f t="shared" si="76"/>
        <v>-21.235189325541818</v>
      </c>
      <c r="AD379">
        <f t="shared" si="77"/>
        <v>1.6220739796315453E-3</v>
      </c>
    </row>
    <row r="380" spans="1:30">
      <c r="A380" s="6">
        <v>40751.658333361011</v>
      </c>
      <c r="B380" s="1">
        <v>0.65844907407407405</v>
      </c>
      <c r="C380">
        <v>1.9890282151843119</v>
      </c>
      <c r="D380">
        <v>13.033501811280733</v>
      </c>
      <c r="E380">
        <v>28.134622279542135</v>
      </c>
      <c r="F380" s="3">
        <v>233.31611273846417</v>
      </c>
      <c r="G380">
        <v>1.2834376349345182</v>
      </c>
      <c r="H380">
        <v>4.7878987044301082</v>
      </c>
      <c r="I380">
        <v>9.2194669352458671</v>
      </c>
      <c r="J380">
        <v>412.09516534911336</v>
      </c>
      <c r="K380">
        <f t="shared" si="65"/>
        <v>0.70559058024979371</v>
      </c>
      <c r="L380">
        <f t="shared" si="66"/>
        <v>8.2456031068506235</v>
      </c>
      <c r="M380">
        <f t="shared" si="67"/>
        <v>18.915155344296267</v>
      </c>
      <c r="N380">
        <f t="shared" si="68"/>
        <v>-178.77905261064919</v>
      </c>
      <c r="O380" s="5">
        <f t="shared" si="69"/>
        <v>0.91219569961852698</v>
      </c>
      <c r="P380" s="5">
        <f t="shared" si="70"/>
        <v>9.7071542272347084</v>
      </c>
      <c r="Q380" s="5">
        <f t="shared" si="71"/>
        <v>23.437979884216457</v>
      </c>
      <c r="R380" s="5">
        <f t="shared" si="72"/>
        <v>-163.65999929682116</v>
      </c>
      <c r="S380">
        <v>1.25</v>
      </c>
      <c r="T380">
        <v>-0.69</v>
      </c>
      <c r="U380" s="2">
        <v>0.41686086999999999</v>
      </c>
      <c r="V380" s="15">
        <v>47.897524999999995</v>
      </c>
      <c r="W380" s="2">
        <v>-0.29837469</v>
      </c>
      <c r="X380" s="7">
        <v>-43.679890999999998</v>
      </c>
      <c r="Y380" s="3">
        <v>160.47601</v>
      </c>
      <c r="Z380">
        <f t="shared" si="73"/>
        <v>0.1267528976510793</v>
      </c>
      <c r="AA380">
        <f t="shared" si="74"/>
        <v>1.3488442521297461</v>
      </c>
      <c r="AB380" s="12">
        <f t="shared" si="75"/>
        <v>3.2567922285256574</v>
      </c>
      <c r="AC380">
        <f t="shared" si="76"/>
        <v>-22.741149897024087</v>
      </c>
      <c r="AD380">
        <f t="shared" si="77"/>
        <v>1.6584097630509226E-3</v>
      </c>
    </row>
    <row r="381" spans="1:30">
      <c r="A381" s="6">
        <v>40751.659027805457</v>
      </c>
      <c r="B381" s="1">
        <v>0.65914351851851849</v>
      </c>
      <c r="C381">
        <v>1.6804630529638862</v>
      </c>
      <c r="D381">
        <v>10.453024551324066</v>
      </c>
      <c r="E381">
        <v>23.236197783704409</v>
      </c>
      <c r="F381" s="3">
        <v>202.24292000062053</v>
      </c>
      <c r="G381">
        <v>1.1493598420929714</v>
      </c>
      <c r="H381">
        <v>4.0108254228617151</v>
      </c>
      <c r="I381">
        <v>6.840099588037992</v>
      </c>
      <c r="J381">
        <v>322.6155834675954</v>
      </c>
      <c r="K381">
        <f t="shared" si="65"/>
        <v>0.53110321087091483</v>
      </c>
      <c r="L381">
        <f t="shared" si="66"/>
        <v>6.4421991284623514</v>
      </c>
      <c r="M381">
        <f t="shared" si="67"/>
        <v>16.396098195666418</v>
      </c>
      <c r="N381">
        <f t="shared" si="68"/>
        <v>-120.37266346697487</v>
      </c>
      <c r="O381" s="5">
        <f t="shared" si="69"/>
        <v>0.90967693278087458</v>
      </c>
      <c r="P381" s="5">
        <f t="shared" si="70"/>
        <v>9.7687296256865181</v>
      </c>
      <c r="Q381" s="5">
        <f t="shared" si="71"/>
        <v>23.738181334031758</v>
      </c>
      <c r="R381" s="5">
        <f t="shared" si="72"/>
        <v>-168.07595346608252</v>
      </c>
      <c r="S381">
        <v>1.24</v>
      </c>
      <c r="T381">
        <v>-0.7</v>
      </c>
      <c r="U381" s="2">
        <v>0.41522720000000002</v>
      </c>
      <c r="V381" s="15">
        <v>48.212412500000006</v>
      </c>
      <c r="W381" s="2">
        <v>-0.30447436</v>
      </c>
      <c r="X381" s="7">
        <v>-42.469985000000001</v>
      </c>
      <c r="Y381" s="3">
        <v>163.11487</v>
      </c>
      <c r="Z381">
        <f t="shared" si="73"/>
        <v>0.12590753523439693</v>
      </c>
      <c r="AA381">
        <f t="shared" si="74"/>
        <v>1.3520807500102874</v>
      </c>
      <c r="AB381" s="12">
        <f t="shared" si="75"/>
        <v>3.2855795228074243</v>
      </c>
      <c r="AC381">
        <f t="shared" si="76"/>
        <v>-23.263235848350586</v>
      </c>
      <c r="AD381">
        <f t="shared" si="77"/>
        <v>1.6856805538883245E-3</v>
      </c>
    </row>
    <row r="382" spans="1:30">
      <c r="A382" s="6">
        <v>40751.659722249904</v>
      </c>
      <c r="B382" s="1">
        <v>0.65983796296296293</v>
      </c>
      <c r="C382">
        <v>2.4686864228185228</v>
      </c>
      <c r="D382">
        <v>16.482120807923131</v>
      </c>
      <c r="E382">
        <v>35.162529781251038</v>
      </c>
      <c r="F382" s="3">
        <v>370.63255983139243</v>
      </c>
      <c r="G382">
        <v>1.6352528659612198</v>
      </c>
      <c r="H382">
        <v>6.9193481574978639</v>
      </c>
      <c r="I382">
        <v>13.736972371176806</v>
      </c>
      <c r="J382">
        <v>709.11823061730638</v>
      </c>
      <c r="K382">
        <f t="shared" si="65"/>
        <v>0.83343355685730303</v>
      </c>
      <c r="L382">
        <f t="shared" si="66"/>
        <v>9.5627726504252664</v>
      </c>
      <c r="M382">
        <f t="shared" si="67"/>
        <v>21.425557410074234</v>
      </c>
      <c r="N382">
        <f t="shared" si="68"/>
        <v>-338.48567078591395</v>
      </c>
      <c r="O382" s="5">
        <f t="shared" si="69"/>
        <v>0.96881115175247245</v>
      </c>
      <c r="P382" s="5">
        <f t="shared" si="70"/>
        <v>10.435385800390515</v>
      </c>
      <c r="Q382" s="5">
        <f t="shared" si="71"/>
        <v>25.120695209749051</v>
      </c>
      <c r="R382" s="5">
        <f t="shared" si="72"/>
        <v>-188.60734916486214</v>
      </c>
      <c r="S382">
        <v>1.25</v>
      </c>
      <c r="T382">
        <v>-0.71</v>
      </c>
      <c r="U382" s="2">
        <v>0.41846928999999999</v>
      </c>
      <c r="V382" s="15">
        <v>48.221683333333338</v>
      </c>
      <c r="W382" s="2">
        <v>-0.30871208</v>
      </c>
      <c r="X382" s="7">
        <v>-42.543658999999998</v>
      </c>
      <c r="Y382" s="3">
        <v>166.67644999999999</v>
      </c>
      <c r="Z382">
        <f t="shared" si="73"/>
        <v>0.13513923827264648</v>
      </c>
      <c r="AA382">
        <f t="shared" si="74"/>
        <v>1.4556294955885003</v>
      </c>
      <c r="AB382" s="12">
        <f t="shared" si="75"/>
        <v>3.5040798295766962</v>
      </c>
      <c r="AC382">
        <f t="shared" si="76"/>
        <v>-26.308794497933988</v>
      </c>
      <c r="AD382">
        <f t="shared" si="77"/>
        <v>1.7224869387361752E-3</v>
      </c>
    </row>
    <row r="383" spans="1:30">
      <c r="A383" s="6">
        <v>40751.660416694351</v>
      </c>
      <c r="B383" s="1">
        <v>0.66053240740740737</v>
      </c>
      <c r="C383">
        <v>2.1836864403587057</v>
      </c>
      <c r="D383">
        <v>14.206445090369119</v>
      </c>
      <c r="E383">
        <v>32.58005790611989</v>
      </c>
      <c r="F383" s="3">
        <v>301.88711583657073</v>
      </c>
      <c r="G383">
        <v>1.1498283255524533</v>
      </c>
      <c r="H383">
        <v>3.8749805806910484</v>
      </c>
      <c r="I383">
        <v>6.840676770603288</v>
      </c>
      <c r="J383">
        <v>327.54535224856647</v>
      </c>
      <c r="K383">
        <f t="shared" si="65"/>
        <v>1.0338581148062524</v>
      </c>
      <c r="L383">
        <f t="shared" si="66"/>
        <v>10.331464509678071</v>
      </c>
      <c r="M383">
        <f t="shared" si="67"/>
        <v>25.739381135516602</v>
      </c>
      <c r="N383">
        <f t="shared" si="68"/>
        <v>-25.658236411995745</v>
      </c>
      <c r="O383" s="5">
        <f t="shared" si="69"/>
        <v>0.93878100153465149</v>
      </c>
      <c r="P383" s="5">
        <f t="shared" si="70"/>
        <v>10.199773037891269</v>
      </c>
      <c r="Q383" s="5">
        <f t="shared" si="71"/>
        <v>24.765759195029474</v>
      </c>
      <c r="R383" s="5">
        <f t="shared" si="72"/>
        <v>-183.08364701264495</v>
      </c>
      <c r="S383">
        <v>1.3</v>
      </c>
      <c r="T383">
        <v>-0.65</v>
      </c>
      <c r="U383" s="2">
        <v>0.42572650000000001</v>
      </c>
      <c r="V383" s="15">
        <v>47.90878750000001</v>
      </c>
      <c r="W383" s="2">
        <v>-0.27382759000000001</v>
      </c>
      <c r="X383" s="7">
        <v>-49.641561000000003</v>
      </c>
      <c r="Y383" s="3">
        <v>150.40591000000001</v>
      </c>
      <c r="Z383">
        <f t="shared" si="73"/>
        <v>0.13322131668328061</v>
      </c>
      <c r="AA383">
        <f t="shared" si="74"/>
        <v>1.4474378920719391</v>
      </c>
      <c r="AB383" s="12">
        <f t="shared" si="75"/>
        <v>3.5144799939809048</v>
      </c>
      <c r="AC383">
        <f t="shared" si="76"/>
        <v>-25.981186749976263</v>
      </c>
      <c r="AD383">
        <f t="shared" si="77"/>
        <v>1.5543421472748828E-3</v>
      </c>
    </row>
    <row r="384" spans="1:30">
      <c r="A384" s="6">
        <v>40751.661111138797</v>
      </c>
      <c r="B384" s="1">
        <v>0.66122685185185182</v>
      </c>
      <c r="C384">
        <v>3.2760879215526013</v>
      </c>
      <c r="D384">
        <v>21.597026497583656</v>
      </c>
      <c r="E384">
        <v>47.333747095185501</v>
      </c>
      <c r="F384" s="3">
        <v>450.26200173615359</v>
      </c>
      <c r="G384">
        <v>1.2569705742210191</v>
      </c>
      <c r="H384">
        <v>4.3826500923626455</v>
      </c>
      <c r="I384">
        <v>7.9277819585522211</v>
      </c>
      <c r="J384">
        <v>384.42341232299407</v>
      </c>
      <c r="K384">
        <f t="shared" si="65"/>
        <v>2.0191173473315822</v>
      </c>
      <c r="L384">
        <f t="shared" si="66"/>
        <v>17.21437640522101</v>
      </c>
      <c r="M384">
        <f t="shared" si="67"/>
        <v>39.405965136633277</v>
      </c>
      <c r="N384">
        <f t="shared" si="68"/>
        <v>65.838589413159525</v>
      </c>
      <c r="O384" s="5">
        <f t="shared" si="69"/>
        <v>1.0356539934839568</v>
      </c>
      <c r="P384" s="5">
        <f t="shared" si="70"/>
        <v>10.858574508885852</v>
      </c>
      <c r="Q384" s="5">
        <f t="shared" si="71"/>
        <v>26.130191828451451</v>
      </c>
      <c r="R384" s="5">
        <f t="shared" si="72"/>
        <v>-171.75807983143861</v>
      </c>
      <c r="S384">
        <v>1.2</v>
      </c>
      <c r="T384">
        <v>-0.62</v>
      </c>
      <c r="U384" s="2">
        <v>0.39883316000000002</v>
      </c>
      <c r="V384" s="15">
        <v>47.548958333333324</v>
      </c>
      <c r="W384" s="2">
        <v>-0.26681028000000001</v>
      </c>
      <c r="X384" s="7">
        <v>-44.713763999999998</v>
      </c>
      <c r="Y384" s="3">
        <v>137.29376999999999</v>
      </c>
      <c r="Z384">
        <f t="shared" si="73"/>
        <v>0.13768438496260862</v>
      </c>
      <c r="AA384">
        <f t="shared" si="74"/>
        <v>1.443586528158131</v>
      </c>
      <c r="AB384" s="12">
        <f t="shared" si="75"/>
        <v>3.4738623261158232</v>
      </c>
      <c r="AC384">
        <f t="shared" si="76"/>
        <v>-22.834272578234977</v>
      </c>
      <c r="AD384">
        <f t="shared" si="77"/>
        <v>1.4188371399471509E-3</v>
      </c>
    </row>
    <row r="385" spans="1:30">
      <c r="A385" s="6">
        <v>40751.661805583244</v>
      </c>
      <c r="B385" s="1">
        <v>0.66192129629629626</v>
      </c>
      <c r="C385">
        <v>2.0932040002635102</v>
      </c>
      <c r="D385">
        <v>13.842480464794237</v>
      </c>
      <c r="E385">
        <v>31.364018085567466</v>
      </c>
      <c r="F385" s="3">
        <v>283.25945323196635</v>
      </c>
      <c r="G385">
        <v>1.3445416120468399</v>
      </c>
      <c r="H385">
        <v>5.129720517772018</v>
      </c>
      <c r="I385">
        <v>9.69750624255202</v>
      </c>
      <c r="J385">
        <v>443.74014361205866</v>
      </c>
      <c r="K385">
        <f t="shared" si="65"/>
        <v>0.7486623882166703</v>
      </c>
      <c r="L385">
        <f t="shared" si="66"/>
        <v>8.712759947022219</v>
      </c>
      <c r="M385">
        <f t="shared" si="67"/>
        <v>21.666511843015446</v>
      </c>
      <c r="N385">
        <f t="shared" si="68"/>
        <v>-160.48069038009231</v>
      </c>
      <c r="O385" s="5">
        <f t="shared" si="69"/>
        <v>1.0363367927945251</v>
      </c>
      <c r="P385" s="5">
        <f t="shared" si="70"/>
        <v>10.733540952886944</v>
      </c>
      <c r="Q385" s="5">
        <f t="shared" si="71"/>
        <v>25.63360767254947</v>
      </c>
      <c r="R385" s="5">
        <f t="shared" si="72"/>
        <v>-169.31201923352413</v>
      </c>
      <c r="S385">
        <v>1.1599999999999999</v>
      </c>
      <c r="T385">
        <v>-0.61</v>
      </c>
      <c r="U385" s="2">
        <v>0.38821559</v>
      </c>
      <c r="V385" s="15">
        <v>47.13766249999999</v>
      </c>
      <c r="W385" s="2">
        <v>-0.26511115000000002</v>
      </c>
      <c r="X385" s="7">
        <v>-42.636271000000001</v>
      </c>
      <c r="Y385" s="3">
        <v>132.78774000000001</v>
      </c>
      <c r="Z385">
        <f t="shared" si="73"/>
        <v>0.1341073664844781</v>
      </c>
      <c r="AA385">
        <f t="shared" si="74"/>
        <v>1.3889759779380559</v>
      </c>
      <c r="AB385" s="12">
        <f t="shared" si="75"/>
        <v>3.3171220421424401</v>
      </c>
      <c r="AC385">
        <f t="shared" si="76"/>
        <v>-21.90985514694464</v>
      </c>
      <c r="AD385">
        <f t="shared" si="77"/>
        <v>1.3722704186422026E-3</v>
      </c>
    </row>
    <row r="386" spans="1:30">
      <c r="A386" s="6">
        <v>40751.662500027691</v>
      </c>
      <c r="B386" s="1">
        <v>0.66261574074074081</v>
      </c>
      <c r="C386">
        <v>2.5830559021141797</v>
      </c>
      <c r="D386">
        <v>17.881324196463208</v>
      </c>
      <c r="E386">
        <v>41.334254197060915</v>
      </c>
      <c r="F386" s="3">
        <v>397.42527300136049</v>
      </c>
      <c r="G386">
        <v>1.2115544689098794</v>
      </c>
      <c r="H386">
        <v>4.5711269934629133</v>
      </c>
      <c r="I386">
        <v>8.6958990667015428</v>
      </c>
      <c r="J386">
        <v>375.32998827921625</v>
      </c>
      <c r="K386">
        <f t="shared" ref="K386:K449" si="78">C386-G386</f>
        <v>1.3715014332043003</v>
      </c>
      <c r="L386">
        <f t="shared" ref="L386:L449" si="79">D386-H386</f>
        <v>13.310197203000294</v>
      </c>
      <c r="M386">
        <f t="shared" ref="M386:M449" si="80">E386-I386</f>
        <v>32.638355130359372</v>
      </c>
      <c r="N386">
        <f t="shared" ref="N386:N449" si="81">F386-J386</f>
        <v>22.095284722144243</v>
      </c>
      <c r="O386" s="5">
        <f t="shared" si="69"/>
        <v>1.0531715906966945</v>
      </c>
      <c r="P386" s="5">
        <f t="shared" si="70"/>
        <v>10.730819564285984</v>
      </c>
      <c r="Q386" s="5">
        <f t="shared" si="71"/>
        <v>25.849059258140194</v>
      </c>
      <c r="R386" s="5">
        <f t="shared" si="72"/>
        <v>-148.03828883134949</v>
      </c>
      <c r="S386">
        <v>1.19</v>
      </c>
      <c r="T386">
        <v>-0.57999999999999996</v>
      </c>
      <c r="U386" s="2">
        <v>0.39290439999999999</v>
      </c>
      <c r="V386" s="15">
        <v>46.844691666666655</v>
      </c>
      <c r="W386" s="2">
        <v>-0.24724139000000001</v>
      </c>
      <c r="X386" s="7">
        <v>-46.828890999999999</v>
      </c>
      <c r="Y386" s="3">
        <v>125.3329</v>
      </c>
      <c r="Z386">
        <f t="shared" si="73"/>
        <v>0.13793191731324347</v>
      </c>
      <c r="AA386">
        <f t="shared" si="74"/>
        <v>1.4053954074713486</v>
      </c>
      <c r="AB386" s="12">
        <f t="shared" si="75"/>
        <v>3.3854030394613397</v>
      </c>
      <c r="AC386">
        <f t="shared" si="76"/>
        <v>-19.388298350102691</v>
      </c>
      <c r="AD386">
        <f t="shared" si="77"/>
        <v>1.295229729041239E-3</v>
      </c>
    </row>
    <row r="387" spans="1:30">
      <c r="A387" s="6">
        <v>40751.663194472138</v>
      </c>
      <c r="B387" s="1">
        <v>0.66331018518518514</v>
      </c>
      <c r="C387">
        <v>1.6505820824185935</v>
      </c>
      <c r="D387">
        <v>10.591090545315712</v>
      </c>
      <c r="E387">
        <v>23.408420416572973</v>
      </c>
      <c r="F387" s="3">
        <v>230.89587260815333</v>
      </c>
      <c r="G387">
        <v>1.0469909652996854</v>
      </c>
      <c r="H387">
        <v>3.5187997172455945</v>
      </c>
      <c r="I387">
        <v>6.348073882421871</v>
      </c>
      <c r="J387">
        <v>315.12732909720518</v>
      </c>
      <c r="K387">
        <f t="shared" si="78"/>
        <v>0.60359111711890812</v>
      </c>
      <c r="L387">
        <f t="shared" si="79"/>
        <v>7.072290828070118</v>
      </c>
      <c r="M387">
        <f t="shared" si="80"/>
        <v>17.060346534151101</v>
      </c>
      <c r="N387">
        <f t="shared" si="81"/>
        <v>-84.231456489051851</v>
      </c>
      <c r="O387" s="5">
        <f t="shared" si="69"/>
        <v>1.0436003042352757</v>
      </c>
      <c r="P387" s="5">
        <f t="shared" si="70"/>
        <v>10.673973201492261</v>
      </c>
      <c r="Q387" s="5">
        <f t="shared" si="71"/>
        <v>25.597929115291461</v>
      </c>
      <c r="R387" s="5">
        <f t="shared" si="72"/>
        <v>-145.06398015792729</v>
      </c>
      <c r="S387">
        <v>1.1599999999999999</v>
      </c>
      <c r="T387">
        <v>-0.61</v>
      </c>
      <c r="U387" s="2">
        <v>0.38821559</v>
      </c>
      <c r="V387" s="15">
        <v>46.650800000000004</v>
      </c>
      <c r="W387" s="2">
        <v>-0.26511115000000002</v>
      </c>
      <c r="X387" s="7">
        <v>-42.636271000000001</v>
      </c>
      <c r="Y387" s="3">
        <v>132.78774000000001</v>
      </c>
      <c r="Z387">
        <f t="shared" si="73"/>
        <v>0.13504730261095904</v>
      </c>
      <c r="AA387">
        <f t="shared" si="74"/>
        <v>1.3812676013538361</v>
      </c>
      <c r="AB387" s="12">
        <f t="shared" si="75"/>
        <v>3.3125050514236847</v>
      </c>
      <c r="AC387">
        <f t="shared" si="76"/>
        <v>-18.772032881586014</v>
      </c>
      <c r="AD387">
        <f t="shared" si="77"/>
        <v>1.3722704186422026E-3</v>
      </c>
    </row>
    <row r="388" spans="1:30">
      <c r="A388" s="6">
        <v>40751.663888916584</v>
      </c>
      <c r="B388" s="1">
        <v>0.66400462962962969</v>
      </c>
      <c r="C388">
        <v>1.6515462061153028</v>
      </c>
      <c r="D388">
        <v>10.466618028022854</v>
      </c>
      <c r="E388">
        <v>26.181330811438514</v>
      </c>
      <c r="F388" s="3">
        <v>240.00557173485038</v>
      </c>
      <c r="G388">
        <v>1.1542328531790016</v>
      </c>
      <c r="H388">
        <v>4.3395502456813349</v>
      </c>
      <c r="I388">
        <v>7.4756205684347403</v>
      </c>
      <c r="J388">
        <v>377.80173564738698</v>
      </c>
      <c r="K388">
        <f t="shared" si="78"/>
        <v>0.49731335293630119</v>
      </c>
      <c r="L388">
        <f t="shared" si="79"/>
        <v>6.1270677823415189</v>
      </c>
      <c r="M388">
        <f t="shared" si="80"/>
        <v>18.705710243003772</v>
      </c>
      <c r="N388">
        <f t="shared" si="81"/>
        <v>-137.7961639125366</v>
      </c>
      <c r="O388" s="5">
        <f t="shared" si="69"/>
        <v>0.96796355938113687</v>
      </c>
      <c r="P388" s="5">
        <f t="shared" si="70"/>
        <v>10.008366321188934</v>
      </c>
      <c r="Q388" s="5">
        <f t="shared" si="71"/>
        <v>24.3459938717039</v>
      </c>
      <c r="R388" s="5">
        <f t="shared" si="72"/>
        <v>-111.14229062274998</v>
      </c>
      <c r="S388">
        <v>1.18</v>
      </c>
      <c r="T388">
        <v>-0.6</v>
      </c>
      <c r="U388" s="2">
        <v>0.39222892999999998</v>
      </c>
      <c r="V388" s="15">
        <v>46.738850000000028</v>
      </c>
      <c r="W388" s="2">
        <v>-0.25824395</v>
      </c>
      <c r="X388" s="7">
        <v>-44.67971</v>
      </c>
      <c r="Y388" s="3">
        <v>130.68531999999999</v>
      </c>
      <c r="Z388">
        <f t="shared" si="73"/>
        <v>0.12655443705835159</v>
      </c>
      <c r="AA388">
        <f t="shared" si="74"/>
        <v>1.3085236044026574</v>
      </c>
      <c r="AB388" s="12">
        <f t="shared" si="75"/>
        <v>3.1830677086949932</v>
      </c>
      <c r="AC388">
        <f t="shared" si="76"/>
        <v>-14.531073909570088</v>
      </c>
      <c r="AD388">
        <f t="shared" si="77"/>
        <v>1.3505433348487978E-3</v>
      </c>
    </row>
    <row r="389" spans="1:30">
      <c r="A389" s="6">
        <v>40751.664583361031</v>
      </c>
      <c r="B389" s="1">
        <v>0.66469907407407403</v>
      </c>
      <c r="C389">
        <v>2.9971132847279058</v>
      </c>
      <c r="D389">
        <v>21.058551137034534</v>
      </c>
      <c r="E389">
        <v>48.874736090694157</v>
      </c>
      <c r="F389" s="3">
        <v>420.18863662227432</v>
      </c>
      <c r="G389">
        <v>1.6448139383195235</v>
      </c>
      <c r="H389">
        <v>6.6174870574616733</v>
      </c>
      <c r="I389">
        <v>13.264737138299452</v>
      </c>
      <c r="J389">
        <v>673.00902823166007</v>
      </c>
      <c r="K389">
        <f t="shared" si="78"/>
        <v>1.3522993464083823</v>
      </c>
      <c r="L389">
        <f t="shared" si="79"/>
        <v>14.441064079572861</v>
      </c>
      <c r="M389">
        <f t="shared" si="80"/>
        <v>35.609998952394704</v>
      </c>
      <c r="N389">
        <f t="shared" si="81"/>
        <v>-252.82039160938575</v>
      </c>
      <c r="O389" s="5">
        <f t="shared" si="69"/>
        <v>0.96964704480004082</v>
      </c>
      <c r="P389" s="5">
        <f t="shared" si="70"/>
        <v>10.145979564064433</v>
      </c>
      <c r="Q389" s="5">
        <f t="shared" si="71"/>
        <v>24.756307992511122</v>
      </c>
      <c r="R389" s="5">
        <f t="shared" si="72"/>
        <v>-121.06904515312968</v>
      </c>
      <c r="S389">
        <v>1.22</v>
      </c>
      <c r="T389">
        <v>-0.56000000000000005</v>
      </c>
      <c r="U389" s="2">
        <v>0.39840004000000001</v>
      </c>
      <c r="V389" s="15">
        <v>46.752187500000012</v>
      </c>
      <c r="W389" s="2">
        <v>-0.23494744000000001</v>
      </c>
      <c r="X389" s="7">
        <v>-50.667476999999998</v>
      </c>
      <c r="Y389" s="3">
        <v>120.76667999999999</v>
      </c>
      <c r="Z389">
        <f t="shared" si="73"/>
        <v>0.12876914047807272</v>
      </c>
      <c r="AA389">
        <f t="shared" si="74"/>
        <v>1.3473862213874845</v>
      </c>
      <c r="AB389" s="12">
        <f t="shared" si="75"/>
        <v>3.2876380314895841</v>
      </c>
      <c r="AC389">
        <f t="shared" si="76"/>
        <v>-16.077970810589559</v>
      </c>
      <c r="AD389">
        <f t="shared" si="77"/>
        <v>1.248040966214069E-3</v>
      </c>
    </row>
    <row r="390" spans="1:30">
      <c r="A390" s="6">
        <v>40751.665277805478</v>
      </c>
      <c r="B390" s="1">
        <v>0.66539351851851858</v>
      </c>
      <c r="C390">
        <v>2.9263891307729923</v>
      </c>
      <c r="D390">
        <v>20.460764941919948</v>
      </c>
      <c r="E390">
        <v>45.345410344544256</v>
      </c>
      <c r="F390" s="3">
        <v>350.76335776952732</v>
      </c>
      <c r="G390">
        <v>1.8563865801531532</v>
      </c>
      <c r="H390">
        <v>7.992530336949847</v>
      </c>
      <c r="I390">
        <v>14.46940628494646</v>
      </c>
      <c r="J390">
        <v>662.36809320348254</v>
      </c>
      <c r="K390">
        <f t="shared" si="78"/>
        <v>1.0700025506198392</v>
      </c>
      <c r="L390">
        <f t="shared" si="79"/>
        <v>12.4682346049701</v>
      </c>
      <c r="M390">
        <f t="shared" si="80"/>
        <v>30.876004059597797</v>
      </c>
      <c r="N390">
        <f t="shared" si="81"/>
        <v>-311.60473543395523</v>
      </c>
      <c r="O390" s="5">
        <f t="shared" si="69"/>
        <v>1.0060882418370454</v>
      </c>
      <c r="P390" s="5">
        <f t="shared" si="70"/>
        <v>10.568242713876382</v>
      </c>
      <c r="Q390" s="5">
        <f t="shared" si="71"/>
        <v>25.952392864041276</v>
      </c>
      <c r="R390" s="5">
        <f t="shared" si="72"/>
        <v>-134.35161343546025</v>
      </c>
      <c r="S390">
        <v>1.21</v>
      </c>
      <c r="T390">
        <v>-0.56000000000000005</v>
      </c>
      <c r="U390" s="2">
        <v>0.39597006000000001</v>
      </c>
      <c r="V390" s="15">
        <v>46.681866666666679</v>
      </c>
      <c r="W390" s="2">
        <v>-0.23566888999999999</v>
      </c>
      <c r="X390" s="7">
        <v>-49.898065000000003</v>
      </c>
      <c r="Y390" s="3">
        <v>120.39865</v>
      </c>
      <c r="Z390">
        <f t="shared" si="73"/>
        <v>0.13279360716183644</v>
      </c>
      <c r="AA390">
        <f t="shared" si="74"/>
        <v>1.394902567169398</v>
      </c>
      <c r="AB390" s="12">
        <f t="shared" si="75"/>
        <v>3.4254568531726655</v>
      </c>
      <c r="AC390">
        <f t="shared" si="76"/>
        <v>-17.733072144378667</v>
      </c>
      <c r="AD390">
        <f t="shared" si="77"/>
        <v>1.2442376643619474E-3</v>
      </c>
    </row>
    <row r="391" spans="1:30">
      <c r="A391" s="6">
        <v>40751.665972249924</v>
      </c>
      <c r="B391" s="1">
        <v>0.66608796296296291</v>
      </c>
      <c r="C391">
        <v>2.1999970527273991</v>
      </c>
      <c r="D391">
        <v>14.50349016977351</v>
      </c>
      <c r="E391">
        <v>30.729529882484385</v>
      </c>
      <c r="F391" s="3">
        <v>238.99632612661935</v>
      </c>
      <c r="G391">
        <v>1.1855224975077023</v>
      </c>
      <c r="H391">
        <v>4.2468760669263776</v>
      </c>
      <c r="I391">
        <v>8.2693827543059655</v>
      </c>
      <c r="J391">
        <v>350.68892664096091</v>
      </c>
      <c r="K391">
        <f t="shared" si="78"/>
        <v>1.0144745552196968</v>
      </c>
      <c r="L391">
        <f t="shared" si="79"/>
        <v>10.256614102847132</v>
      </c>
      <c r="M391">
        <f t="shared" si="80"/>
        <v>22.46014712817842</v>
      </c>
      <c r="N391">
        <f t="shared" si="81"/>
        <v>-111.69260051434156</v>
      </c>
      <c r="O391" s="5">
        <f t="shared" si="69"/>
        <v>1.0544253762719236</v>
      </c>
      <c r="P391" s="5">
        <f t="shared" si="70"/>
        <v>10.949684211314858</v>
      </c>
      <c r="Q391" s="5">
        <f t="shared" si="71"/>
        <v>26.558797757292474</v>
      </c>
      <c r="R391" s="5">
        <f t="shared" si="72"/>
        <v>-133.48360714019694</v>
      </c>
      <c r="S391">
        <v>1.24</v>
      </c>
      <c r="T391">
        <v>-0.56000000000000005</v>
      </c>
      <c r="U391" s="2">
        <v>0.40325725000000001</v>
      </c>
      <c r="V391" s="15">
        <v>46.674754166666666</v>
      </c>
      <c r="W391" s="2">
        <v>-0.23353552999999999</v>
      </c>
      <c r="X391" s="7">
        <v>-52.224303999999997</v>
      </c>
      <c r="Y391" s="3">
        <v>121.50445000000001</v>
      </c>
      <c r="Z391">
        <f t="shared" si="73"/>
        <v>0.14173489252187707</v>
      </c>
      <c r="AA391">
        <f t="shared" si="74"/>
        <v>1.4718465144744164</v>
      </c>
      <c r="AB391" s="12">
        <f t="shared" si="75"/>
        <v>3.5700092489706439</v>
      </c>
      <c r="AC391">
        <f t="shared" si="76"/>
        <v>-17.942744111812065</v>
      </c>
      <c r="AD391">
        <f t="shared" si="77"/>
        <v>1.2556652965915495E-3</v>
      </c>
    </row>
    <row r="392" spans="1:30">
      <c r="A392" s="6">
        <v>40751.666666694371</v>
      </c>
      <c r="B392" s="1">
        <v>0.66678240740740735</v>
      </c>
      <c r="C392">
        <v>1.9728539103031224</v>
      </c>
      <c r="D392">
        <v>12.882270398951809</v>
      </c>
      <c r="E392">
        <v>29.00604472580364</v>
      </c>
      <c r="F392" s="3">
        <v>214.93199386255736</v>
      </c>
      <c r="G392">
        <v>1.1385041766707391</v>
      </c>
      <c r="H392">
        <v>4.369004367051037</v>
      </c>
      <c r="I392">
        <v>7.5050746898044416</v>
      </c>
      <c r="J392">
        <v>330.56057777051012</v>
      </c>
      <c r="K392">
        <f t="shared" si="78"/>
        <v>0.83434973363238329</v>
      </c>
      <c r="L392">
        <f t="shared" si="79"/>
        <v>8.5132660319007716</v>
      </c>
      <c r="M392">
        <f t="shared" si="80"/>
        <v>21.500970035999199</v>
      </c>
      <c r="N392">
        <f t="shared" si="81"/>
        <v>-115.62858390795276</v>
      </c>
      <c r="O392" s="5">
        <f t="shared" si="69"/>
        <v>1.0545169939494314</v>
      </c>
      <c r="P392" s="5">
        <f t="shared" si="70"/>
        <v>10.844733549462408</v>
      </c>
      <c r="Q392" s="5">
        <f t="shared" si="71"/>
        <v>26.566339019884971</v>
      </c>
      <c r="R392" s="5">
        <f t="shared" si="72"/>
        <v>-111.19789845240082</v>
      </c>
      <c r="S392">
        <v>1.27</v>
      </c>
      <c r="T392">
        <v>-0.57999999999999996</v>
      </c>
      <c r="U392" s="2">
        <v>0.41234936</v>
      </c>
      <c r="V392" s="15">
        <v>46.938954166666655</v>
      </c>
      <c r="W392" s="2">
        <v>-0.241309</v>
      </c>
      <c r="X392" s="7">
        <v>-52.846763000000003</v>
      </c>
      <c r="Y392" s="3">
        <v>128.37954999999999</v>
      </c>
      <c r="Z392">
        <f t="shared" si="73"/>
        <v>0.14494313585472399</v>
      </c>
      <c r="AA392">
        <f t="shared" si="74"/>
        <v>1.4906063128304508</v>
      </c>
      <c r="AB392" s="12">
        <f t="shared" si="75"/>
        <v>3.6515376307975314</v>
      </c>
      <c r="AC392">
        <f t="shared" si="76"/>
        <v>-15.284127420064157</v>
      </c>
      <c r="AD392">
        <f t="shared" si="77"/>
        <v>1.3267148300254168E-3</v>
      </c>
    </row>
    <row r="393" spans="1:30">
      <c r="A393" s="6">
        <v>40751.667361138818</v>
      </c>
      <c r="B393" s="1">
        <v>0.6674768518518519</v>
      </c>
      <c r="C393">
        <v>1.2791540111739939</v>
      </c>
      <c r="D393">
        <v>7.1812585793261174</v>
      </c>
      <c r="E393">
        <v>16.317034559657841</v>
      </c>
      <c r="F393" s="3">
        <v>146.75934856628572</v>
      </c>
      <c r="G393">
        <v>0.87703251098148294</v>
      </c>
      <c r="H393">
        <v>2.9252276463352977</v>
      </c>
      <c r="I393">
        <v>5.1409094963573176</v>
      </c>
      <c r="J393">
        <v>195.39553152329086</v>
      </c>
      <c r="K393">
        <f t="shared" si="78"/>
        <v>0.40212150019251092</v>
      </c>
      <c r="L393">
        <f t="shared" si="79"/>
        <v>4.2560309329908197</v>
      </c>
      <c r="M393">
        <f t="shared" si="80"/>
        <v>11.176125063300525</v>
      </c>
      <c r="N393">
        <f t="shared" si="81"/>
        <v>-48.636182957005133</v>
      </c>
      <c r="O393" s="5">
        <f t="shared" si="69"/>
        <v>0.9913433324880575</v>
      </c>
      <c r="P393" s="5">
        <f t="shared" si="70"/>
        <v>10.237190191793685</v>
      </c>
      <c r="Q393" s="5">
        <f t="shared" si="71"/>
        <v>25.11001341266336</v>
      </c>
      <c r="R393" s="5">
        <f t="shared" si="72"/>
        <v>-113.49569310690174</v>
      </c>
      <c r="S393">
        <v>1.18</v>
      </c>
      <c r="T393">
        <v>-0.61</v>
      </c>
      <c r="U393" s="2">
        <v>0.39309597000000002</v>
      </c>
      <c r="V393" s="15">
        <v>47.205666666666687</v>
      </c>
      <c r="W393" s="2">
        <v>-0.26337821</v>
      </c>
      <c r="X393" s="7">
        <v>-44.002626999999997</v>
      </c>
      <c r="Y393" s="3">
        <v>133.57816</v>
      </c>
      <c r="Z393">
        <f t="shared" si="73"/>
        <v>0.12989768962914183</v>
      </c>
      <c r="AA393">
        <f t="shared" si="74"/>
        <v>1.3413994028392082</v>
      </c>
      <c r="AB393" s="12">
        <f t="shared" si="75"/>
        <v>3.2902150263879713</v>
      </c>
      <c r="AC393">
        <f t="shared" si="76"/>
        <v>-14.871566524226617</v>
      </c>
      <c r="AD393">
        <f t="shared" si="77"/>
        <v>1.3804388376936661E-3</v>
      </c>
    </row>
    <row r="394" spans="1:30">
      <c r="A394" s="6">
        <v>40751.668055583265</v>
      </c>
      <c r="B394" s="1">
        <v>0.66817129629629635</v>
      </c>
      <c r="C394">
        <v>3.1318057678057896</v>
      </c>
      <c r="D394">
        <v>21.23095163967967</v>
      </c>
      <c r="E394">
        <v>46.62692397159919</v>
      </c>
      <c r="F394" s="3">
        <v>341.90567563143253</v>
      </c>
      <c r="G394">
        <v>1.5062046827820073</v>
      </c>
      <c r="H394">
        <v>5.8431738057566296</v>
      </c>
      <c r="I394">
        <v>10.581538194149516</v>
      </c>
      <c r="J394">
        <v>498.74224872455994</v>
      </c>
      <c r="K394">
        <f t="shared" si="78"/>
        <v>1.6256010850237823</v>
      </c>
      <c r="L394">
        <f t="shared" si="79"/>
        <v>15.387777833923041</v>
      </c>
      <c r="M394">
        <f t="shared" si="80"/>
        <v>36.045385777449674</v>
      </c>
      <c r="N394">
        <f t="shared" si="81"/>
        <v>-156.83657309312741</v>
      </c>
      <c r="O394" s="5">
        <f t="shared" si="69"/>
        <v>0.95199170625727736</v>
      </c>
      <c r="P394" s="5">
        <f t="shared" si="70"/>
        <v>10.054530334663887</v>
      </c>
      <c r="Q394" s="5">
        <f t="shared" si="71"/>
        <v>24.773955476744998</v>
      </c>
      <c r="R394" s="5">
        <f t="shared" si="72"/>
        <v>-135.76320935753043</v>
      </c>
      <c r="S394">
        <v>1.27</v>
      </c>
      <c r="T394">
        <v>-0.61</v>
      </c>
      <c r="U394" s="2">
        <v>0.41500372000000002</v>
      </c>
      <c r="V394" s="15">
        <v>47.225583333333326</v>
      </c>
      <c r="W394" s="2">
        <v>-0.25617209000000002</v>
      </c>
      <c r="X394" s="7">
        <v>-50.423549999999999</v>
      </c>
      <c r="Y394" s="3">
        <v>137.16422</v>
      </c>
      <c r="Z394">
        <f t="shared" si="73"/>
        <v>0.13169336650197247</v>
      </c>
      <c r="AA394">
        <f t="shared" si="74"/>
        <v>1.3908891639127863</v>
      </c>
      <c r="AB394" s="12">
        <f t="shared" si="75"/>
        <v>3.4270945606545165</v>
      </c>
      <c r="AC394">
        <f t="shared" si="76"/>
        <v>-18.780745640837981</v>
      </c>
      <c r="AD394">
        <f t="shared" si="77"/>
        <v>1.4174983127572111E-3</v>
      </c>
    </row>
    <row r="395" spans="1:30">
      <c r="A395" s="6">
        <v>40751.668750027711</v>
      </c>
      <c r="B395" s="1">
        <v>0.66886574074074068</v>
      </c>
      <c r="C395">
        <v>2.5218086700131011</v>
      </c>
      <c r="D395">
        <v>17.080389353683525</v>
      </c>
      <c r="E395">
        <v>35.794954965888351</v>
      </c>
      <c r="F395" s="3">
        <v>280.32549882210685</v>
      </c>
      <c r="G395">
        <v>1.3952933835946211</v>
      </c>
      <c r="H395">
        <v>5.1858006398997976</v>
      </c>
      <c r="I395">
        <v>9.2764160742615083</v>
      </c>
      <c r="J395">
        <v>454.09568163082366</v>
      </c>
      <c r="K395">
        <f t="shared" si="78"/>
        <v>1.12651528641848</v>
      </c>
      <c r="L395">
        <f t="shared" si="79"/>
        <v>11.894588713783728</v>
      </c>
      <c r="M395">
        <f t="shared" si="80"/>
        <v>26.518538891626843</v>
      </c>
      <c r="N395">
        <f t="shared" si="81"/>
        <v>-173.77018280871681</v>
      </c>
      <c r="O395" s="5">
        <f t="shared" ref="O395:O458" si="82">(K386+K387+K388+K389+K390+K391+K392+K393+K394+K395)/10</f>
        <v>0.98977699607745839</v>
      </c>
      <c r="P395" s="5">
        <f t="shared" ref="P395:P458" si="83">(L386+L387+L388+L389+L390+L391+L392+L393+L394+L395)/10</f>
        <v>10.372713211340038</v>
      </c>
      <c r="Q395" s="5">
        <f t="shared" ref="Q395:Q458" si="84">(M386+M387+M388+M389+M390+M391+M392+M393+M394+M395)/10</f>
        <v>25.259158181606139</v>
      </c>
      <c r="R395" s="5">
        <f t="shared" ref="R395:R458" si="85">(N386+N387+N388+N389+N390+N391+N392+N393+N394+N395)/10</f>
        <v>-137.09215860039288</v>
      </c>
      <c r="S395">
        <v>1.29</v>
      </c>
      <c r="T395">
        <v>-0.61</v>
      </c>
      <c r="U395" s="2">
        <v>0.41986161999999999</v>
      </c>
      <c r="V395" s="15">
        <v>46.972845833333345</v>
      </c>
      <c r="W395" s="2">
        <v>-0.2546909</v>
      </c>
      <c r="X395" s="7">
        <v>-51.911095000000003</v>
      </c>
      <c r="Y395" s="3">
        <v>137.96745000000001</v>
      </c>
      <c r="Z395">
        <f t="shared" si="73"/>
        <v>0.13852312433727176</v>
      </c>
      <c r="AA395">
        <f t="shared" si="74"/>
        <v>1.4517013909028769</v>
      </c>
      <c r="AB395" s="12">
        <f t="shared" si="75"/>
        <v>3.5351170246551358</v>
      </c>
      <c r="AC395">
        <f t="shared" si="76"/>
        <v>-19.186578599752629</v>
      </c>
      <c r="AD395">
        <f t="shared" si="77"/>
        <v>1.4257991173008563E-3</v>
      </c>
    </row>
    <row r="396" spans="1:30">
      <c r="A396" s="6">
        <v>40751.669444472158</v>
      </c>
      <c r="B396" s="1">
        <v>0.66956018518518512</v>
      </c>
      <c r="C396">
        <v>1.4820426167796781</v>
      </c>
      <c r="D396">
        <v>9.1695558375297228</v>
      </c>
      <c r="E396">
        <v>21.74819829819198</v>
      </c>
      <c r="F396" s="3">
        <v>235.29833526257815</v>
      </c>
      <c r="G396">
        <v>1.0703226952737015</v>
      </c>
      <c r="H396">
        <v>3.5600597049155454</v>
      </c>
      <c r="I396">
        <v>6.7302866665458705</v>
      </c>
      <c r="J396">
        <v>355.87640584854171</v>
      </c>
      <c r="K396">
        <f t="shared" si="78"/>
        <v>0.41171992150597658</v>
      </c>
      <c r="L396">
        <f t="shared" si="79"/>
        <v>5.6094961326141775</v>
      </c>
      <c r="M396">
        <f t="shared" si="80"/>
        <v>15.017911631646109</v>
      </c>
      <c r="N396">
        <f t="shared" si="81"/>
        <v>-120.57807058596356</v>
      </c>
      <c r="O396" s="5">
        <f t="shared" si="82"/>
        <v>0.89379884490762618</v>
      </c>
      <c r="P396" s="5">
        <f t="shared" si="83"/>
        <v>9.6026431043014266</v>
      </c>
      <c r="Q396" s="5">
        <f t="shared" si="84"/>
        <v>23.497113831734815</v>
      </c>
      <c r="R396" s="5">
        <f t="shared" si="85"/>
        <v>-151.35949413120366</v>
      </c>
      <c r="S396">
        <v>1.28</v>
      </c>
      <c r="T396">
        <v>-0.62</v>
      </c>
      <c r="U396" s="2">
        <v>0.41830232000000001</v>
      </c>
      <c r="V396" s="15">
        <v>46.940616666666656</v>
      </c>
      <c r="W396" s="2">
        <v>-0.26039948000000002</v>
      </c>
      <c r="X396" s="7">
        <v>-50.396653999999998</v>
      </c>
      <c r="Y396" s="3">
        <v>140.53594000000001</v>
      </c>
      <c r="Z396">
        <f t="shared" si="73"/>
        <v>0.12462604347939342</v>
      </c>
      <c r="AA396">
        <f t="shared" si="74"/>
        <v>1.3389359628870963</v>
      </c>
      <c r="AB396" s="12">
        <f t="shared" si="75"/>
        <v>3.2762990763729207</v>
      </c>
      <c r="AC396">
        <f t="shared" si="76"/>
        <v>-21.104675849702961</v>
      </c>
      <c r="AD396">
        <f t="shared" si="77"/>
        <v>1.4523427352734328E-3</v>
      </c>
    </row>
    <row r="397" spans="1:30">
      <c r="A397" s="6">
        <v>40751.670138916605</v>
      </c>
      <c r="B397" s="1">
        <v>0.67025462962962967</v>
      </c>
      <c r="C397">
        <v>2.2150669028950345</v>
      </c>
      <c r="D397">
        <v>15.301511203365697</v>
      </c>
      <c r="E397">
        <v>33.981920176693599</v>
      </c>
      <c r="F397" s="3">
        <v>315.50803910866455</v>
      </c>
      <c r="G397">
        <v>1.5162957238222639</v>
      </c>
      <c r="H397">
        <v>6.2207721973198371</v>
      </c>
      <c r="I397">
        <v>11.436306876131017</v>
      </c>
      <c r="J397">
        <v>553.39407543061827</v>
      </c>
      <c r="K397">
        <f t="shared" si="78"/>
        <v>0.69877117907277064</v>
      </c>
      <c r="L397">
        <f t="shared" si="79"/>
        <v>9.0807390060458602</v>
      </c>
      <c r="M397">
        <f t="shared" si="80"/>
        <v>22.545613300562582</v>
      </c>
      <c r="N397">
        <f t="shared" si="81"/>
        <v>-237.88603632195372</v>
      </c>
      <c r="O397" s="5">
        <f t="shared" si="82"/>
        <v>0.9033168511030123</v>
      </c>
      <c r="P397" s="5">
        <f t="shared" si="83"/>
        <v>9.8034879220990021</v>
      </c>
      <c r="Q397" s="5">
        <f t="shared" si="84"/>
        <v>24.045640508375961</v>
      </c>
      <c r="R397" s="5">
        <f t="shared" si="85"/>
        <v>-166.72495211449387</v>
      </c>
      <c r="S397">
        <v>1.39</v>
      </c>
      <c r="T397">
        <v>-0.67</v>
      </c>
      <c r="U397" s="2">
        <v>0.44925851999999999</v>
      </c>
      <c r="V397" s="15">
        <v>47.030458333333335</v>
      </c>
      <c r="W397" s="2">
        <v>-0.27690032999999997</v>
      </c>
      <c r="X397" s="7">
        <v>-54.667651999999997</v>
      </c>
      <c r="Y397" s="3">
        <v>160.50066000000001</v>
      </c>
      <c r="Z397">
        <f t="shared" si="73"/>
        <v>0.13527426387253322</v>
      </c>
      <c r="AA397">
        <f t="shared" si="74"/>
        <v>1.4681001582400244</v>
      </c>
      <c r="AB397" s="12">
        <f t="shared" si="75"/>
        <v>3.6009029557483441</v>
      </c>
      <c r="AC397">
        <f t="shared" si="76"/>
        <v>-24.967535078009462</v>
      </c>
      <c r="AD397">
        <f t="shared" si="77"/>
        <v>1.6586644824682945E-3</v>
      </c>
    </row>
    <row r="398" spans="1:30">
      <c r="A398" s="6">
        <v>40751.670833361051</v>
      </c>
      <c r="B398" s="1">
        <v>0.67094907407407411</v>
      </c>
      <c r="C398">
        <v>1.5561190513542511</v>
      </c>
      <c r="D398">
        <v>9.8488774279378433</v>
      </c>
      <c r="E398">
        <v>20.961647847696582</v>
      </c>
      <c r="F398" s="3">
        <v>228.38206303353866</v>
      </c>
      <c r="G398">
        <v>0.77505595202453725</v>
      </c>
      <c r="H398">
        <v>2.400385935601022</v>
      </c>
      <c r="I398">
        <v>4.1730541340816689</v>
      </c>
      <c r="J398">
        <v>193.59723214045457</v>
      </c>
      <c r="K398">
        <f t="shared" si="78"/>
        <v>0.78106309932971385</v>
      </c>
      <c r="L398">
        <f t="shared" si="79"/>
        <v>7.4484914923368208</v>
      </c>
      <c r="M398">
        <f t="shared" si="80"/>
        <v>16.788593713614915</v>
      </c>
      <c r="N398">
        <f t="shared" si="81"/>
        <v>34.784830893084091</v>
      </c>
      <c r="O398" s="5">
        <f t="shared" si="82"/>
        <v>0.93169182574235376</v>
      </c>
      <c r="P398" s="5">
        <f t="shared" si="83"/>
        <v>9.9356302930985319</v>
      </c>
      <c r="Q398" s="5">
        <f t="shared" si="84"/>
        <v>23.853928855437076</v>
      </c>
      <c r="R398" s="5">
        <f t="shared" si="85"/>
        <v>-149.46685263393181</v>
      </c>
      <c r="S398">
        <v>1.44</v>
      </c>
      <c r="T398">
        <v>-0.66</v>
      </c>
      <c r="U398" s="2">
        <v>0.46053227000000002</v>
      </c>
      <c r="V398" s="15">
        <v>47.003691666666683</v>
      </c>
      <c r="W398" s="2">
        <v>-0.26855947000000002</v>
      </c>
      <c r="X398" s="7">
        <v>-59.229889</v>
      </c>
      <c r="Y398" s="3">
        <v>159.57231999999999</v>
      </c>
      <c r="Z398">
        <f t="shared" si="73"/>
        <v>0.14302471714985687</v>
      </c>
      <c r="AA398">
        <f t="shared" si="74"/>
        <v>1.5252261242538108</v>
      </c>
      <c r="AB398" s="12">
        <f t="shared" si="75"/>
        <v>3.6618346680709792</v>
      </c>
      <c r="AC398">
        <f t="shared" si="76"/>
        <v>-22.944769644420035</v>
      </c>
      <c r="AD398">
        <f t="shared" si="77"/>
        <v>1.649070727052437E-3</v>
      </c>
    </row>
    <row r="399" spans="1:30">
      <c r="A399" s="6">
        <v>40751.671527805498</v>
      </c>
      <c r="B399" s="1">
        <v>0.67164351851851845</v>
      </c>
      <c r="C399">
        <v>1.5251241669562734</v>
      </c>
      <c r="D399">
        <v>9.9320816552476643</v>
      </c>
      <c r="E399">
        <v>22.544880754786838</v>
      </c>
      <c r="F399" s="3">
        <v>256.26834588265638</v>
      </c>
      <c r="G399">
        <v>0.98328918722340264</v>
      </c>
      <c r="H399">
        <v>3.6595577959782268</v>
      </c>
      <c r="I399">
        <v>6.2843011894364178</v>
      </c>
      <c r="J399">
        <v>305.76295316557582</v>
      </c>
      <c r="K399">
        <f t="shared" si="78"/>
        <v>0.54183497973287076</v>
      </c>
      <c r="L399">
        <f t="shared" si="79"/>
        <v>6.2725238592694375</v>
      </c>
      <c r="M399">
        <f t="shared" si="80"/>
        <v>16.260579565350419</v>
      </c>
      <c r="N399">
        <f t="shared" si="81"/>
        <v>-49.494607282919446</v>
      </c>
      <c r="O399" s="5">
        <f t="shared" si="82"/>
        <v>0.85064538907480247</v>
      </c>
      <c r="P399" s="5">
        <f t="shared" si="83"/>
        <v>9.1187762710681888</v>
      </c>
      <c r="Q399" s="5">
        <f t="shared" si="84"/>
        <v>21.918986916732646</v>
      </c>
      <c r="R399" s="5">
        <f t="shared" si="85"/>
        <v>-129.13427420128514</v>
      </c>
      <c r="S399">
        <v>1.48</v>
      </c>
      <c r="T399">
        <v>-0.65</v>
      </c>
      <c r="U399" s="2">
        <v>0.46935946000000001</v>
      </c>
      <c r="V399" s="15">
        <v>46.900062499999997</v>
      </c>
      <c r="W399" s="2">
        <v>-0.26120462</v>
      </c>
      <c r="X399" s="7">
        <v>-63.254520999999997</v>
      </c>
      <c r="Y399" s="3">
        <v>158.17704000000001</v>
      </c>
      <c r="Z399">
        <f t="shared" si="73"/>
        <v>0.13308615348921307</v>
      </c>
      <c r="AA399">
        <f t="shared" si="74"/>
        <v>1.4266613021497931</v>
      </c>
      <c r="AB399" s="12">
        <f t="shared" si="75"/>
        <v>3.4292946209949005</v>
      </c>
      <c r="AC399">
        <f t="shared" si="76"/>
        <v>-20.203464402202375</v>
      </c>
      <c r="AD399">
        <f t="shared" si="77"/>
        <v>1.634651417093097E-3</v>
      </c>
    </row>
    <row r="400" spans="1:30">
      <c r="A400" s="6">
        <v>40751.672222249945</v>
      </c>
      <c r="B400" s="1">
        <v>0.672337962962963</v>
      </c>
      <c r="C400">
        <v>2.124820056068919</v>
      </c>
      <c r="D400">
        <v>15.117797419785939</v>
      </c>
      <c r="E400">
        <v>33.355192741572466</v>
      </c>
      <c r="F400" s="3">
        <v>276.23409334755132</v>
      </c>
      <c r="G400">
        <v>1.4103125166758546</v>
      </c>
      <c r="H400">
        <v>5.4759481726461523</v>
      </c>
      <c r="I400">
        <v>10.350530055003283</v>
      </c>
      <c r="J400">
        <v>509.83481678096678</v>
      </c>
      <c r="K400">
        <f t="shared" si="78"/>
        <v>0.71450753939306444</v>
      </c>
      <c r="L400">
        <f t="shared" si="79"/>
        <v>9.6418492471397865</v>
      </c>
      <c r="M400">
        <f t="shared" si="80"/>
        <v>23.004662686569183</v>
      </c>
      <c r="N400">
        <f t="shared" si="81"/>
        <v>-233.60072343341545</v>
      </c>
      <c r="O400" s="5">
        <f t="shared" si="82"/>
        <v>0.81509588795212495</v>
      </c>
      <c r="P400" s="5">
        <f t="shared" si="83"/>
        <v>8.8361377352851562</v>
      </c>
      <c r="Q400" s="5">
        <f t="shared" si="84"/>
        <v>21.131852779429789</v>
      </c>
      <c r="R400" s="5">
        <f t="shared" si="85"/>
        <v>-121.33387300123118</v>
      </c>
      <c r="S400">
        <v>1.53</v>
      </c>
      <c r="T400">
        <v>-0.65</v>
      </c>
      <c r="U400" s="2">
        <v>0.48144628</v>
      </c>
      <c r="V400" s="15">
        <v>46.906304166666686</v>
      </c>
      <c r="W400" s="2">
        <v>-0.25817136000000002</v>
      </c>
      <c r="X400" s="7">
        <v>-67.336241000000001</v>
      </c>
      <c r="Y400" s="3">
        <v>160.36623</v>
      </c>
      <c r="Z400">
        <f t="shared" si="73"/>
        <v>0.13080829436594912</v>
      </c>
      <c r="AA400">
        <f t="shared" si="74"/>
        <v>1.4180418807402211</v>
      </c>
      <c r="AB400" s="12">
        <f t="shared" si="75"/>
        <v>3.3912839700547104</v>
      </c>
      <c r="AC400">
        <f t="shared" si="76"/>
        <v>-19.471913931478397</v>
      </c>
      <c r="AD400">
        <f t="shared" si="77"/>
        <v>1.6572752234035241E-3</v>
      </c>
    </row>
    <row r="401" spans="1:30">
      <c r="A401" s="6">
        <v>40751.672916694391</v>
      </c>
      <c r="B401" s="1">
        <v>0.67303240740740744</v>
      </c>
      <c r="C401">
        <v>2.0701012400340635</v>
      </c>
      <c r="D401">
        <v>14.06933592568874</v>
      </c>
      <c r="E401">
        <v>31.113498725271956</v>
      </c>
      <c r="F401" s="3">
        <v>259.94067716528969</v>
      </c>
      <c r="G401">
        <v>1.3969773656142386</v>
      </c>
      <c r="H401">
        <v>5.4317654287946269</v>
      </c>
      <c r="I401">
        <v>10.647300107605806</v>
      </c>
      <c r="J401">
        <v>486.11769437599594</v>
      </c>
      <c r="K401">
        <f t="shared" si="78"/>
        <v>0.67312387441982491</v>
      </c>
      <c r="L401">
        <f t="shared" si="79"/>
        <v>8.6375704968941136</v>
      </c>
      <c r="M401">
        <f t="shared" si="80"/>
        <v>20.466198617666151</v>
      </c>
      <c r="N401">
        <f t="shared" si="81"/>
        <v>-226.17701721070625</v>
      </c>
      <c r="O401" s="5">
        <f t="shared" si="82"/>
        <v>0.78096081987213783</v>
      </c>
      <c r="P401" s="5">
        <f t="shared" si="83"/>
        <v>8.6742333746898552</v>
      </c>
      <c r="Q401" s="5">
        <f t="shared" si="84"/>
        <v>20.932457928378561</v>
      </c>
      <c r="R401" s="5">
        <f t="shared" si="85"/>
        <v>-132.78231467086763</v>
      </c>
      <c r="S401">
        <v>1.47</v>
      </c>
      <c r="T401">
        <v>-0.62</v>
      </c>
      <c r="U401" s="2">
        <v>0.46433805</v>
      </c>
      <c r="V401" s="15">
        <v>46.761158333333327</v>
      </c>
      <c r="W401" s="2">
        <v>-0.24767242</v>
      </c>
      <c r="X401" s="7">
        <v>-65.290826999999993</v>
      </c>
      <c r="Y401" s="3">
        <v>148.37780000000001</v>
      </c>
      <c r="Z401">
        <f t="shared" si="73"/>
        <v>0.12087660807527657</v>
      </c>
      <c r="AA401">
        <f t="shared" si="74"/>
        <v>1.3425922034828022</v>
      </c>
      <c r="AB401" s="12">
        <f t="shared" si="75"/>
        <v>3.2399122320567799</v>
      </c>
      <c r="AC401">
        <f t="shared" si="76"/>
        <v>-20.551960356252355</v>
      </c>
      <c r="AD401">
        <f t="shared" si="77"/>
        <v>1.5333830210441767E-3</v>
      </c>
    </row>
    <row r="402" spans="1:30">
      <c r="A402" s="6">
        <v>40751.673611138838</v>
      </c>
      <c r="B402" s="1">
        <v>0.67372685185185188</v>
      </c>
      <c r="C402">
        <v>1.656906348958457</v>
      </c>
      <c r="D402">
        <v>11.624344004983413</v>
      </c>
      <c r="E402">
        <v>27.032260630821945</v>
      </c>
      <c r="F402" s="3">
        <v>273.25229411127873</v>
      </c>
      <c r="G402">
        <v>1.070175279310924</v>
      </c>
      <c r="H402">
        <v>3.7558587372847354</v>
      </c>
      <c r="I402">
        <v>6.619289541337932</v>
      </c>
      <c r="J402">
        <v>337.75063287471613</v>
      </c>
      <c r="K402">
        <f t="shared" si="78"/>
        <v>0.58673106964753297</v>
      </c>
      <c r="L402">
        <f t="shared" si="79"/>
        <v>7.8684852676986781</v>
      </c>
      <c r="M402">
        <f t="shared" si="80"/>
        <v>20.412971089484014</v>
      </c>
      <c r="N402">
        <f t="shared" si="81"/>
        <v>-64.498338763437403</v>
      </c>
      <c r="O402" s="5">
        <f t="shared" si="82"/>
        <v>0.75619895347365274</v>
      </c>
      <c r="P402" s="5">
        <f t="shared" si="83"/>
        <v>8.6097552982696453</v>
      </c>
      <c r="Q402" s="5">
        <f t="shared" si="84"/>
        <v>20.823658033727042</v>
      </c>
      <c r="R402" s="5">
        <f t="shared" si="85"/>
        <v>-127.66929015641612</v>
      </c>
      <c r="S402">
        <v>1.46</v>
      </c>
      <c r="T402">
        <v>-0.57999999999999996</v>
      </c>
      <c r="U402" s="2">
        <v>0.45834292999999998</v>
      </c>
      <c r="V402" s="15">
        <v>46.778166666666657</v>
      </c>
      <c r="W402" s="2">
        <v>-0.22955634999999999</v>
      </c>
      <c r="X402" s="7">
        <v>-68.636167999999998</v>
      </c>
      <c r="Y402" s="3">
        <v>135.74906999999999</v>
      </c>
      <c r="Z402">
        <f t="shared" si="73"/>
        <v>0.11553281466601589</v>
      </c>
      <c r="AA402">
        <f t="shared" si="74"/>
        <v>1.3154068233306442</v>
      </c>
      <c r="AB402" s="12">
        <f t="shared" si="75"/>
        <v>3.1814588121654968</v>
      </c>
      <c r="AC402">
        <f t="shared" si="76"/>
        <v>-19.505438840437307</v>
      </c>
      <c r="AD402">
        <f t="shared" si="77"/>
        <v>1.4028737258414857E-3</v>
      </c>
    </row>
    <row r="403" spans="1:30">
      <c r="A403" s="6">
        <v>40751.674305583285</v>
      </c>
      <c r="B403" s="1">
        <v>0.67442129629629621</v>
      </c>
      <c r="C403">
        <v>2.0665786147339937</v>
      </c>
      <c r="D403">
        <v>13.646231073664431</v>
      </c>
      <c r="E403">
        <v>30.690393873247647</v>
      </c>
      <c r="F403" s="3">
        <v>257.04955675955927</v>
      </c>
      <c r="G403">
        <v>1.2177507531827714</v>
      </c>
      <c r="H403">
        <v>4.2484740233034106</v>
      </c>
      <c r="I403">
        <v>7.5890751177749003</v>
      </c>
      <c r="J403">
        <v>348.85807614489954</v>
      </c>
      <c r="K403">
        <f t="shared" si="78"/>
        <v>0.84882786155122236</v>
      </c>
      <c r="L403">
        <f t="shared" si="79"/>
        <v>9.3977570503610206</v>
      </c>
      <c r="M403">
        <f t="shared" si="80"/>
        <v>23.101318755472747</v>
      </c>
      <c r="N403">
        <f t="shared" si="81"/>
        <v>-91.808519385340276</v>
      </c>
      <c r="O403" s="5">
        <f t="shared" si="82"/>
        <v>0.80086958960952404</v>
      </c>
      <c r="P403" s="5">
        <f t="shared" si="83"/>
        <v>9.1239279100066675</v>
      </c>
      <c r="Q403" s="5">
        <f t="shared" si="84"/>
        <v>22.016177402944265</v>
      </c>
      <c r="R403" s="5">
        <f t="shared" si="85"/>
        <v>-131.98652379924962</v>
      </c>
      <c r="S403">
        <v>1.47</v>
      </c>
      <c r="T403">
        <v>-0.62</v>
      </c>
      <c r="U403" s="2">
        <v>0.46433805</v>
      </c>
      <c r="V403" s="15">
        <v>46.447179166666665</v>
      </c>
      <c r="W403" s="2">
        <v>-0.24767242</v>
      </c>
      <c r="X403" s="7">
        <v>-65.290826999999993</v>
      </c>
      <c r="Y403" s="3">
        <v>148.37780000000001</v>
      </c>
      <c r="Z403">
        <f t="shared" si="73"/>
        <v>0.12395807451452889</v>
      </c>
      <c r="AA403">
        <f t="shared" si="74"/>
        <v>1.4121956313576904</v>
      </c>
      <c r="AB403" s="12">
        <f t="shared" si="75"/>
        <v>3.4076496279124018</v>
      </c>
      <c r="AC403">
        <f t="shared" si="76"/>
        <v>-20.428788362407388</v>
      </c>
      <c r="AD403">
        <f t="shared" si="77"/>
        <v>1.5333830210441767E-3</v>
      </c>
    </row>
    <row r="404" spans="1:30">
      <c r="A404" s="6">
        <v>40751.675000027732</v>
      </c>
      <c r="B404" s="1">
        <v>0.67511574074074077</v>
      </c>
      <c r="C404">
        <v>2.1486092821093603</v>
      </c>
      <c r="D404">
        <v>15.1997418128093</v>
      </c>
      <c r="E404">
        <v>34.016572810873164</v>
      </c>
      <c r="F404" s="3">
        <v>259.81005266999779</v>
      </c>
      <c r="G404">
        <v>1.4197977997476368</v>
      </c>
      <c r="H404">
        <v>5.7933604622956452</v>
      </c>
      <c r="I404">
        <v>10.395302825952569</v>
      </c>
      <c r="J404">
        <v>492.32670963568478</v>
      </c>
      <c r="K404">
        <f t="shared" si="78"/>
        <v>0.72881148236172355</v>
      </c>
      <c r="L404">
        <f t="shared" si="79"/>
        <v>9.4063813505136551</v>
      </c>
      <c r="M404">
        <f t="shared" si="80"/>
        <v>23.621269984920595</v>
      </c>
      <c r="N404">
        <f t="shared" si="81"/>
        <v>-232.51665696568699</v>
      </c>
      <c r="O404" s="5">
        <f t="shared" si="82"/>
        <v>0.71119062934331789</v>
      </c>
      <c r="P404" s="5">
        <f t="shared" si="83"/>
        <v>8.5257882616657277</v>
      </c>
      <c r="Q404" s="5">
        <f t="shared" si="84"/>
        <v>20.773765823691356</v>
      </c>
      <c r="R404" s="5">
        <f t="shared" si="85"/>
        <v>-139.55453218650558</v>
      </c>
      <c r="S404">
        <v>1.41</v>
      </c>
      <c r="T404">
        <v>-0.56000000000000005</v>
      </c>
      <c r="U404" s="2">
        <v>0.44442586000000001</v>
      </c>
      <c r="V404" s="15">
        <v>46.355912500000002</v>
      </c>
      <c r="W404" s="2">
        <v>-0.22298182</v>
      </c>
      <c r="X404" s="7">
        <v>-66.434004999999999</v>
      </c>
      <c r="Y404" s="3">
        <v>127.85738000000001</v>
      </c>
      <c r="Z404">
        <f t="shared" si="73"/>
        <v>0.10535716902328178</v>
      </c>
      <c r="AA404">
        <f t="shared" si="74"/>
        <v>1.2630269267895655</v>
      </c>
      <c r="AB404" s="12">
        <f t="shared" si="75"/>
        <v>3.0774662472108805</v>
      </c>
      <c r="AC404">
        <f t="shared" si="76"/>
        <v>-20.67388099462848</v>
      </c>
      <c r="AD404">
        <f t="shared" si="77"/>
        <v>1.3213185424435835E-3</v>
      </c>
    </row>
    <row r="405" spans="1:30">
      <c r="A405" s="6">
        <v>40751.675694472178</v>
      </c>
      <c r="B405" s="1">
        <v>0.67581018518518521</v>
      </c>
      <c r="C405">
        <v>1.7660987289979242</v>
      </c>
      <c r="D405">
        <v>11.218981469276102</v>
      </c>
      <c r="E405">
        <v>23.899889315797402</v>
      </c>
      <c r="F405" s="3">
        <v>193.01684513428938</v>
      </c>
      <c r="G405">
        <v>1.2057209060525369</v>
      </c>
      <c r="H405">
        <v>4.6248297595287369</v>
      </c>
      <c r="I405">
        <v>8.9880847125906556</v>
      </c>
      <c r="J405">
        <v>386.11003738741846</v>
      </c>
      <c r="K405">
        <f t="shared" si="78"/>
        <v>0.56037782294538729</v>
      </c>
      <c r="L405">
        <f t="shared" si="79"/>
        <v>6.594151709747365</v>
      </c>
      <c r="M405">
        <f t="shared" si="80"/>
        <v>14.911804603206747</v>
      </c>
      <c r="N405">
        <f t="shared" si="81"/>
        <v>-193.09319225312908</v>
      </c>
      <c r="O405" s="5">
        <f t="shared" si="82"/>
        <v>0.65457688299600869</v>
      </c>
      <c r="P405" s="5">
        <f t="shared" si="83"/>
        <v>7.9957445612620912</v>
      </c>
      <c r="Q405" s="5">
        <f t="shared" si="84"/>
        <v>19.613092394849346</v>
      </c>
      <c r="R405" s="5">
        <f t="shared" si="85"/>
        <v>-141.48683313094682</v>
      </c>
      <c r="S405">
        <v>1.42</v>
      </c>
      <c r="T405">
        <v>-0.55000000000000004</v>
      </c>
      <c r="U405" s="2">
        <v>0.44591151000000001</v>
      </c>
      <c r="V405" s="15">
        <v>46.384862500000004</v>
      </c>
      <c r="W405" s="2">
        <v>-0.21777540000000001</v>
      </c>
      <c r="X405" s="7">
        <v>-68.477801999999997</v>
      </c>
      <c r="Y405" s="3">
        <v>125.28946000000001</v>
      </c>
      <c r="Z405">
        <f t="shared" si="73"/>
        <v>9.7294455435947849E-2</v>
      </c>
      <c r="AA405">
        <f t="shared" si="74"/>
        <v>1.1884648436288889</v>
      </c>
      <c r="AB405" s="12">
        <f t="shared" si="75"/>
        <v>2.9152345485189297</v>
      </c>
      <c r="AC405">
        <f t="shared" si="76"/>
        <v>-21.030202468846174</v>
      </c>
      <c r="AD405">
        <f t="shared" si="77"/>
        <v>1.2947807560466011E-3</v>
      </c>
    </row>
    <row r="406" spans="1:30">
      <c r="A406" s="6">
        <v>40751.676388916625</v>
      </c>
      <c r="B406" s="1">
        <v>0.67650462962962965</v>
      </c>
      <c r="C406">
        <v>1.598478751896345</v>
      </c>
      <c r="D406">
        <v>10.212015212506238</v>
      </c>
      <c r="E406">
        <v>22.074799972155198</v>
      </c>
      <c r="F406" s="3">
        <v>245.92736461998388</v>
      </c>
      <c r="G406">
        <v>1.0095099307103985</v>
      </c>
      <c r="H406">
        <v>3.3647831226771392</v>
      </c>
      <c r="I406">
        <v>6.0578397938891708</v>
      </c>
      <c r="J406">
        <v>318.87078543864959</v>
      </c>
      <c r="K406">
        <f t="shared" si="78"/>
        <v>0.58896882118594651</v>
      </c>
      <c r="L406">
        <f t="shared" si="79"/>
        <v>6.8472320898290988</v>
      </c>
      <c r="M406">
        <f t="shared" si="80"/>
        <v>16.016960178266025</v>
      </c>
      <c r="N406">
        <f t="shared" si="81"/>
        <v>-72.943420818665714</v>
      </c>
      <c r="O406" s="5">
        <f t="shared" si="82"/>
        <v>0.67230177296400573</v>
      </c>
      <c r="P406" s="5">
        <f t="shared" si="83"/>
        <v>8.1195181569835846</v>
      </c>
      <c r="Q406" s="5">
        <f t="shared" si="84"/>
        <v>19.712997249511339</v>
      </c>
      <c r="R406" s="5">
        <f t="shared" si="85"/>
        <v>-136.72336815421701</v>
      </c>
      <c r="S406">
        <v>1.47</v>
      </c>
      <c r="T406">
        <v>-0.55000000000000004</v>
      </c>
      <c r="U406" s="2">
        <v>0.45798497999999999</v>
      </c>
      <c r="V406" s="15">
        <v>46.306762499999998</v>
      </c>
      <c r="W406" s="2">
        <v>-0.21519263999999999</v>
      </c>
      <c r="X406" s="7">
        <v>-73.103189</v>
      </c>
      <c r="Y406" s="3">
        <v>127.15564999999999</v>
      </c>
      <c r="Z406">
        <f t="shared" si="73"/>
        <v>0.10263470468162823</v>
      </c>
      <c r="AA406">
        <f t="shared" si="74"/>
        <v>1.2395391202452546</v>
      </c>
      <c r="AB406" s="12">
        <f t="shared" si="75"/>
        <v>3.0094188836858353</v>
      </c>
      <c r="AC406">
        <f t="shared" si="76"/>
        <v>-20.872416343213903</v>
      </c>
      <c r="AD406">
        <f t="shared" si="77"/>
        <v>1.3140666181352437E-3</v>
      </c>
    </row>
    <row r="407" spans="1:30">
      <c r="A407" s="6">
        <v>40751.677083361072</v>
      </c>
      <c r="B407" s="1">
        <v>0.67719907407407398</v>
      </c>
      <c r="C407">
        <v>2.3788141765551787</v>
      </c>
      <c r="D407">
        <v>16.820439720912596</v>
      </c>
      <c r="E407">
        <v>37.341625639703267</v>
      </c>
      <c r="F407" s="3">
        <v>377.29652463977004</v>
      </c>
      <c r="G407">
        <v>1.091926894536186</v>
      </c>
      <c r="H407">
        <v>3.945397776500013</v>
      </c>
      <c r="I407">
        <v>6.8429852194301297</v>
      </c>
      <c r="J407">
        <v>372.16451047629033</v>
      </c>
      <c r="K407">
        <f t="shared" si="78"/>
        <v>1.2868872820189927</v>
      </c>
      <c r="L407">
        <f t="shared" si="79"/>
        <v>12.875041944412583</v>
      </c>
      <c r="M407">
        <f t="shared" si="80"/>
        <v>30.498640420273137</v>
      </c>
      <c r="N407">
        <f t="shared" si="81"/>
        <v>5.1320141634797096</v>
      </c>
      <c r="O407" s="5">
        <f t="shared" si="82"/>
        <v>0.73111338325862785</v>
      </c>
      <c r="P407" s="5">
        <f t="shared" si="83"/>
        <v>8.498948450820258</v>
      </c>
      <c r="Q407" s="5">
        <f t="shared" si="84"/>
        <v>20.508299961482397</v>
      </c>
      <c r="R407" s="5">
        <f t="shared" si="85"/>
        <v>-112.42156310567368</v>
      </c>
      <c r="S407">
        <v>1.37</v>
      </c>
      <c r="T407">
        <v>-0.51</v>
      </c>
      <c r="U407" s="2">
        <v>0.43002131999999998</v>
      </c>
      <c r="V407" s="15">
        <v>46.017879166666667</v>
      </c>
      <c r="W407" s="2">
        <v>-0.20180342000000001</v>
      </c>
      <c r="X407" s="7">
        <v>-68.724680000000006</v>
      </c>
      <c r="Y407" s="3">
        <v>111.96326000000001</v>
      </c>
      <c r="Z407">
        <f t="shared" si="73"/>
        <v>0.10479811404618035</v>
      </c>
      <c r="AA407">
        <f t="shared" si="74"/>
        <v>1.2182430104778941</v>
      </c>
      <c r="AB407" s="12">
        <f t="shared" si="75"/>
        <v>2.9396687401308697</v>
      </c>
      <c r="AC407">
        <f t="shared" si="76"/>
        <v>-16.11455632105503</v>
      </c>
      <c r="AD407">
        <f t="shared" si="77"/>
        <v>1.1570636165984239E-3</v>
      </c>
    </row>
    <row r="408" spans="1:30">
      <c r="A408" s="6">
        <v>40751.677777805518</v>
      </c>
      <c r="B408" s="1">
        <v>0.67789351851851853</v>
      </c>
      <c r="C408">
        <v>1.9625462531769087</v>
      </c>
      <c r="D408">
        <v>12.211059009966011</v>
      </c>
      <c r="E408">
        <v>27.550866888822419</v>
      </c>
      <c r="F408" s="3">
        <v>296.9166006070638</v>
      </c>
      <c r="G408">
        <v>1.0046502861193614</v>
      </c>
      <c r="H408">
        <v>3.6152427812585088</v>
      </c>
      <c r="I408">
        <v>6.0015032948934124</v>
      </c>
      <c r="J408">
        <v>346.10300995212776</v>
      </c>
      <c r="K408">
        <f t="shared" si="78"/>
        <v>0.95789596705754732</v>
      </c>
      <c r="L408">
        <f t="shared" si="79"/>
        <v>8.5958162287075019</v>
      </c>
      <c r="M408">
        <f t="shared" si="80"/>
        <v>21.549363593929009</v>
      </c>
      <c r="N408">
        <f t="shared" si="81"/>
        <v>-49.186409345063964</v>
      </c>
      <c r="O408" s="5">
        <f t="shared" si="82"/>
        <v>0.74879667003141126</v>
      </c>
      <c r="P408" s="5">
        <f t="shared" si="83"/>
        <v>8.6136809244573236</v>
      </c>
      <c r="Q408" s="5">
        <f t="shared" si="84"/>
        <v>20.984376949513805</v>
      </c>
      <c r="R408" s="5">
        <f t="shared" si="85"/>
        <v>-120.8186871294885</v>
      </c>
      <c r="S408">
        <v>1.39</v>
      </c>
      <c r="T408">
        <v>-0.5</v>
      </c>
      <c r="U408" s="2">
        <v>0.43387371000000002</v>
      </c>
      <c r="V408" s="15">
        <v>45.943424999999998</v>
      </c>
      <c r="W408" s="2">
        <v>-0.19618708000000001</v>
      </c>
      <c r="X408" s="7">
        <v>-71.964371</v>
      </c>
      <c r="Y408" s="3">
        <v>109.82236</v>
      </c>
      <c r="Z408">
        <f t="shared" si="73"/>
        <v>0.10829439642072476</v>
      </c>
      <c r="AA408">
        <f t="shared" si="74"/>
        <v>1.245749899816843</v>
      </c>
      <c r="AB408" s="12">
        <f t="shared" si="75"/>
        <v>3.0348564930413464</v>
      </c>
      <c r="AC408">
        <f t="shared" si="76"/>
        <v>-17.473350674066811</v>
      </c>
      <c r="AD408">
        <f t="shared" si="77"/>
        <v>1.1349388758789742E-3</v>
      </c>
    </row>
    <row r="409" spans="1:30">
      <c r="A409" s="6">
        <v>40751.678472249965</v>
      </c>
      <c r="B409" s="1">
        <v>0.67858796296296298</v>
      </c>
      <c r="C409">
        <v>2.1256716665699833</v>
      </c>
      <c r="D409">
        <v>14.122639804389834</v>
      </c>
      <c r="E409">
        <v>31.235115881726891</v>
      </c>
      <c r="F409" s="3">
        <v>304.82666805566646</v>
      </c>
      <c r="G409">
        <v>1.3171693488613481</v>
      </c>
      <c r="H409">
        <v>5.5404947806193547</v>
      </c>
      <c r="I409">
        <v>9.9037497336812734</v>
      </c>
      <c r="J409">
        <v>483.84544828932695</v>
      </c>
      <c r="K409">
        <f t="shared" si="78"/>
        <v>0.80850231770863523</v>
      </c>
      <c r="L409">
        <f t="shared" si="79"/>
        <v>8.5821450237704795</v>
      </c>
      <c r="M409">
        <f t="shared" si="80"/>
        <v>21.331366148045618</v>
      </c>
      <c r="N409">
        <f t="shared" si="81"/>
        <v>-179.01878023366049</v>
      </c>
      <c r="O409" s="5">
        <f t="shared" si="82"/>
        <v>0.77546340382898771</v>
      </c>
      <c r="P409" s="5">
        <f t="shared" si="83"/>
        <v>8.8446430409074281</v>
      </c>
      <c r="Q409" s="5">
        <f t="shared" si="84"/>
        <v>21.491455607783323</v>
      </c>
      <c r="R409" s="5">
        <f t="shared" si="85"/>
        <v>-133.77110442456259</v>
      </c>
      <c r="S409">
        <v>1.38</v>
      </c>
      <c r="T409">
        <v>-0.52</v>
      </c>
      <c r="U409" s="2">
        <v>0.43340351999999999</v>
      </c>
      <c r="V409" s="15">
        <v>45.84665833333333</v>
      </c>
      <c r="W409" s="2">
        <v>-0.20593462000000001</v>
      </c>
      <c r="X409" s="7">
        <v>-68.409555999999995</v>
      </c>
      <c r="Y409" s="3">
        <v>115.15394000000001</v>
      </c>
      <c r="Z409">
        <f t="shared" si="73"/>
        <v>0.11202952295022157</v>
      </c>
      <c r="AA409">
        <f t="shared" si="74"/>
        <v>1.2777664756909277</v>
      </c>
      <c r="AB409" s="12">
        <f t="shared" si="75"/>
        <v>3.104824170112344</v>
      </c>
      <c r="AC409">
        <f t="shared" si="76"/>
        <v>-19.325622510631</v>
      </c>
      <c r="AD409">
        <f t="shared" si="77"/>
        <v>1.1900371822852298E-3</v>
      </c>
    </row>
    <row r="410" spans="1:30">
      <c r="A410" s="6">
        <v>40751.679166694412</v>
      </c>
      <c r="B410" s="1">
        <v>0.67928240740740742</v>
      </c>
      <c r="C410">
        <v>2.1897398901581071</v>
      </c>
      <c r="D410">
        <v>14.27731953844383</v>
      </c>
      <c r="E410">
        <v>32.480558221353434</v>
      </c>
      <c r="F410" s="3">
        <v>298.85840825156652</v>
      </c>
      <c r="G410">
        <v>1.4566947091791125</v>
      </c>
      <c r="H410">
        <v>5.4568681874484568</v>
      </c>
      <c r="I410">
        <v>9.8884364182642166</v>
      </c>
      <c r="J410">
        <v>428.99553325106154</v>
      </c>
      <c r="K410">
        <f t="shared" si="78"/>
        <v>0.73304518097899463</v>
      </c>
      <c r="L410">
        <f t="shared" si="79"/>
        <v>8.8204513509953735</v>
      </c>
      <c r="M410">
        <f t="shared" si="80"/>
        <v>22.592121803089217</v>
      </c>
      <c r="N410">
        <f t="shared" si="81"/>
        <v>-130.13712499949503</v>
      </c>
      <c r="O410" s="5">
        <f t="shared" si="82"/>
        <v>0.77731716798758066</v>
      </c>
      <c r="P410" s="5">
        <f t="shared" si="83"/>
        <v>8.762503251292987</v>
      </c>
      <c r="Q410" s="5">
        <f t="shared" si="84"/>
        <v>21.450201519435328</v>
      </c>
      <c r="R410" s="5">
        <f t="shared" si="85"/>
        <v>-123.42474458117053</v>
      </c>
      <c r="S410">
        <v>1.34</v>
      </c>
      <c r="T410">
        <v>-0.53</v>
      </c>
      <c r="U410" s="2">
        <v>0.42469101999999997</v>
      </c>
      <c r="V410" s="15">
        <v>45.579258333333314</v>
      </c>
      <c r="W410" s="2">
        <v>-0.21278063</v>
      </c>
      <c r="X410" s="7">
        <v>-63.573385999999999</v>
      </c>
      <c r="Y410" s="3">
        <v>116.59023999999999</v>
      </c>
      <c r="Z410">
        <f t="shared" si="73"/>
        <v>0.11003987364538566</v>
      </c>
      <c r="AA410">
        <f t="shared" si="74"/>
        <v>1.2404521478483117</v>
      </c>
      <c r="AB410" s="12">
        <f t="shared" si="75"/>
        <v>3.036569320831513</v>
      </c>
      <c r="AC410">
        <f t="shared" si="76"/>
        <v>-17.472460223138928</v>
      </c>
      <c r="AD410">
        <f t="shared" si="77"/>
        <v>1.2048802647623424E-3</v>
      </c>
    </row>
    <row r="411" spans="1:30">
      <c r="A411" s="6">
        <v>40751.679861138859</v>
      </c>
      <c r="B411" s="1">
        <v>0.67997685185185175</v>
      </c>
      <c r="C411">
        <v>1.2319697929737212</v>
      </c>
      <c r="D411">
        <v>7.320088291219359</v>
      </c>
      <c r="E411">
        <v>17.001143308951498</v>
      </c>
      <c r="F411" s="3">
        <v>182.02350761487952</v>
      </c>
      <c r="G411">
        <v>0.84464295579485238</v>
      </c>
      <c r="H411">
        <v>2.4497040053439223</v>
      </c>
      <c r="I411">
        <v>4.0178414321064837</v>
      </c>
      <c r="J411">
        <v>235.17928866358835</v>
      </c>
      <c r="K411">
        <f t="shared" si="78"/>
        <v>0.38732683717886884</v>
      </c>
      <c r="L411">
        <f t="shared" si="79"/>
        <v>4.8703842858754367</v>
      </c>
      <c r="M411">
        <f t="shared" si="80"/>
        <v>12.983301876845015</v>
      </c>
      <c r="N411">
        <f t="shared" si="81"/>
        <v>-53.155781048708832</v>
      </c>
      <c r="O411" s="5">
        <f t="shared" si="82"/>
        <v>0.7487374642634852</v>
      </c>
      <c r="P411" s="5">
        <f t="shared" si="83"/>
        <v>8.3857846301911181</v>
      </c>
      <c r="Q411" s="5">
        <f t="shared" si="84"/>
        <v>20.701911845353216</v>
      </c>
      <c r="R411" s="5">
        <f t="shared" si="85"/>
        <v>-106.12262096497079</v>
      </c>
      <c r="S411">
        <v>1.37</v>
      </c>
      <c r="T411">
        <v>-0.54</v>
      </c>
      <c r="U411" s="2">
        <v>0.43289029000000001</v>
      </c>
      <c r="V411" s="15">
        <v>45.287958333333314</v>
      </c>
      <c r="W411" s="2">
        <v>-0.21581913999999999</v>
      </c>
      <c r="X411" s="7">
        <v>-65.121887000000001</v>
      </c>
      <c r="Y411" s="3">
        <v>120.53824</v>
      </c>
      <c r="Z411">
        <f t="shared" si="73"/>
        <v>0.10804039267962827</v>
      </c>
      <c r="AA411">
        <f t="shared" si="74"/>
        <v>1.2100415801469921</v>
      </c>
      <c r="AB411" s="12">
        <f t="shared" si="75"/>
        <v>2.9872188740964631</v>
      </c>
      <c r="AC411">
        <f t="shared" si="76"/>
        <v>-15.313150721695431</v>
      </c>
      <c r="AD411">
        <f t="shared" si="77"/>
        <v>1.2456801870505156E-3</v>
      </c>
    </row>
    <row r="412" spans="1:30">
      <c r="A412" s="6">
        <v>40751.680555583305</v>
      </c>
      <c r="B412" s="1">
        <v>0.6806712962962963</v>
      </c>
      <c r="C412">
        <v>1.3470848049309985</v>
      </c>
      <c r="D412">
        <v>8.3434784687692023</v>
      </c>
      <c r="E412">
        <v>18.910969851127525</v>
      </c>
      <c r="F412" s="3">
        <v>190.1002150862054</v>
      </c>
      <c r="G412">
        <v>0.7662963195871183</v>
      </c>
      <c r="H412">
        <v>2.5560569484932278</v>
      </c>
      <c r="I412">
        <v>4.3968338939559972</v>
      </c>
      <c r="J412">
        <v>227.9464802876393</v>
      </c>
      <c r="K412">
        <f t="shared" si="78"/>
        <v>0.58078848534388017</v>
      </c>
      <c r="L412">
        <f t="shared" si="79"/>
        <v>5.7874215202759745</v>
      </c>
      <c r="M412">
        <f t="shared" si="80"/>
        <v>14.514135957171529</v>
      </c>
      <c r="N412">
        <f t="shared" si="81"/>
        <v>-37.846265201433908</v>
      </c>
      <c r="O412" s="5">
        <f t="shared" si="82"/>
        <v>0.74814320583311977</v>
      </c>
      <c r="P412" s="5">
        <f t="shared" si="83"/>
        <v>8.1776782554488481</v>
      </c>
      <c r="Q412" s="5">
        <f t="shared" si="84"/>
        <v>20.112028332121962</v>
      </c>
      <c r="R412" s="5">
        <f t="shared" si="85"/>
        <v>-103.45741360877044</v>
      </c>
      <c r="S412">
        <v>1.32</v>
      </c>
      <c r="T412">
        <v>-0.55000000000000004</v>
      </c>
      <c r="U412" s="2">
        <v>0.42172971999999997</v>
      </c>
      <c r="V412" s="15">
        <v>45.274962500000001</v>
      </c>
      <c r="W412" s="2">
        <v>-0.22346634000000001</v>
      </c>
      <c r="X412" s="7">
        <v>-59.692196000000003</v>
      </c>
      <c r="Y412" s="3">
        <v>121.59153999999999</v>
      </c>
      <c r="Z412">
        <f t="shared" si="73"/>
        <v>0.10517140823863468</v>
      </c>
      <c r="AA412">
        <f t="shared" si="74"/>
        <v>1.1495899869735104</v>
      </c>
      <c r="AB412" s="12">
        <f t="shared" si="75"/>
        <v>2.8272800257126209</v>
      </c>
      <c r="AC412">
        <f t="shared" si="76"/>
        <v>-14.543688691050315</v>
      </c>
      <c r="AD412">
        <f t="shared" si="77"/>
        <v>1.2565653110268239E-3</v>
      </c>
    </row>
    <row r="413" spans="1:30">
      <c r="A413" s="6">
        <v>40751.681250027752</v>
      </c>
      <c r="B413" s="1">
        <v>0.68136574074074074</v>
      </c>
      <c r="C413">
        <v>3.3312981252208793</v>
      </c>
      <c r="D413">
        <v>23.945504351009607</v>
      </c>
      <c r="E413">
        <v>54.318323951145302</v>
      </c>
      <c r="F413" s="3">
        <v>460.81919121279105</v>
      </c>
      <c r="G413">
        <v>1.8113697303621306</v>
      </c>
      <c r="H413">
        <v>6.7246612571092745</v>
      </c>
      <c r="I413">
        <v>11.872087188938332</v>
      </c>
      <c r="J413">
        <v>637.94431370973314</v>
      </c>
      <c r="K413">
        <f t="shared" si="78"/>
        <v>1.5199283948587488</v>
      </c>
      <c r="L413">
        <f t="shared" si="79"/>
        <v>17.220843093900331</v>
      </c>
      <c r="M413">
        <f t="shared" si="80"/>
        <v>42.446236762206972</v>
      </c>
      <c r="N413">
        <f t="shared" si="81"/>
        <v>-177.12512249694208</v>
      </c>
      <c r="O413" s="5">
        <f t="shared" si="82"/>
        <v>0.81525325916387248</v>
      </c>
      <c r="P413" s="5">
        <f t="shared" si="83"/>
        <v>8.959986859802779</v>
      </c>
      <c r="Q413" s="5">
        <f t="shared" si="84"/>
        <v>22.046520132795386</v>
      </c>
      <c r="R413" s="5">
        <f t="shared" si="85"/>
        <v>-111.98907391993063</v>
      </c>
      <c r="S413">
        <v>1.43</v>
      </c>
      <c r="T413">
        <v>-0.54</v>
      </c>
      <c r="U413" s="2">
        <v>0.44738658999999997</v>
      </c>
      <c r="V413" s="15">
        <v>45.116279166666672</v>
      </c>
      <c r="W413" s="2">
        <v>-0.21262048</v>
      </c>
      <c r="X413" s="7">
        <v>-70.602825999999993</v>
      </c>
      <c r="Y413" s="3">
        <v>122.72839999999999</v>
      </c>
      <c r="Z413">
        <f t="shared" si="73"/>
        <v>0.12157779186790373</v>
      </c>
      <c r="AA413">
        <f t="shared" si="74"/>
        <v>1.3361926558839912</v>
      </c>
      <c r="AB413" s="12">
        <f t="shared" si="75"/>
        <v>3.2877724878592254</v>
      </c>
      <c r="AC413">
        <f t="shared" si="76"/>
        <v>-16.7008032994319</v>
      </c>
      <c r="AD413">
        <f t="shared" si="77"/>
        <v>1.268314046757959E-3</v>
      </c>
    </row>
    <row r="414" spans="1:30">
      <c r="A414" s="6">
        <v>40751.681944472199</v>
      </c>
      <c r="B414" s="1">
        <v>0.68206018518518519</v>
      </c>
      <c r="C414">
        <v>1.6763302387407033</v>
      </c>
      <c r="D414">
        <v>10.67738080490405</v>
      </c>
      <c r="E414">
        <v>22.676587589288971</v>
      </c>
      <c r="F414" s="3">
        <v>216.51167621853409</v>
      </c>
      <c r="G414">
        <v>1.0210111803329738</v>
      </c>
      <c r="H414">
        <v>3.2980446958681116</v>
      </c>
      <c r="I414">
        <v>6.1273188610443885</v>
      </c>
      <c r="J414">
        <v>281.84968897720466</v>
      </c>
      <c r="K414">
        <f t="shared" si="78"/>
        <v>0.65531905840772953</v>
      </c>
      <c r="L414">
        <f t="shared" si="79"/>
        <v>7.3793361090359388</v>
      </c>
      <c r="M414">
        <f t="shared" si="80"/>
        <v>16.549268728244584</v>
      </c>
      <c r="N414">
        <f t="shared" si="81"/>
        <v>-65.338012758670573</v>
      </c>
      <c r="O414" s="5">
        <f t="shared" si="82"/>
        <v>0.80790401676847312</v>
      </c>
      <c r="P414" s="5">
        <f t="shared" si="83"/>
        <v>8.7572823356550078</v>
      </c>
      <c r="Q414" s="5">
        <f t="shared" si="84"/>
        <v>21.339320007127789</v>
      </c>
      <c r="R414" s="5">
        <f t="shared" si="85"/>
        <v>-95.271209499229002</v>
      </c>
      <c r="S414">
        <v>1.41</v>
      </c>
      <c r="T414">
        <v>-0.56999999999999995</v>
      </c>
      <c r="U414" s="2">
        <v>0.44534700999999999</v>
      </c>
      <c r="V414" s="15">
        <v>45.059045833333329</v>
      </c>
      <c r="W414" s="2">
        <v>-0.22766929999999999</v>
      </c>
      <c r="X414" s="7">
        <v>-65.336198999999993</v>
      </c>
      <c r="Y414" s="3">
        <v>130.81575000000001</v>
      </c>
      <c r="Z414">
        <f t="shared" si="73"/>
        <v>0.11993254607827647</v>
      </c>
      <c r="AA414">
        <f t="shared" si="74"/>
        <v>1.3000098346365914</v>
      </c>
      <c r="AB414" s="12">
        <f t="shared" si="75"/>
        <v>3.1678007868691798</v>
      </c>
      <c r="AC414">
        <f t="shared" si="76"/>
        <v>-14.142916096521745</v>
      </c>
      <c r="AD414">
        <f t="shared" si="77"/>
        <v>1.3518912504049336E-3</v>
      </c>
    </row>
    <row r="415" spans="1:30">
      <c r="A415" s="6">
        <v>40751.682638916645</v>
      </c>
      <c r="B415" s="1">
        <v>0.68275462962962974</v>
      </c>
      <c r="C415">
        <v>1.2732461251067013</v>
      </c>
      <c r="D415">
        <v>7.9286800940769888</v>
      </c>
      <c r="E415">
        <v>18.052953294122219</v>
      </c>
      <c r="F415" s="3">
        <v>146.82325278564733</v>
      </c>
      <c r="G415">
        <v>0.86633324942226064</v>
      </c>
      <c r="H415">
        <v>2.675554519835925</v>
      </c>
      <c r="I415">
        <v>4.2776440547036882</v>
      </c>
      <c r="J415">
        <v>188.01643929347463</v>
      </c>
      <c r="K415">
        <f t="shared" si="78"/>
        <v>0.40691287568444068</v>
      </c>
      <c r="L415">
        <f t="shared" si="79"/>
        <v>5.2531255742410643</v>
      </c>
      <c r="M415">
        <f t="shared" si="80"/>
        <v>13.775309239418529</v>
      </c>
      <c r="N415">
        <f t="shared" si="81"/>
        <v>-41.193186507827306</v>
      </c>
      <c r="O415" s="5">
        <f t="shared" si="82"/>
        <v>0.79255752204237839</v>
      </c>
      <c r="P415" s="5">
        <f t="shared" si="83"/>
        <v>8.6231797221043784</v>
      </c>
      <c r="Q415" s="5">
        <f t="shared" si="84"/>
        <v>21.225670470748966</v>
      </c>
      <c r="R415" s="5">
        <f t="shared" si="85"/>
        <v>-80.081208924698828</v>
      </c>
      <c r="S415">
        <v>1.42</v>
      </c>
      <c r="T415">
        <v>-0.56999999999999995</v>
      </c>
      <c r="U415" s="2">
        <v>0.44776389</v>
      </c>
      <c r="V415" s="15">
        <v>45.129541666666668</v>
      </c>
      <c r="W415" s="2">
        <v>-0.22710542</v>
      </c>
      <c r="X415" s="7">
        <v>-66.211267000000007</v>
      </c>
      <c r="Y415" s="3">
        <v>131.19991999999999</v>
      </c>
      <c r="Z415">
        <f t="shared" si="73"/>
        <v>0.11829287970615203</v>
      </c>
      <c r="AA415">
        <f t="shared" si="74"/>
        <v>1.2870494988461918</v>
      </c>
      <c r="AB415" s="12">
        <f t="shared" si="75"/>
        <v>3.1680295926135629</v>
      </c>
      <c r="AC415">
        <f t="shared" si="76"/>
        <v>-11.952491208008622</v>
      </c>
      <c r="AD415">
        <f t="shared" si="77"/>
        <v>1.3558614162713135E-3</v>
      </c>
    </row>
    <row r="416" spans="1:30">
      <c r="A416" s="6">
        <v>40751.683333361092</v>
      </c>
      <c r="B416" s="1">
        <v>0.68344907407407407</v>
      </c>
      <c r="C416">
        <v>1.9967753892130493</v>
      </c>
      <c r="D416">
        <v>12.577156916033607</v>
      </c>
      <c r="E416">
        <v>28.973775292357367</v>
      </c>
      <c r="F416" s="3">
        <v>223.3491033207878</v>
      </c>
      <c r="G416">
        <v>1.1913953875418308</v>
      </c>
      <c r="H416">
        <v>4.5617244439064146</v>
      </c>
      <c r="I416">
        <v>8.3797003595679165</v>
      </c>
      <c r="J416">
        <v>431.42268918853767</v>
      </c>
      <c r="K416">
        <f t="shared" si="78"/>
        <v>0.80538000167121848</v>
      </c>
      <c r="L416">
        <f t="shared" si="79"/>
        <v>8.0154324721271912</v>
      </c>
      <c r="M416">
        <f t="shared" si="80"/>
        <v>20.59407493278945</v>
      </c>
      <c r="N416">
        <f t="shared" si="81"/>
        <v>-208.07358586774987</v>
      </c>
      <c r="O416" s="5">
        <f t="shared" si="82"/>
        <v>0.81419864009090559</v>
      </c>
      <c r="P416" s="5">
        <f t="shared" si="83"/>
        <v>8.7399997603341877</v>
      </c>
      <c r="Q416" s="5">
        <f t="shared" si="84"/>
        <v>21.683381946201308</v>
      </c>
      <c r="R416" s="5">
        <f t="shared" si="85"/>
        <v>-93.594225429607235</v>
      </c>
      <c r="S416">
        <v>1.33</v>
      </c>
      <c r="T416">
        <v>-0.57999999999999996</v>
      </c>
      <c r="U416" s="2">
        <v>0.4268979</v>
      </c>
      <c r="V416" s="15">
        <v>45.089716666666661</v>
      </c>
      <c r="W416" s="2">
        <v>-0.23727493</v>
      </c>
      <c r="X416" s="7">
        <v>-57.604638999999999</v>
      </c>
      <c r="Y416" s="3">
        <v>130.68715</v>
      </c>
      <c r="Z416">
        <f t="shared" si="73"/>
        <v>0.11585989654588781</v>
      </c>
      <c r="AA416">
        <f t="shared" si="74"/>
        <v>1.243695847895723</v>
      </c>
      <c r="AB416" s="12">
        <f t="shared" si="75"/>
        <v>3.0855300725770842</v>
      </c>
      <c r="AC416">
        <f t="shared" si="76"/>
        <v>-13.318392762675311</v>
      </c>
      <c r="AD416">
        <f t="shared" si="77"/>
        <v>1.3505622173919862E-3</v>
      </c>
    </row>
    <row r="417" spans="1:30">
      <c r="A417" s="6">
        <v>40751.684027805539</v>
      </c>
      <c r="B417" s="1">
        <v>0.68414351851851851</v>
      </c>
      <c r="C417">
        <v>2.2658539666365369</v>
      </c>
      <c r="D417">
        <v>15.15963925332278</v>
      </c>
      <c r="E417">
        <v>35.3059202675542</v>
      </c>
      <c r="F417" s="3">
        <v>281.86799464817057</v>
      </c>
      <c r="G417">
        <v>1.4413550387449345</v>
      </c>
      <c r="H417">
        <v>5.5036714188171434</v>
      </c>
      <c r="I417">
        <v>10.24203580721003</v>
      </c>
      <c r="J417">
        <v>471.66288411705</v>
      </c>
      <c r="K417">
        <f t="shared" si="78"/>
        <v>0.8244989278916024</v>
      </c>
      <c r="L417">
        <f t="shared" si="79"/>
        <v>9.6559678345056366</v>
      </c>
      <c r="M417">
        <f t="shared" si="80"/>
        <v>25.06388446034417</v>
      </c>
      <c r="N417">
        <f t="shared" si="81"/>
        <v>-189.79488946887943</v>
      </c>
      <c r="O417" s="5">
        <f t="shared" si="82"/>
        <v>0.76795980467816649</v>
      </c>
      <c r="P417" s="5">
        <f t="shared" si="83"/>
        <v>8.4180923493434925</v>
      </c>
      <c r="Q417" s="5">
        <f t="shared" si="84"/>
        <v>21.139906350208413</v>
      </c>
      <c r="R417" s="5">
        <f t="shared" si="85"/>
        <v>-113.08691579284314</v>
      </c>
      <c r="S417">
        <v>1.36</v>
      </c>
      <c r="T417">
        <v>-0.57999999999999996</v>
      </c>
      <c r="U417" s="2">
        <v>0.43416289000000002</v>
      </c>
      <c r="V417" s="15">
        <v>45.022954166666658</v>
      </c>
      <c r="W417" s="2">
        <v>-0.23537680999999999</v>
      </c>
      <c r="X417" s="7">
        <v>-60.062441</v>
      </c>
      <c r="Y417" s="3">
        <v>131.84795</v>
      </c>
      <c r="Z417">
        <f t="shared" si="73"/>
        <v>0.11113988273430277</v>
      </c>
      <c r="AA417">
        <f t="shared" si="74"/>
        <v>1.2182744342259535</v>
      </c>
      <c r="AB417" s="12">
        <f t="shared" si="75"/>
        <v>3.0593876117786123</v>
      </c>
      <c r="AC417">
        <f t="shared" si="76"/>
        <v>-16.366047393935808</v>
      </c>
      <c r="AD417">
        <f t="shared" si="77"/>
        <v>1.362558382817076E-3</v>
      </c>
    </row>
    <row r="418" spans="1:30">
      <c r="A418" s="6">
        <v>40751.684722249985</v>
      </c>
      <c r="B418" s="1">
        <v>0.68483796296296295</v>
      </c>
      <c r="C418">
        <v>2.1118016135442006</v>
      </c>
      <c r="D418">
        <v>14.143542875439362</v>
      </c>
      <c r="E418">
        <v>31.596767218458751</v>
      </c>
      <c r="F418" s="3">
        <v>281.84991844273185</v>
      </c>
      <c r="G418">
        <v>1.2130113890479663</v>
      </c>
      <c r="H418">
        <v>4.9770890677669914</v>
      </c>
      <c r="I418">
        <v>8.4882688258513639</v>
      </c>
      <c r="J418">
        <v>476.7946537468116</v>
      </c>
      <c r="K418">
        <f t="shared" si="78"/>
        <v>0.89879022449623425</v>
      </c>
      <c r="L418">
        <f t="shared" si="79"/>
        <v>9.1664538076723705</v>
      </c>
      <c r="M418">
        <f t="shared" si="80"/>
        <v>23.108498392607387</v>
      </c>
      <c r="N418">
        <f t="shared" si="81"/>
        <v>-194.94473530407976</v>
      </c>
      <c r="O418" s="5">
        <f t="shared" si="82"/>
        <v>0.76204923042203532</v>
      </c>
      <c r="P418" s="5">
        <f t="shared" si="83"/>
        <v>8.4751561072399788</v>
      </c>
      <c r="Q418" s="5">
        <f t="shared" si="84"/>
        <v>21.295819830076248</v>
      </c>
      <c r="R418" s="5">
        <f t="shared" si="85"/>
        <v>-127.66274838874472</v>
      </c>
      <c r="S418">
        <v>1.37</v>
      </c>
      <c r="T418">
        <v>-0.62</v>
      </c>
      <c r="U418" s="2">
        <v>0.44013813000000002</v>
      </c>
      <c r="V418" s="15">
        <v>45.266562499999978</v>
      </c>
      <c r="W418" s="2">
        <v>-0.25397997999999999</v>
      </c>
      <c r="X418" s="7">
        <v>-57.205761000000003</v>
      </c>
      <c r="Y418" s="3">
        <v>144.22664</v>
      </c>
      <c r="Z418">
        <f t="shared" si="73"/>
        <v>0.11180230774863126</v>
      </c>
      <c r="AA418">
        <f t="shared" si="74"/>
        <v>1.2434131201662282</v>
      </c>
      <c r="AB418" s="12">
        <f t="shared" si="75"/>
        <v>3.124367438942226</v>
      </c>
      <c r="AC418">
        <f t="shared" si="76"/>
        <v>-18.729747782160874</v>
      </c>
      <c r="AD418">
        <f t="shared" si="77"/>
        <v>1.4904836436333644E-3</v>
      </c>
    </row>
    <row r="419" spans="1:30">
      <c r="A419" s="6">
        <v>40751.685416694432</v>
      </c>
      <c r="B419" s="1">
        <v>0.68553240740740751</v>
      </c>
      <c r="C419">
        <v>2.7635273509996781</v>
      </c>
      <c r="D419">
        <v>19.632827971201735</v>
      </c>
      <c r="E419">
        <v>46.562781091006897</v>
      </c>
      <c r="F419" s="3">
        <v>410.14512392733212</v>
      </c>
      <c r="G419">
        <v>1.3612305670733034</v>
      </c>
      <c r="H419">
        <v>5.011900514363937</v>
      </c>
      <c r="I419">
        <v>9.7842170108620259</v>
      </c>
      <c r="J419">
        <v>527.14009168277892</v>
      </c>
      <c r="K419">
        <f t="shared" si="78"/>
        <v>1.4022967839263747</v>
      </c>
      <c r="L419">
        <f t="shared" si="79"/>
        <v>14.620927456837798</v>
      </c>
      <c r="M419">
        <f t="shared" si="80"/>
        <v>36.778564080144875</v>
      </c>
      <c r="N419">
        <f t="shared" si="81"/>
        <v>-116.99496775544679</v>
      </c>
      <c r="O419" s="5">
        <f t="shared" si="82"/>
        <v>0.82142867704380929</v>
      </c>
      <c r="P419" s="5">
        <f t="shared" si="83"/>
        <v>9.0790343505467099</v>
      </c>
      <c r="Q419" s="5">
        <f t="shared" si="84"/>
        <v>22.840539623286173</v>
      </c>
      <c r="R419" s="5">
        <f t="shared" si="85"/>
        <v>-121.46036714092335</v>
      </c>
      <c r="S419">
        <v>1.35</v>
      </c>
      <c r="T419">
        <v>-0.63</v>
      </c>
      <c r="U419" s="2">
        <v>0.4361582</v>
      </c>
      <c r="V419" s="15">
        <v>44.70658333333332</v>
      </c>
      <c r="W419" s="2">
        <v>-0.26021844</v>
      </c>
      <c r="X419" s="7">
        <v>-54.829121000000001</v>
      </c>
      <c r="Y419" s="3">
        <v>146.43305000000001</v>
      </c>
      <c r="Z419">
        <f t="shared" si="73"/>
        <v>0.11942428440260305</v>
      </c>
      <c r="AA419">
        <f t="shared" si="74"/>
        <v>1.3199650933575406</v>
      </c>
      <c r="AB419" s="12">
        <f t="shared" si="75"/>
        <v>3.3206962163737246</v>
      </c>
      <c r="AC419">
        <f t="shared" si="76"/>
        <v>-17.658645034508094</v>
      </c>
      <c r="AD419">
        <f t="shared" si="77"/>
        <v>1.5132853999463027E-3</v>
      </c>
    </row>
    <row r="420" spans="1:30">
      <c r="A420" s="6">
        <v>40751.686111138879</v>
      </c>
      <c r="B420" s="1">
        <v>0.68622685185185184</v>
      </c>
      <c r="C420">
        <v>1.6409699264547453</v>
      </c>
      <c r="D420">
        <v>10.923579627725358</v>
      </c>
      <c r="E420">
        <v>24.149971042418791</v>
      </c>
      <c r="F420" s="3">
        <v>281.78660131340604</v>
      </c>
      <c r="G420">
        <v>0.98517518019563066</v>
      </c>
      <c r="H420">
        <v>3.3699454531753648</v>
      </c>
      <c r="I420">
        <v>6.0630021243873964</v>
      </c>
      <c r="J420">
        <v>311.16935919050428</v>
      </c>
      <c r="K420">
        <f t="shared" si="78"/>
        <v>0.6557947462591146</v>
      </c>
      <c r="L420">
        <f t="shared" si="79"/>
        <v>7.5536341745499929</v>
      </c>
      <c r="M420">
        <f t="shared" si="80"/>
        <v>18.086968918031396</v>
      </c>
      <c r="N420">
        <f t="shared" si="81"/>
        <v>-29.382757877098243</v>
      </c>
      <c r="O420" s="5">
        <f t="shared" si="82"/>
        <v>0.81370363357182129</v>
      </c>
      <c r="P420" s="5">
        <f t="shared" si="83"/>
        <v>8.9523526329021745</v>
      </c>
      <c r="Q420" s="5">
        <f t="shared" si="84"/>
        <v>22.390024334780389</v>
      </c>
      <c r="R420" s="5">
        <f t="shared" si="85"/>
        <v>-111.38493042868367</v>
      </c>
      <c r="S420">
        <v>1.36</v>
      </c>
      <c r="T420">
        <v>-0.63</v>
      </c>
      <c r="U420" s="2">
        <v>0.43858272999999998</v>
      </c>
      <c r="V420" s="15">
        <v>44.349879166666675</v>
      </c>
      <c r="W420" s="2">
        <v>-0.25951816</v>
      </c>
      <c r="X420" s="7">
        <v>-55.589986000000003</v>
      </c>
      <c r="Y420" s="3">
        <v>146.85078999999999</v>
      </c>
      <c r="Z420">
        <f t="shared" si="73"/>
        <v>0.11895878700761636</v>
      </c>
      <c r="AA420">
        <f t="shared" si="74"/>
        <v>1.3087824192203079</v>
      </c>
      <c r="AB420" s="12">
        <f t="shared" si="75"/>
        <v>3.2732926658381394</v>
      </c>
      <c r="AC420">
        <f t="shared" si="76"/>
        <v>-16.283835622757387</v>
      </c>
      <c r="AD420">
        <f t="shared" si="77"/>
        <v>1.5176024358201563E-3</v>
      </c>
    </row>
    <row r="421" spans="1:30">
      <c r="A421" s="6">
        <v>40751.686805583326</v>
      </c>
      <c r="B421" s="1">
        <v>0.68692129629629628</v>
      </c>
      <c r="C421">
        <v>1.1014121203393519</v>
      </c>
      <c r="D421">
        <v>5.8881713822039723</v>
      </c>
      <c r="E421">
        <v>14.171667636786434</v>
      </c>
      <c r="F421" s="3">
        <v>151.99821336336845</v>
      </c>
      <c r="G421">
        <v>0.76215087354347433</v>
      </c>
      <c r="H421">
        <v>2.3963825664488905</v>
      </c>
      <c r="I421">
        <v>3.9645199932114519</v>
      </c>
      <c r="J421">
        <v>220.16773195355415</v>
      </c>
      <c r="K421">
        <f t="shared" si="78"/>
        <v>0.33926124679587755</v>
      </c>
      <c r="L421">
        <f t="shared" si="79"/>
        <v>3.4917888157550818</v>
      </c>
      <c r="M421">
        <f t="shared" si="80"/>
        <v>10.207147643574983</v>
      </c>
      <c r="N421">
        <f t="shared" si="81"/>
        <v>-68.169518590185703</v>
      </c>
      <c r="O421" s="5">
        <f t="shared" si="82"/>
        <v>0.80889707453352211</v>
      </c>
      <c r="P421" s="5">
        <f t="shared" si="83"/>
        <v>8.8144930858901382</v>
      </c>
      <c r="Q421" s="5">
        <f t="shared" si="84"/>
        <v>22.112408911453386</v>
      </c>
      <c r="R421" s="5">
        <f t="shared" si="85"/>
        <v>-112.88630418283137</v>
      </c>
      <c r="S421">
        <v>1.34</v>
      </c>
      <c r="T421">
        <v>-0.64</v>
      </c>
      <c r="U421" s="2">
        <v>0.43459151000000001</v>
      </c>
      <c r="V421" s="15">
        <v>44.324687499999996</v>
      </c>
      <c r="W421" s="2">
        <v>-0.26583763999999999</v>
      </c>
      <c r="X421" s="7">
        <v>-53.285283</v>
      </c>
      <c r="Y421" s="3">
        <v>149.05780999999999</v>
      </c>
      <c r="Z421">
        <f t="shared" si="73"/>
        <v>0.11717993368536865</v>
      </c>
      <c r="AA421">
        <f t="shared" si="74"/>
        <v>1.2769012866938516</v>
      </c>
      <c r="AB421" s="12">
        <f t="shared" si="75"/>
        <v>3.203288392855328</v>
      </c>
      <c r="AC421">
        <f t="shared" si="76"/>
        <v>-16.353143131045332</v>
      </c>
      <c r="AD421">
        <f t="shared" si="77"/>
        <v>1.5404103817692443E-3</v>
      </c>
    </row>
    <row r="422" spans="1:30">
      <c r="A422" s="6">
        <v>40751.687500027772</v>
      </c>
      <c r="B422" s="1">
        <v>0.68761574074074072</v>
      </c>
      <c r="C422">
        <v>1.7306342254643607</v>
      </c>
      <c r="D422">
        <v>11.273797404702602</v>
      </c>
      <c r="E422">
        <v>27.636259142149441</v>
      </c>
      <c r="F422" s="3">
        <v>290.58887324455407</v>
      </c>
      <c r="G422">
        <v>0.98828927082353213</v>
      </c>
      <c r="H422">
        <v>3.5547432073028293</v>
      </c>
      <c r="I422">
        <v>6.759126807810075</v>
      </c>
      <c r="J422">
        <v>373.65192290285557</v>
      </c>
      <c r="K422">
        <f t="shared" si="78"/>
        <v>0.74234495464082861</v>
      </c>
      <c r="L422">
        <f t="shared" si="79"/>
        <v>7.7190541973997728</v>
      </c>
      <c r="M422">
        <f t="shared" si="80"/>
        <v>20.877132334339365</v>
      </c>
      <c r="N422">
        <f t="shared" si="81"/>
        <v>-83.063049658301509</v>
      </c>
      <c r="O422" s="5">
        <f t="shared" si="82"/>
        <v>0.82505272146321684</v>
      </c>
      <c r="P422" s="5">
        <f t="shared" si="83"/>
        <v>9.0076563536025187</v>
      </c>
      <c r="Q422" s="5">
        <f t="shared" si="84"/>
        <v>22.748708549170171</v>
      </c>
      <c r="R422" s="5">
        <f t="shared" si="85"/>
        <v>-117.40798262851813</v>
      </c>
      <c r="S422">
        <v>1.41</v>
      </c>
      <c r="T422">
        <v>-0.63</v>
      </c>
      <c r="U422" s="2">
        <v>0.45069621999999998</v>
      </c>
      <c r="V422" s="15">
        <v>44.563812500000012</v>
      </c>
      <c r="W422" s="2">
        <v>-0.25614914</v>
      </c>
      <c r="X422" s="7">
        <v>-59.475237</v>
      </c>
      <c r="Y422" s="3">
        <v>148.94772</v>
      </c>
      <c r="Z422">
        <f t="shared" si="73"/>
        <v>0.12394938095472824</v>
      </c>
      <c r="AA422">
        <f t="shared" si="74"/>
        <v>1.3532388898758796</v>
      </c>
      <c r="AB422" s="12">
        <f t="shared" si="75"/>
        <v>3.4175856509975606</v>
      </c>
      <c r="AC422">
        <f t="shared" si="76"/>
        <v>-17.638444656166261</v>
      </c>
      <c r="AD422">
        <f t="shared" si="77"/>
        <v>1.5392726953330623E-3</v>
      </c>
    </row>
    <row r="423" spans="1:30">
      <c r="A423" s="6">
        <v>40751.688194472219</v>
      </c>
      <c r="B423" s="1">
        <v>0.68831018518518527</v>
      </c>
      <c r="C423">
        <v>1.6919046434147207</v>
      </c>
      <c r="D423">
        <v>11.545669888830218</v>
      </c>
      <c r="E423">
        <v>26.339994199514496</v>
      </c>
      <c r="F423" s="3">
        <v>257.62988675563531</v>
      </c>
      <c r="G423">
        <v>0.93905758178863674</v>
      </c>
      <c r="H423">
        <v>3.1574115068971831</v>
      </c>
      <c r="I423">
        <v>5.9185769250913367</v>
      </c>
      <c r="J423">
        <v>304.98852733195281</v>
      </c>
      <c r="K423">
        <f t="shared" si="78"/>
        <v>0.75284706162608395</v>
      </c>
      <c r="L423">
        <f t="shared" si="79"/>
        <v>8.388258381933035</v>
      </c>
      <c r="M423">
        <f t="shared" si="80"/>
        <v>20.42141727442316</v>
      </c>
      <c r="N423">
        <f t="shared" si="81"/>
        <v>-47.358640576317498</v>
      </c>
      <c r="O423" s="5">
        <f t="shared" si="82"/>
        <v>0.74834458813995042</v>
      </c>
      <c r="P423" s="5">
        <f t="shared" si="83"/>
        <v>8.1243978824057876</v>
      </c>
      <c r="Q423" s="5">
        <f t="shared" si="84"/>
        <v>20.54622660039179</v>
      </c>
      <c r="R423" s="5">
        <f t="shared" si="85"/>
        <v>-104.43133443645566</v>
      </c>
      <c r="S423">
        <v>1.34</v>
      </c>
      <c r="T423">
        <v>-0.57999999999999996</v>
      </c>
      <c r="U423" s="2">
        <v>0.42932020999999998</v>
      </c>
      <c r="V423" s="15">
        <v>44.237316666666658</v>
      </c>
      <c r="W423" s="2">
        <v>-0.23663382999999999</v>
      </c>
      <c r="X423" s="7">
        <v>-58.418055000000003</v>
      </c>
      <c r="Y423" s="3">
        <v>131.07359</v>
      </c>
      <c r="Z423">
        <f t="shared" si="73"/>
        <v>0.107093151910869</v>
      </c>
      <c r="AA423">
        <f t="shared" si="74"/>
        <v>1.1626560683326692</v>
      </c>
      <c r="AB423" s="12">
        <f t="shared" si="75"/>
        <v>2.9403034395959295</v>
      </c>
      <c r="AC423">
        <f t="shared" si="76"/>
        <v>-14.944827476946458</v>
      </c>
      <c r="AD423">
        <f t="shared" si="77"/>
        <v>1.3545558184107995E-3</v>
      </c>
    </row>
    <row r="424" spans="1:30">
      <c r="A424" s="6">
        <v>40751.688888916666</v>
      </c>
      <c r="B424" s="1">
        <v>0.68900462962962961</v>
      </c>
      <c r="C424">
        <v>1.8384351957537988</v>
      </c>
      <c r="D424">
        <v>11.862889865558174</v>
      </c>
      <c r="E424">
        <v>26.384574657542242</v>
      </c>
      <c r="F424" s="3">
        <v>294.17964294868256</v>
      </c>
      <c r="G424">
        <v>0.88463360095182808</v>
      </c>
      <c r="H424">
        <v>2.9486768015159726</v>
      </c>
      <c r="I424">
        <v>5.5053114479920406</v>
      </c>
      <c r="J424">
        <v>272.0812127150752</v>
      </c>
      <c r="K424">
        <f t="shared" si="78"/>
        <v>0.95380159480197069</v>
      </c>
      <c r="L424">
        <f t="shared" si="79"/>
        <v>8.914213064042201</v>
      </c>
      <c r="M424">
        <f t="shared" si="80"/>
        <v>20.879263209550203</v>
      </c>
      <c r="N424">
        <f t="shared" si="81"/>
        <v>22.09843023360736</v>
      </c>
      <c r="O424" s="5">
        <f t="shared" si="82"/>
        <v>0.77819284177937464</v>
      </c>
      <c r="P424" s="5">
        <f t="shared" si="83"/>
        <v>8.2778855779064138</v>
      </c>
      <c r="Q424" s="5">
        <f t="shared" si="84"/>
        <v>20.979226048522353</v>
      </c>
      <c r="R424" s="5">
        <f t="shared" si="85"/>
        <v>-95.687690137227861</v>
      </c>
      <c r="S424">
        <v>1.32</v>
      </c>
      <c r="T424">
        <v>-0.59</v>
      </c>
      <c r="U424" s="2">
        <v>0.42537239999999998</v>
      </c>
      <c r="V424" s="15">
        <v>43.986279166666669</v>
      </c>
      <c r="W424" s="2">
        <v>-0.24278003000000001</v>
      </c>
      <c r="X424" s="7">
        <v>-55.896796999999999</v>
      </c>
      <c r="Y424" s="3">
        <v>133.24143000000001</v>
      </c>
      <c r="Z424">
        <f t="shared" ref="Z424:Z487" si="86">0.4*U424*1.25*O424/1.5</f>
        <v>0.11034058559017096</v>
      </c>
      <c r="AA424">
        <f t="shared" ref="AA424:AA487" si="87">0.4*U424*1.25*P424/1.5</f>
        <v>1.1737280183998129</v>
      </c>
      <c r="AB424" s="12">
        <f t="shared" ref="AB424:AB487" si="88">0.4*U424*1.25*Q424/1.5</f>
        <v>2.9746612448008238</v>
      </c>
      <c r="AC424">
        <f t="shared" ref="AC424:AC487" si="89">0.4*U424*1.25*R424/1.5</f>
        <v>-13.56763413470965</v>
      </c>
      <c r="AD424">
        <f t="shared" ref="AD424:AD487" si="90">-U424*U424*U424/X424</f>
        <v>1.376958971743749E-3</v>
      </c>
    </row>
    <row r="425" spans="1:30">
      <c r="A425" s="6">
        <v>40751.689583361112</v>
      </c>
      <c r="B425" s="1">
        <v>0.68969907407407405</v>
      </c>
      <c r="C425">
        <v>3.139714663497601</v>
      </c>
      <c r="D425">
        <v>21.725151085247639</v>
      </c>
      <c r="E425">
        <v>48.791321699017047</v>
      </c>
      <c r="F425" s="3">
        <v>481.56446111216218</v>
      </c>
      <c r="G425">
        <v>1.2538343108212175</v>
      </c>
      <c r="H425">
        <v>4.6132263443313182</v>
      </c>
      <c r="I425">
        <v>9.1129033221291991</v>
      </c>
      <c r="J425">
        <v>513.15948616695982</v>
      </c>
      <c r="K425">
        <f t="shared" si="78"/>
        <v>1.8858803526763834</v>
      </c>
      <c r="L425">
        <f t="shared" si="79"/>
        <v>17.111924740916322</v>
      </c>
      <c r="M425">
        <f t="shared" si="80"/>
        <v>39.678418376887848</v>
      </c>
      <c r="N425">
        <f t="shared" si="81"/>
        <v>-31.595025054797645</v>
      </c>
      <c r="O425" s="5">
        <f t="shared" si="82"/>
        <v>0.9260895894785689</v>
      </c>
      <c r="P425" s="5">
        <f t="shared" si="83"/>
        <v>9.4637654945739396</v>
      </c>
      <c r="Q425" s="5">
        <f t="shared" si="84"/>
        <v>23.569536962269286</v>
      </c>
      <c r="R425" s="5">
        <f t="shared" si="85"/>
        <v>-94.727873991924909</v>
      </c>
      <c r="S425">
        <v>1.32</v>
      </c>
      <c r="T425">
        <v>-0.63</v>
      </c>
      <c r="U425" s="2">
        <v>0.42887953000000001</v>
      </c>
      <c r="V425" s="15">
        <v>43.704045833333339</v>
      </c>
      <c r="W425" s="2">
        <v>-0.26237566000000001</v>
      </c>
      <c r="X425" s="7">
        <v>-52.578519</v>
      </c>
      <c r="Y425" s="3">
        <v>145.18304000000001</v>
      </c>
      <c r="Z425">
        <f t="shared" si="86"/>
        <v>0.1323936226244872</v>
      </c>
      <c r="AA425">
        <f t="shared" si="87"/>
        <v>1.3529384324476965</v>
      </c>
      <c r="AB425" s="12">
        <f t="shared" si="88"/>
        <v>3.3694973115652265</v>
      </c>
      <c r="AC425">
        <f t="shared" si="89"/>
        <v>-13.542282025185328</v>
      </c>
      <c r="AD425">
        <f t="shared" si="90"/>
        <v>1.5003673537989826E-3</v>
      </c>
    </row>
    <row r="426" spans="1:30">
      <c r="A426" s="6">
        <v>40751.690277805559</v>
      </c>
      <c r="B426" s="1">
        <v>0.69039351851851849</v>
      </c>
      <c r="C426">
        <v>1.7724273594063336</v>
      </c>
      <c r="D426">
        <v>12.392221265623604</v>
      </c>
      <c r="E426">
        <v>30.25450715207916</v>
      </c>
      <c r="F426" s="3">
        <v>291.80323839987267</v>
      </c>
      <c r="G426">
        <v>1.1283323737918391</v>
      </c>
      <c r="H426">
        <v>3.9246938267923532</v>
      </c>
      <c r="I426">
        <v>6.9245466555815121</v>
      </c>
      <c r="J426">
        <v>363.29438180788713</v>
      </c>
      <c r="K426">
        <f t="shared" si="78"/>
        <v>0.64409498561449441</v>
      </c>
      <c r="L426">
        <f t="shared" si="79"/>
        <v>8.4675274388312509</v>
      </c>
      <c r="M426">
        <f t="shared" si="80"/>
        <v>23.329960496497648</v>
      </c>
      <c r="N426">
        <f t="shared" si="81"/>
        <v>-71.491143408014466</v>
      </c>
      <c r="O426" s="5">
        <f t="shared" si="82"/>
        <v>0.90996108787289631</v>
      </c>
      <c r="P426" s="5">
        <f t="shared" si="83"/>
        <v>9.5089749912443455</v>
      </c>
      <c r="Q426" s="5">
        <f t="shared" si="84"/>
        <v>23.843125518640104</v>
      </c>
      <c r="R426" s="5">
        <f t="shared" si="85"/>
        <v>-81.069629745951374</v>
      </c>
      <c r="S426">
        <v>1.37</v>
      </c>
      <c r="T426">
        <v>-0.64</v>
      </c>
      <c r="U426" s="2">
        <v>0.44186787</v>
      </c>
      <c r="V426" s="15">
        <v>43.857620833333343</v>
      </c>
      <c r="W426" s="2">
        <v>-0.26369014000000002</v>
      </c>
      <c r="X426" s="7">
        <v>-55.533138000000001</v>
      </c>
      <c r="Y426" s="3">
        <v>150.32919999999999</v>
      </c>
      <c r="Z426">
        <f t="shared" si="86"/>
        <v>0.13402752256042652</v>
      </c>
      <c r="AA426">
        <f t="shared" si="87"/>
        <v>1.4005701750881361</v>
      </c>
      <c r="AB426" s="12">
        <f t="shared" si="88"/>
        <v>3.5118370290213829</v>
      </c>
      <c r="AC426">
        <f t="shared" si="89"/>
        <v>-11.94068820584406</v>
      </c>
      <c r="AD426">
        <f t="shared" si="90"/>
        <v>1.5535493566289729E-3</v>
      </c>
    </row>
    <row r="427" spans="1:30">
      <c r="A427" s="6">
        <v>40751.690972250006</v>
      </c>
      <c r="B427" s="1">
        <v>0.69108796296296304</v>
      </c>
      <c r="C427">
        <v>1.591024917536652</v>
      </c>
      <c r="D427">
        <v>10.546839907065454</v>
      </c>
      <c r="E427">
        <v>23.704918044005048</v>
      </c>
      <c r="F427" s="3">
        <v>214.73477714559706</v>
      </c>
      <c r="G427">
        <v>1.0599219226502321</v>
      </c>
      <c r="H427">
        <v>4.3095494511924928</v>
      </c>
      <c r="I427">
        <v>7.9569467032411119</v>
      </c>
      <c r="J427">
        <v>356.08307910790978</v>
      </c>
      <c r="K427">
        <f t="shared" si="78"/>
        <v>0.53110299488641988</v>
      </c>
      <c r="L427">
        <f t="shared" si="79"/>
        <v>6.2372904558729614</v>
      </c>
      <c r="M427">
        <f t="shared" si="80"/>
        <v>15.747971340763936</v>
      </c>
      <c r="N427">
        <f t="shared" si="81"/>
        <v>-141.34830196231272</v>
      </c>
      <c r="O427" s="5">
        <f t="shared" si="82"/>
        <v>0.88062149457237804</v>
      </c>
      <c r="P427" s="5">
        <f t="shared" si="83"/>
        <v>9.1671072533810793</v>
      </c>
      <c r="Q427" s="5">
        <f t="shared" si="84"/>
        <v>22.911534206682081</v>
      </c>
      <c r="R427" s="5">
        <f t="shared" si="85"/>
        <v>-76.224970995294683</v>
      </c>
      <c r="S427">
        <v>1.39</v>
      </c>
      <c r="T427">
        <v>-0.65</v>
      </c>
      <c r="U427" s="2">
        <v>0.44757005999999999</v>
      </c>
      <c r="V427" s="15">
        <v>44.643754166666682</v>
      </c>
      <c r="W427" s="2">
        <v>-0.26715361999999998</v>
      </c>
      <c r="X427" s="7">
        <v>-56.237015</v>
      </c>
      <c r="Y427" s="3">
        <v>154.26916</v>
      </c>
      <c r="Z427">
        <f t="shared" si="86"/>
        <v>0.13137993838768297</v>
      </c>
      <c r="AA427">
        <f t="shared" si="87"/>
        <v>1.3676409144740684</v>
      </c>
      <c r="AB427" s="12">
        <f t="shared" si="88"/>
        <v>3.4181722465255837</v>
      </c>
      <c r="AC427">
        <f t="shared" si="89"/>
        <v>-11.372004947287435</v>
      </c>
      <c r="AD427">
        <f t="shared" si="90"/>
        <v>1.5942661310082108E-3</v>
      </c>
    </row>
    <row r="428" spans="1:30">
      <c r="A428" s="6">
        <v>40751.691666694453</v>
      </c>
      <c r="B428" s="1">
        <v>0.69178240740740737</v>
      </c>
      <c r="C428">
        <v>1.83968276473894</v>
      </c>
      <c r="D428">
        <v>11.843689442824616</v>
      </c>
      <c r="E428">
        <v>27.353871454522192</v>
      </c>
      <c r="F428" s="3">
        <v>237.91038150681027</v>
      </c>
      <c r="G428">
        <v>0.97016421361905025</v>
      </c>
      <c r="H428">
        <v>3.4284434873627649</v>
      </c>
      <c r="I428">
        <v>6.7690445818342546</v>
      </c>
      <c r="J428">
        <v>341.50608543352314</v>
      </c>
      <c r="K428">
        <f t="shared" si="78"/>
        <v>0.86951855111988974</v>
      </c>
      <c r="L428">
        <f t="shared" si="79"/>
        <v>8.4152459554618506</v>
      </c>
      <c r="M428">
        <f t="shared" si="80"/>
        <v>20.584826872687938</v>
      </c>
      <c r="N428">
        <f t="shared" si="81"/>
        <v>-103.59570392671287</v>
      </c>
      <c r="O428" s="5">
        <f t="shared" si="82"/>
        <v>0.87769432723474383</v>
      </c>
      <c r="P428" s="5">
        <f t="shared" si="83"/>
        <v>9.0919864681600266</v>
      </c>
      <c r="Q428" s="5">
        <f t="shared" si="84"/>
        <v>22.659167054690137</v>
      </c>
      <c r="R428" s="5">
        <f t="shared" si="85"/>
        <v>-67.090067857558012</v>
      </c>
      <c r="S428">
        <v>1.35</v>
      </c>
      <c r="T428">
        <v>-0.61</v>
      </c>
      <c r="U428" s="2">
        <v>0.43441601000000002</v>
      </c>
      <c r="V428" s="15">
        <v>44.458712500000004</v>
      </c>
      <c r="W428" s="2">
        <v>-0.25048046000000002</v>
      </c>
      <c r="X428" s="7">
        <v>-56.506585000000001</v>
      </c>
      <c r="Y428" s="3">
        <v>140.39017000000001</v>
      </c>
      <c r="Z428">
        <f t="shared" si="86"/>
        <v>0.1270948225456506</v>
      </c>
      <c r="AA428">
        <f t="shared" si="87"/>
        <v>1.3165681614906903</v>
      </c>
      <c r="AB428" s="12">
        <f t="shared" si="88"/>
        <v>3.2811683139406469</v>
      </c>
      <c r="AC428">
        <f t="shared" si="89"/>
        <v>-9.7149998631032002</v>
      </c>
      <c r="AD428">
        <f t="shared" si="90"/>
        <v>1.4508362758149562E-3</v>
      </c>
    </row>
    <row r="429" spans="1:30">
      <c r="A429" s="6">
        <v>40751.692361138899</v>
      </c>
      <c r="B429" s="1">
        <v>0.69247685185185182</v>
      </c>
      <c r="C429">
        <v>2.0348986962404236</v>
      </c>
      <c r="D429">
        <v>13.844815877321777</v>
      </c>
      <c r="E429">
        <v>32.389007356685433</v>
      </c>
      <c r="F429" s="3">
        <v>313.72707251590788</v>
      </c>
      <c r="G429">
        <v>1.1359790773967697</v>
      </c>
      <c r="H429">
        <v>4.2909329376322489</v>
      </c>
      <c r="I429">
        <v>7.5975819239985363</v>
      </c>
      <c r="J429">
        <v>401.52751344446034</v>
      </c>
      <c r="K429">
        <f t="shared" si="78"/>
        <v>0.8989196188436539</v>
      </c>
      <c r="L429">
        <f t="shared" si="79"/>
        <v>9.5538829396895277</v>
      </c>
      <c r="M429">
        <f t="shared" si="80"/>
        <v>24.791425432686896</v>
      </c>
      <c r="N429">
        <f t="shared" si="81"/>
        <v>-87.800440928552462</v>
      </c>
      <c r="O429" s="5">
        <f t="shared" si="82"/>
        <v>0.82735661072647171</v>
      </c>
      <c r="P429" s="5">
        <f t="shared" si="83"/>
        <v>8.5852820164452019</v>
      </c>
      <c r="Q429" s="5">
        <f t="shared" si="84"/>
        <v>21.460453189944339</v>
      </c>
      <c r="R429" s="5">
        <f t="shared" si="85"/>
        <v>-64.170615174868573</v>
      </c>
      <c r="S429">
        <v>1.31</v>
      </c>
      <c r="T429">
        <v>-0.57999999999999996</v>
      </c>
      <c r="U429" s="2">
        <v>0.42205144</v>
      </c>
      <c r="V429" s="15">
        <v>44.136283333333346</v>
      </c>
      <c r="W429" s="2">
        <v>-0.23858324</v>
      </c>
      <c r="X429" s="7">
        <v>-55.995367999999999</v>
      </c>
      <c r="Y429" s="3">
        <v>129.91591</v>
      </c>
      <c r="Z429">
        <f t="shared" si="86"/>
        <v>0.11639568298354229</v>
      </c>
      <c r="AA429">
        <f t="shared" si="87"/>
        <v>1.2078102126156003</v>
      </c>
      <c r="AB429" s="12">
        <f t="shared" si="88"/>
        <v>3.0191383906228673</v>
      </c>
      <c r="AC429">
        <f t="shared" si="89"/>
        <v>-9.0277668467463776</v>
      </c>
      <c r="AD429">
        <f t="shared" si="90"/>
        <v>1.3425920028411152E-3</v>
      </c>
    </row>
    <row r="430" spans="1:30">
      <c r="A430" s="6">
        <v>40751.693055583346</v>
      </c>
      <c r="B430" s="1">
        <v>0.69317129629629637</v>
      </c>
      <c r="C430">
        <v>1.4256616086155007</v>
      </c>
      <c r="D430">
        <v>9.6018561967009362</v>
      </c>
      <c r="E430">
        <v>22.180498657363195</v>
      </c>
      <c r="F430" s="3">
        <v>201.13980246016416</v>
      </c>
      <c r="G430">
        <v>0.86207960660037797</v>
      </c>
      <c r="H430">
        <v>3.0942770840916767</v>
      </c>
      <c r="I430">
        <v>5.3441155729906171</v>
      </c>
      <c r="J430">
        <v>249.40918011770216</v>
      </c>
      <c r="K430">
        <f t="shared" si="78"/>
        <v>0.56358200201512276</v>
      </c>
      <c r="L430">
        <f t="shared" si="79"/>
        <v>6.5075791126092595</v>
      </c>
      <c r="M430">
        <f t="shared" si="80"/>
        <v>16.836383084372578</v>
      </c>
      <c r="N430">
        <f t="shared" si="81"/>
        <v>-48.269377657538001</v>
      </c>
      <c r="O430" s="5">
        <f t="shared" si="82"/>
        <v>0.81813533630207258</v>
      </c>
      <c r="P430" s="5">
        <f t="shared" si="83"/>
        <v>8.4806765102511257</v>
      </c>
      <c r="Q430" s="5">
        <f t="shared" si="84"/>
        <v>21.335394606578454</v>
      </c>
      <c r="R430" s="5">
        <f t="shared" si="85"/>
        <v>-66.059277152912557</v>
      </c>
      <c r="S430">
        <v>1.3</v>
      </c>
      <c r="T430">
        <v>-0.56000000000000005</v>
      </c>
      <c r="U430" s="2">
        <v>0.41780904000000002</v>
      </c>
      <c r="V430" s="15">
        <v>44.368312500000009</v>
      </c>
      <c r="W430" s="2">
        <v>-0.22953064000000001</v>
      </c>
      <c r="X430" s="7">
        <v>-57.039572999999997</v>
      </c>
      <c r="Y430" s="3">
        <v>123.73014999999999</v>
      </c>
      <c r="Z430">
        <f t="shared" si="86"/>
        <v>0.11394144648348205</v>
      </c>
      <c r="AA430">
        <f t="shared" si="87"/>
        <v>1.1811011037661912</v>
      </c>
      <c r="AB430" s="12">
        <f t="shared" si="88"/>
        <v>2.9713735795319081</v>
      </c>
      <c r="AC430">
        <f t="shared" si="89"/>
        <v>-9.2000543901174456</v>
      </c>
      <c r="AD430">
        <f t="shared" si="90"/>
        <v>1.2786663363684614E-3</v>
      </c>
    </row>
    <row r="431" spans="1:30">
      <c r="A431" s="6">
        <v>40751.693750027793</v>
      </c>
      <c r="B431" s="1">
        <v>0.69386574074074081</v>
      </c>
      <c r="C431">
        <v>1.5690716398792151</v>
      </c>
      <c r="D431">
        <v>10.147572267273127</v>
      </c>
      <c r="E431">
        <v>22.896588860776546</v>
      </c>
      <c r="F431" s="3">
        <v>196.11067237340171</v>
      </c>
      <c r="G431">
        <v>0.9322556066333636</v>
      </c>
      <c r="H431">
        <v>3.2540261345939063</v>
      </c>
      <c r="I431">
        <v>5.4015992376338033</v>
      </c>
      <c r="J431">
        <v>306.95329330359903</v>
      </c>
      <c r="K431">
        <f t="shared" si="78"/>
        <v>0.63681603324585145</v>
      </c>
      <c r="L431">
        <f t="shared" si="79"/>
        <v>6.8935461326792202</v>
      </c>
      <c r="M431">
        <f t="shared" si="80"/>
        <v>17.494989623142743</v>
      </c>
      <c r="N431">
        <f t="shared" si="81"/>
        <v>-110.84262093019731</v>
      </c>
      <c r="O431" s="5">
        <f t="shared" si="82"/>
        <v>0.84789081494706975</v>
      </c>
      <c r="P431" s="5">
        <f t="shared" si="83"/>
        <v>8.8208522419435393</v>
      </c>
      <c r="Q431" s="5">
        <f t="shared" si="84"/>
        <v>22.064178804535231</v>
      </c>
      <c r="R431" s="5">
        <f t="shared" si="85"/>
        <v>-70.326587386913715</v>
      </c>
      <c r="S431">
        <v>1.33</v>
      </c>
      <c r="T431">
        <v>-0.59</v>
      </c>
      <c r="U431" s="2">
        <v>0.42779615999999998</v>
      </c>
      <c r="V431" s="15">
        <v>44.576425000000008</v>
      </c>
      <c r="W431" s="2">
        <v>-0.24211463</v>
      </c>
      <c r="X431" s="7">
        <v>-56.690984</v>
      </c>
      <c r="Y431" s="3">
        <v>133.63337999999999</v>
      </c>
      <c r="Z431">
        <f t="shared" si="86"/>
        <v>0.12090814491120901</v>
      </c>
      <c r="AA431">
        <f t="shared" si="87"/>
        <v>1.257842239010279</v>
      </c>
      <c r="AB431" s="12">
        <f t="shared" si="88"/>
        <v>3.146323655377854</v>
      </c>
      <c r="AC431">
        <f t="shared" si="89"/>
        <v>-10.02848134334204</v>
      </c>
      <c r="AD431">
        <f t="shared" si="90"/>
        <v>1.381009450515229E-3</v>
      </c>
    </row>
    <row r="432" spans="1:30">
      <c r="A432" s="6">
        <v>40751.694444472239</v>
      </c>
      <c r="B432" s="1">
        <v>0.69456018518518514</v>
      </c>
      <c r="C432">
        <v>1.6519807996440341</v>
      </c>
      <c r="D432">
        <v>10.49013978671875</v>
      </c>
      <c r="E432">
        <v>23.921061973130268</v>
      </c>
      <c r="F432" s="3">
        <v>195.87659401629628</v>
      </c>
      <c r="G432">
        <v>1.0790982451138986</v>
      </c>
      <c r="H432">
        <v>4.1943972669946401</v>
      </c>
      <c r="I432">
        <v>7.0919847099247573</v>
      </c>
      <c r="J432">
        <v>366.22450698936615</v>
      </c>
      <c r="K432">
        <f t="shared" si="78"/>
        <v>0.57288255453013548</v>
      </c>
      <c r="L432">
        <f t="shared" si="79"/>
        <v>6.2957425197241097</v>
      </c>
      <c r="M432">
        <f t="shared" si="80"/>
        <v>16.829077263205512</v>
      </c>
      <c r="N432">
        <f t="shared" si="81"/>
        <v>-170.34791297306987</v>
      </c>
      <c r="O432" s="5">
        <f t="shared" si="82"/>
        <v>0.83094457493600049</v>
      </c>
      <c r="P432" s="5">
        <f t="shared" si="83"/>
        <v>8.6785210741759737</v>
      </c>
      <c r="Q432" s="5">
        <f t="shared" si="84"/>
        <v>21.659373297421848</v>
      </c>
      <c r="R432" s="5">
        <f t="shared" si="85"/>
        <v>-79.05507371839056</v>
      </c>
      <c r="S432">
        <v>1.3</v>
      </c>
      <c r="T432">
        <v>-0.57999999999999996</v>
      </c>
      <c r="U432" s="2">
        <v>0.41962714000000001</v>
      </c>
      <c r="V432" s="15">
        <v>44.41237083333332</v>
      </c>
      <c r="W432" s="2">
        <v>-0.23925067999999999</v>
      </c>
      <c r="X432" s="7">
        <v>-55.199511000000001</v>
      </c>
      <c r="Y432" s="3">
        <v>129.53101000000001</v>
      </c>
      <c r="Z432">
        <f t="shared" si="86"/>
        <v>0.11622896515963654</v>
      </c>
      <c r="AA432">
        <f t="shared" si="87"/>
        <v>1.2139143259287308</v>
      </c>
      <c r="AB432" s="12">
        <f t="shared" si="88"/>
        <v>3.0296202903298339</v>
      </c>
      <c r="AC432">
        <f t="shared" si="89"/>
        <v>-11.057884828979134</v>
      </c>
      <c r="AD432">
        <f t="shared" si="90"/>
        <v>1.3386143512599885E-3</v>
      </c>
    </row>
    <row r="433" spans="1:30">
      <c r="A433" s="6">
        <v>40751.695138916686</v>
      </c>
      <c r="B433" s="1">
        <v>0.69525462962962958</v>
      </c>
      <c r="C433">
        <v>1.1909911676508227</v>
      </c>
      <c r="D433">
        <v>7.0898708713090812</v>
      </c>
      <c r="E433">
        <v>15.475632511750586</v>
      </c>
      <c r="F433" s="3">
        <v>156.74485655035312</v>
      </c>
      <c r="G433">
        <v>0.79984526808883305</v>
      </c>
      <c r="H433">
        <v>2.4310212712647812</v>
      </c>
      <c r="I433">
        <v>4.2376415778506296</v>
      </c>
      <c r="J433">
        <v>229.21031490637799</v>
      </c>
      <c r="K433">
        <f t="shared" si="78"/>
        <v>0.39114589956198964</v>
      </c>
      <c r="L433">
        <f t="shared" si="79"/>
        <v>4.6588496000443005</v>
      </c>
      <c r="M433">
        <f t="shared" si="80"/>
        <v>11.237990933899956</v>
      </c>
      <c r="N433">
        <f t="shared" si="81"/>
        <v>-72.465458356024868</v>
      </c>
      <c r="O433" s="5">
        <f t="shared" si="82"/>
        <v>0.79477445872959096</v>
      </c>
      <c r="P433" s="5">
        <f t="shared" si="83"/>
        <v>8.3055801959871012</v>
      </c>
      <c r="Q433" s="5">
        <f t="shared" si="84"/>
        <v>20.741030663369528</v>
      </c>
      <c r="R433" s="5">
        <f t="shared" si="85"/>
        <v>-81.565755496361277</v>
      </c>
      <c r="S433">
        <v>1.34</v>
      </c>
      <c r="T433">
        <v>-0.62</v>
      </c>
      <c r="U433" s="2">
        <v>0.43286630999999998</v>
      </c>
      <c r="V433" s="15">
        <v>44.326741666666656</v>
      </c>
      <c r="W433" s="2">
        <v>-0.25603505999999998</v>
      </c>
      <c r="X433" s="7">
        <v>-54.886988000000002</v>
      </c>
      <c r="Y433" s="3">
        <v>142.99151000000001</v>
      </c>
      <c r="Z433">
        <f t="shared" si="86"/>
        <v>0.11467702907750843</v>
      </c>
      <c r="AA433">
        <f t="shared" si="87"/>
        <v>1.1984019506153378</v>
      </c>
      <c r="AB433" s="12">
        <f t="shared" si="88"/>
        <v>2.9926978029498734</v>
      </c>
      <c r="AC433">
        <f t="shared" si="89"/>
        <v>-11.769022534690707</v>
      </c>
      <c r="AD433">
        <f t="shared" si="90"/>
        <v>1.4777193458206971E-3</v>
      </c>
    </row>
    <row r="434" spans="1:30">
      <c r="A434" s="6">
        <v>40751.695833361133</v>
      </c>
      <c r="B434" s="1">
        <v>0.69594907407407414</v>
      </c>
      <c r="C434">
        <v>1.9290292376555207</v>
      </c>
      <c r="D434">
        <v>12.852136486019255</v>
      </c>
      <c r="E434">
        <v>30.475939492651523</v>
      </c>
      <c r="F434" s="3">
        <v>301.91792234321917</v>
      </c>
      <c r="G434">
        <v>1.2080532015311154</v>
      </c>
      <c r="H434">
        <v>4.4684009503098379</v>
      </c>
      <c r="I434">
        <v>8.3886422518303831</v>
      </c>
      <c r="J434">
        <v>433.63655461222976</v>
      </c>
      <c r="K434">
        <f t="shared" si="78"/>
        <v>0.72097603612440531</v>
      </c>
      <c r="L434">
        <f t="shared" si="79"/>
        <v>8.3837355357094161</v>
      </c>
      <c r="M434">
        <f t="shared" si="80"/>
        <v>22.08729724082114</v>
      </c>
      <c r="N434">
        <f t="shared" si="81"/>
        <v>-131.71863226901058</v>
      </c>
      <c r="O434" s="5">
        <f t="shared" si="82"/>
        <v>0.77149190286183456</v>
      </c>
      <c r="P434" s="5">
        <f t="shared" si="83"/>
        <v>8.2525324431538216</v>
      </c>
      <c r="Q434" s="5">
        <f t="shared" si="84"/>
        <v>20.86183406649662</v>
      </c>
      <c r="R434" s="5">
        <f t="shared" si="85"/>
        <v>-96.947461746623077</v>
      </c>
      <c r="S434">
        <v>1.35</v>
      </c>
      <c r="T434">
        <v>-0.64</v>
      </c>
      <c r="U434" s="2">
        <v>0.43701767000000002</v>
      </c>
      <c r="V434" s="15">
        <v>44.228925000000011</v>
      </c>
      <c r="W434" s="2">
        <v>-0.26511237999999998</v>
      </c>
      <c r="X434" s="7">
        <v>-54.029290000000003</v>
      </c>
      <c r="Y434" s="3">
        <v>149.48101</v>
      </c>
      <c r="Z434">
        <f t="shared" si="86"/>
        <v>0.1123851979375151</v>
      </c>
      <c r="AA434">
        <f t="shared" si="87"/>
        <v>1.2021674999688303</v>
      </c>
      <c r="AB434" s="12">
        <f t="shared" si="88"/>
        <v>3.0389967052223259</v>
      </c>
      <c r="AC434">
        <f t="shared" si="89"/>
        <v>-14.12258461497445</v>
      </c>
      <c r="AD434">
        <f t="shared" si="90"/>
        <v>1.5447838880730733E-3</v>
      </c>
    </row>
    <row r="435" spans="1:30">
      <c r="A435" s="6">
        <v>40751.69652780558</v>
      </c>
      <c r="B435" s="1">
        <v>0.69664351851851858</v>
      </c>
      <c r="C435">
        <v>1.9948162314931621</v>
      </c>
      <c r="D435">
        <v>13.718034657583917</v>
      </c>
      <c r="E435">
        <v>30.353135913730963</v>
      </c>
      <c r="F435" s="3">
        <v>323.28235260529902</v>
      </c>
      <c r="G435">
        <v>1.3707002059954183</v>
      </c>
      <c r="H435">
        <v>5.2422798081081829</v>
      </c>
      <c r="I435">
        <v>9.6396914000470204</v>
      </c>
      <c r="J435">
        <v>587.58872349130411</v>
      </c>
      <c r="K435">
        <f t="shared" si="78"/>
        <v>0.62411602549774381</v>
      </c>
      <c r="L435">
        <f t="shared" si="79"/>
        <v>8.4757548494757344</v>
      </c>
      <c r="M435">
        <f t="shared" si="80"/>
        <v>20.713444513683942</v>
      </c>
      <c r="N435">
        <f t="shared" si="81"/>
        <v>-264.30637088600508</v>
      </c>
      <c r="O435" s="5">
        <f t="shared" si="82"/>
        <v>0.64531547014397062</v>
      </c>
      <c r="P435" s="5">
        <f t="shared" si="83"/>
        <v>7.3889154540097621</v>
      </c>
      <c r="Q435" s="5">
        <f t="shared" si="84"/>
        <v>18.965336680176229</v>
      </c>
      <c r="R435" s="5">
        <f t="shared" si="85"/>
        <v>-120.21859632974383</v>
      </c>
      <c r="S435">
        <v>1.3</v>
      </c>
      <c r="T435">
        <v>-0.6</v>
      </c>
      <c r="U435" s="2">
        <v>0.42141034999999999</v>
      </c>
      <c r="V435" s="15">
        <v>44.278591666666671</v>
      </c>
      <c r="W435" s="2">
        <v>-0.24904287</v>
      </c>
      <c r="X435" s="7">
        <v>-53.480756999999997</v>
      </c>
      <c r="Y435" s="3">
        <v>135.40550999999999</v>
      </c>
      <c r="Z435">
        <f t="shared" si="86"/>
        <v>9.0647539377928396E-2</v>
      </c>
      <c r="AA435">
        <f t="shared" si="87"/>
        <v>1.0379218158648875</v>
      </c>
      <c r="AB435" s="12">
        <f t="shared" si="88"/>
        <v>2.6640630560869676</v>
      </c>
      <c r="AC435">
        <f t="shared" si="89"/>
        <v>-16.887120251942019</v>
      </c>
      <c r="AD435">
        <f t="shared" si="90"/>
        <v>1.399323242097777E-3</v>
      </c>
    </row>
    <row r="436" spans="1:30">
      <c r="A436" s="6">
        <v>40751.697222250026</v>
      </c>
      <c r="B436" s="1">
        <v>0.69733796296296291</v>
      </c>
      <c r="C436">
        <v>1.8960721504835267</v>
      </c>
      <c r="D436">
        <v>13.178377400426085</v>
      </c>
      <c r="E436">
        <v>31.654255602035903</v>
      </c>
      <c r="F436" s="3">
        <v>323.13586894123029</v>
      </c>
      <c r="G436">
        <v>1.3320483276403232</v>
      </c>
      <c r="H436">
        <v>5.2335722295702904</v>
      </c>
      <c r="I436">
        <v>9.9377799790862564</v>
      </c>
      <c r="J436">
        <v>569.5612639859462</v>
      </c>
      <c r="K436">
        <f t="shared" si="78"/>
        <v>0.56402382284320352</v>
      </c>
      <c r="L436">
        <f t="shared" si="79"/>
        <v>7.9448051708557941</v>
      </c>
      <c r="M436">
        <f t="shared" si="80"/>
        <v>21.716475622949645</v>
      </c>
      <c r="N436">
        <f t="shared" si="81"/>
        <v>-246.42539504471591</v>
      </c>
      <c r="O436" s="5">
        <f t="shared" si="82"/>
        <v>0.63730835386684137</v>
      </c>
      <c r="P436" s="5">
        <f t="shared" si="83"/>
        <v>7.3366432272122184</v>
      </c>
      <c r="Q436" s="5">
        <f t="shared" si="84"/>
        <v>18.803988192821429</v>
      </c>
      <c r="R436" s="5">
        <f t="shared" si="85"/>
        <v>-137.71202149341397</v>
      </c>
      <c r="S436">
        <v>1.36</v>
      </c>
      <c r="T436">
        <v>-0.59</v>
      </c>
      <c r="U436" s="2">
        <v>0.43506325000000001</v>
      </c>
      <c r="V436" s="15">
        <v>44.531720833333331</v>
      </c>
      <c r="W436" s="2">
        <v>-0.24017086000000001</v>
      </c>
      <c r="X436" s="7">
        <v>-59.107928999999999</v>
      </c>
      <c r="Y436" s="3">
        <v>134.81236999999999</v>
      </c>
      <c r="Z436">
        <f t="shared" si="86"/>
        <v>9.2423147895152713E-2</v>
      </c>
      <c r="AA436">
        <f t="shared" si="87"/>
        <v>1.063967948840479</v>
      </c>
      <c r="AB436" s="12">
        <f t="shared" si="88"/>
        <v>2.7269747387101728</v>
      </c>
      <c r="AC436">
        <f t="shared" si="89"/>
        <v>-19.971146544998181</v>
      </c>
      <c r="AD436">
        <f t="shared" si="90"/>
        <v>1.3931935538586896E-3</v>
      </c>
    </row>
    <row r="437" spans="1:30">
      <c r="A437" s="6">
        <v>40751.697916694473</v>
      </c>
      <c r="B437" s="1">
        <v>0.69803240740740735</v>
      </c>
      <c r="C437">
        <v>2.2545446143289722</v>
      </c>
      <c r="D437">
        <v>15.961125835039759</v>
      </c>
      <c r="E437">
        <v>36.550625031584275</v>
      </c>
      <c r="F437" s="3">
        <v>331.53694677524595</v>
      </c>
      <c r="G437">
        <v>1.2983494646279237</v>
      </c>
      <c r="H437">
        <v>5.3863886032091326</v>
      </c>
      <c r="I437">
        <v>9.6815348092889266</v>
      </c>
      <c r="J437">
        <v>541.57611123339677</v>
      </c>
      <c r="K437">
        <f t="shared" si="78"/>
        <v>0.95619514970104857</v>
      </c>
      <c r="L437">
        <f t="shared" si="79"/>
        <v>10.574737231830627</v>
      </c>
      <c r="M437">
        <f t="shared" si="80"/>
        <v>26.869090222295348</v>
      </c>
      <c r="N437">
        <f t="shared" si="81"/>
        <v>-210.03916445815082</v>
      </c>
      <c r="O437" s="5">
        <f t="shared" si="82"/>
        <v>0.67981756934830462</v>
      </c>
      <c r="P437" s="5">
        <f t="shared" si="83"/>
        <v>7.7703879048079845</v>
      </c>
      <c r="Q437" s="5">
        <f t="shared" si="84"/>
        <v>19.916100080974569</v>
      </c>
      <c r="R437" s="5">
        <f t="shared" si="85"/>
        <v>-144.58110774299774</v>
      </c>
      <c r="S437">
        <v>1.37</v>
      </c>
      <c r="T437">
        <v>-0.59</v>
      </c>
      <c r="U437" s="2">
        <v>0.43748431999999998</v>
      </c>
      <c r="V437" s="15">
        <v>44.426483333333323</v>
      </c>
      <c r="W437" s="2">
        <v>-0.23953984</v>
      </c>
      <c r="X437" s="7">
        <v>-59.925063999999999</v>
      </c>
      <c r="Y437" s="3">
        <v>135.20641000000001</v>
      </c>
      <c r="Z437">
        <f t="shared" si="86"/>
        <v>9.9136509016798643E-2</v>
      </c>
      <c r="AA437">
        <f t="shared" si="87"/>
        <v>1.1331409562237154</v>
      </c>
      <c r="AB437" s="12">
        <f t="shared" si="88"/>
        <v>2.9043271669923683</v>
      </c>
      <c r="AC437">
        <f t="shared" si="89"/>
        <v>-21.083989201930702</v>
      </c>
      <c r="AD437">
        <f t="shared" si="90"/>
        <v>1.3972656073874287E-3</v>
      </c>
    </row>
    <row r="438" spans="1:30">
      <c r="A438" s="6">
        <v>40751.69861113892</v>
      </c>
      <c r="B438" s="1">
        <v>0.6987268518518519</v>
      </c>
      <c r="C438">
        <v>1.5271036828510542</v>
      </c>
      <c r="D438">
        <v>10.70108591970993</v>
      </c>
      <c r="E438">
        <v>25.120505325834955</v>
      </c>
      <c r="F438" s="3">
        <v>245.39988466682519</v>
      </c>
      <c r="G438">
        <v>0.9773242665232319</v>
      </c>
      <c r="H438">
        <v>3.2736012609737459</v>
      </c>
      <c r="I438">
        <v>6.4438282226040702</v>
      </c>
      <c r="J438">
        <v>343.18528699959194</v>
      </c>
      <c r="K438">
        <f t="shared" si="78"/>
        <v>0.54977941632782235</v>
      </c>
      <c r="L438">
        <f t="shared" si="79"/>
        <v>7.4274846587361845</v>
      </c>
      <c r="M438">
        <f t="shared" si="80"/>
        <v>18.676677103230887</v>
      </c>
      <c r="N438">
        <f t="shared" si="81"/>
        <v>-97.785402332766751</v>
      </c>
      <c r="O438" s="5">
        <f t="shared" si="82"/>
        <v>0.64784365586909776</v>
      </c>
      <c r="P438" s="5">
        <f t="shared" si="83"/>
        <v>7.6716117751354176</v>
      </c>
      <c r="Q438" s="5">
        <f t="shared" si="84"/>
        <v>19.725285104028863</v>
      </c>
      <c r="R438" s="5">
        <f t="shared" si="85"/>
        <v>-144.00007758360317</v>
      </c>
      <c r="S438">
        <v>1.32</v>
      </c>
      <c r="T438">
        <v>-0.59</v>
      </c>
      <c r="U438" s="2">
        <v>0.42537239999999998</v>
      </c>
      <c r="V438" s="15">
        <v>44.360883333333312</v>
      </c>
      <c r="W438" s="2">
        <v>-0.24278003000000001</v>
      </c>
      <c r="X438" s="7">
        <v>-55.896796999999999</v>
      </c>
      <c r="Y438" s="3">
        <v>133.24143000000001</v>
      </c>
      <c r="Z438">
        <f t="shared" si="86"/>
        <v>9.185827024060407E-2</v>
      </c>
      <c r="AA438">
        <f t="shared" si="87"/>
        <v>1.0877639708858711</v>
      </c>
      <c r="AB438" s="12">
        <f t="shared" si="88"/>
        <v>2.7968639551283361</v>
      </c>
      <c r="AC438">
        <f t="shared" si="89"/>
        <v>-20.417886200641163</v>
      </c>
      <c r="AD438">
        <f t="shared" si="90"/>
        <v>1.376958971743749E-3</v>
      </c>
    </row>
    <row r="439" spans="1:30">
      <c r="A439" s="6">
        <v>40751.699305583366</v>
      </c>
      <c r="B439" s="1">
        <v>0.69942129629629635</v>
      </c>
      <c r="C439">
        <v>2.3593417884363426</v>
      </c>
      <c r="D439">
        <v>16.669577295185821</v>
      </c>
      <c r="E439">
        <v>38.179464964461715</v>
      </c>
      <c r="F439" s="3">
        <v>405.86785303656706</v>
      </c>
      <c r="G439">
        <v>1.3116107948071651</v>
      </c>
      <c r="H439">
        <v>4.9262397890372247</v>
      </c>
      <c r="I439">
        <v>9.5281821526941481</v>
      </c>
      <c r="J439">
        <v>519.70005254893795</v>
      </c>
      <c r="K439">
        <f t="shared" si="78"/>
        <v>1.0477309936291774</v>
      </c>
      <c r="L439">
        <f t="shared" si="79"/>
        <v>11.743337506148595</v>
      </c>
      <c r="M439">
        <f t="shared" si="80"/>
        <v>28.651282811767565</v>
      </c>
      <c r="N439">
        <f t="shared" si="81"/>
        <v>-113.83219951237089</v>
      </c>
      <c r="O439" s="5">
        <f t="shared" si="82"/>
        <v>0.66272479334765</v>
      </c>
      <c r="P439" s="5">
        <f t="shared" si="83"/>
        <v>7.8905572317813242</v>
      </c>
      <c r="Q439" s="5">
        <f t="shared" si="84"/>
        <v>20.111270841936935</v>
      </c>
      <c r="R439" s="5">
        <f t="shared" si="85"/>
        <v>-146.60325344198503</v>
      </c>
      <c r="S439">
        <v>1.32</v>
      </c>
      <c r="T439">
        <v>-0.57999999999999996</v>
      </c>
      <c r="U439" s="2">
        <v>0.42447502999999998</v>
      </c>
      <c r="V439" s="15">
        <v>44.638312499999984</v>
      </c>
      <c r="W439" s="2">
        <v>-0.23792469999999999</v>
      </c>
      <c r="X439" s="7">
        <v>-56.797082000000003</v>
      </c>
      <c r="Y439" s="3">
        <v>130.30128999999999</v>
      </c>
      <c r="Z439">
        <f t="shared" si="86"/>
        <v>9.3770042179329174E-2</v>
      </c>
      <c r="AA439">
        <f t="shared" si="87"/>
        <v>1.1164481725590314</v>
      </c>
      <c r="AB439" s="12">
        <f t="shared" si="88"/>
        <v>2.8455774313231017</v>
      </c>
      <c r="AC439">
        <f t="shared" si="89"/>
        <v>-20.74314013429473</v>
      </c>
      <c r="AD439">
        <f t="shared" si="90"/>
        <v>1.3465746025171734E-3</v>
      </c>
    </row>
    <row r="440" spans="1:30">
      <c r="A440" s="6">
        <v>40751.700000027813</v>
      </c>
      <c r="B440" s="1">
        <v>0.70011574074074068</v>
      </c>
      <c r="C440">
        <v>1.9205198183467447</v>
      </c>
      <c r="D440">
        <v>13.312250667404653</v>
      </c>
      <c r="E440">
        <v>31.038319059895969</v>
      </c>
      <c r="F440" s="3">
        <v>290.8767639945828</v>
      </c>
      <c r="G440">
        <v>1.2327716730448266</v>
      </c>
      <c r="H440">
        <v>4.7680541292116079</v>
      </c>
      <c r="I440">
        <v>8.7905608165911957</v>
      </c>
      <c r="J440">
        <v>469.45907949820509</v>
      </c>
      <c r="K440">
        <f t="shared" si="78"/>
        <v>0.68774814530191808</v>
      </c>
      <c r="L440">
        <f t="shared" si="79"/>
        <v>8.5441965381930451</v>
      </c>
      <c r="M440">
        <f t="shared" si="80"/>
        <v>22.247758243304773</v>
      </c>
      <c r="N440">
        <f t="shared" si="81"/>
        <v>-178.58231550362228</v>
      </c>
      <c r="O440" s="5">
        <f t="shared" si="82"/>
        <v>0.67514140767632957</v>
      </c>
      <c r="P440" s="5">
        <f t="shared" si="83"/>
        <v>8.0942189743397019</v>
      </c>
      <c r="Q440" s="5">
        <f t="shared" si="84"/>
        <v>20.652408357830154</v>
      </c>
      <c r="R440" s="5">
        <f t="shared" si="85"/>
        <v>-159.63454722659347</v>
      </c>
      <c r="S440">
        <v>1.31</v>
      </c>
      <c r="T440">
        <v>-0.61</v>
      </c>
      <c r="U440" s="2">
        <v>0.42471617</v>
      </c>
      <c r="V440" s="15">
        <v>44.603566666666666</v>
      </c>
      <c r="W440" s="2">
        <v>-0.25324959000000002</v>
      </c>
      <c r="X440" s="7">
        <v>-53.420765000000003</v>
      </c>
      <c r="Y440" s="3">
        <v>138.77287000000001</v>
      </c>
      <c r="Z440">
        <f t="shared" si="86"/>
        <v>9.5581157625566446E-2</v>
      </c>
      <c r="AA440">
        <f t="shared" si="87"/>
        <v>1.145915227307629</v>
      </c>
      <c r="AB440" s="12">
        <f t="shared" si="88"/>
        <v>2.9238039263378712</v>
      </c>
      <c r="AC440">
        <f t="shared" si="89"/>
        <v>-22.599791165920973</v>
      </c>
      <c r="AD440">
        <f t="shared" si="90"/>
        <v>1.4341226170985692E-3</v>
      </c>
    </row>
    <row r="441" spans="1:30">
      <c r="A441" s="6">
        <v>40751.70069447226</v>
      </c>
      <c r="B441" s="1">
        <v>0.70081018518518512</v>
      </c>
      <c r="C441">
        <v>1.9981770009579711</v>
      </c>
      <c r="D441">
        <v>13.422059733900788</v>
      </c>
      <c r="E441">
        <v>29.409616566788372</v>
      </c>
      <c r="F441" s="3">
        <v>296.53703096919395</v>
      </c>
      <c r="G441">
        <v>1.2803450445813398</v>
      </c>
      <c r="H441">
        <v>5.3331411291861404</v>
      </c>
      <c r="I441">
        <v>10.446410422138278</v>
      </c>
      <c r="J441">
        <v>613.53962110286807</v>
      </c>
      <c r="K441">
        <f t="shared" si="78"/>
        <v>0.71783195637663133</v>
      </c>
      <c r="L441">
        <f t="shared" si="79"/>
        <v>8.0889186047146477</v>
      </c>
      <c r="M441">
        <f t="shared" si="80"/>
        <v>18.963206144650094</v>
      </c>
      <c r="N441">
        <f t="shared" si="81"/>
        <v>-317.00259013367412</v>
      </c>
      <c r="O441" s="5">
        <f t="shared" si="82"/>
        <v>0.68324299998940752</v>
      </c>
      <c r="P441" s="5">
        <f t="shared" si="83"/>
        <v>8.213756221543246</v>
      </c>
      <c r="Q441" s="5">
        <f t="shared" si="84"/>
        <v>20.799230009980885</v>
      </c>
      <c r="R441" s="5">
        <f t="shared" si="85"/>
        <v>-180.25054414694114</v>
      </c>
      <c r="S441">
        <v>1.31</v>
      </c>
      <c r="T441">
        <v>-0.55000000000000004</v>
      </c>
      <c r="U441" s="2">
        <v>0.41930851000000002</v>
      </c>
      <c r="V441" s="15">
        <v>44.483254166666683</v>
      </c>
      <c r="W441" s="2">
        <v>-0.22407799</v>
      </c>
      <c r="X441" s="7">
        <v>-58.847690999999998</v>
      </c>
      <c r="Y441" s="3">
        <v>121.22436</v>
      </c>
      <c r="Z441">
        <f t="shared" si="86"/>
        <v>9.5496534764496169E-2</v>
      </c>
      <c r="AA441">
        <f t="shared" si="87"/>
        <v>1.1480326275861763</v>
      </c>
      <c r="AB441" s="12">
        <f t="shared" si="88"/>
        <v>2.90709804821079</v>
      </c>
      <c r="AC441">
        <f t="shared" si="89"/>
        <v>-25.19352903098104</v>
      </c>
      <c r="AD441">
        <f t="shared" si="90"/>
        <v>1.2527707440716336E-3</v>
      </c>
    </row>
    <row r="442" spans="1:30">
      <c r="A442" s="6">
        <v>40751.701388916706</v>
      </c>
      <c r="B442" s="1">
        <v>0.70150462962962967</v>
      </c>
      <c r="C442">
        <v>2.2034995080208852</v>
      </c>
      <c r="D442">
        <v>16.526843709361533</v>
      </c>
      <c r="E442">
        <v>40.525052747359652</v>
      </c>
      <c r="F442" s="3">
        <v>359.80457417045301</v>
      </c>
      <c r="G442">
        <v>1.417372374045587</v>
      </c>
      <c r="H442">
        <v>6.0524211683352744</v>
      </c>
      <c r="I442">
        <v>11.404377871882417</v>
      </c>
      <c r="J442">
        <v>609.58168327313717</v>
      </c>
      <c r="K442">
        <f t="shared" si="78"/>
        <v>0.78612713397529821</v>
      </c>
      <c r="L442">
        <f t="shared" si="79"/>
        <v>10.474422541026257</v>
      </c>
      <c r="M442">
        <f t="shared" si="80"/>
        <v>29.120674875477235</v>
      </c>
      <c r="N442">
        <f t="shared" si="81"/>
        <v>-249.77710910268416</v>
      </c>
      <c r="O442" s="5">
        <f t="shared" si="82"/>
        <v>0.70456745793392384</v>
      </c>
      <c r="P442" s="5">
        <f t="shared" si="83"/>
        <v>8.6316242236734606</v>
      </c>
      <c r="Q442" s="5">
        <f t="shared" si="84"/>
        <v>22.028389771208055</v>
      </c>
      <c r="R442" s="5">
        <f t="shared" si="85"/>
        <v>-188.19346375990253</v>
      </c>
      <c r="S442">
        <v>1.3</v>
      </c>
      <c r="T442">
        <v>-0.56000000000000005</v>
      </c>
      <c r="U442" s="2">
        <v>0.41780904000000002</v>
      </c>
      <c r="V442" s="15">
        <v>44.089579166666653</v>
      </c>
      <c r="W442" s="2">
        <v>-0.22953064000000001</v>
      </c>
      <c r="X442" s="7">
        <v>-57.039572999999997</v>
      </c>
      <c r="Y442" s="3">
        <v>123.73014999999999</v>
      </c>
      <c r="Z442">
        <f t="shared" si="86"/>
        <v>9.8124884404871049E-2</v>
      </c>
      <c r="AA442">
        <f t="shared" si="87"/>
        <v>1.2021235435112516</v>
      </c>
      <c r="AB442" s="12">
        <f t="shared" si="88"/>
        <v>3.0678867943514194</v>
      </c>
      <c r="AC442">
        <f t="shared" si="89"/>
        <v>-26.209643475933223</v>
      </c>
      <c r="AD442">
        <f t="shared" si="90"/>
        <v>1.2786663363684614E-3</v>
      </c>
    </row>
    <row r="443" spans="1:30">
      <c r="A443" s="6">
        <v>40751.702083361153</v>
      </c>
      <c r="B443" s="1">
        <v>0.70219907407407411</v>
      </c>
      <c r="C443">
        <v>1.9897646257735138</v>
      </c>
      <c r="D443">
        <v>14.580855182631707</v>
      </c>
      <c r="E443">
        <v>33.227312047854404</v>
      </c>
      <c r="F443" s="3">
        <v>265.04965547137346</v>
      </c>
      <c r="G443">
        <v>1.2782780500573721</v>
      </c>
      <c r="H443">
        <v>4.8440494338527778</v>
      </c>
      <c r="I443">
        <v>9.7186313162099083</v>
      </c>
      <c r="J443">
        <v>461.46807027951206</v>
      </c>
      <c r="K443">
        <f t="shared" si="78"/>
        <v>0.71148657571614171</v>
      </c>
      <c r="L443">
        <f t="shared" si="79"/>
        <v>9.736805748778929</v>
      </c>
      <c r="M443">
        <f t="shared" si="80"/>
        <v>23.508680731644496</v>
      </c>
      <c r="N443">
        <f t="shared" si="81"/>
        <v>-196.41841480813861</v>
      </c>
      <c r="O443" s="5">
        <f t="shared" si="82"/>
        <v>0.73660152554933911</v>
      </c>
      <c r="P443" s="5">
        <f t="shared" si="83"/>
        <v>9.1394198385469245</v>
      </c>
      <c r="Q443" s="5">
        <f t="shared" si="84"/>
        <v>23.255458750982509</v>
      </c>
      <c r="R443" s="5">
        <f t="shared" si="85"/>
        <v>-200.5887594051139</v>
      </c>
      <c r="S443">
        <v>1.23</v>
      </c>
      <c r="T443">
        <v>-0.53</v>
      </c>
      <c r="U443" s="2">
        <v>0.39805144999999997</v>
      </c>
      <c r="V443" s="15">
        <v>43.923329166666669</v>
      </c>
      <c r="W443" s="2">
        <v>-0.21944923999999999</v>
      </c>
      <c r="X443" s="7">
        <v>-54.150888000000002</v>
      </c>
      <c r="Y443" s="3">
        <v>112.70166</v>
      </c>
      <c r="Z443">
        <f t="shared" si="86"/>
        <v>9.7735101772375488E-2</v>
      </c>
      <c r="AA443">
        <f t="shared" si="87"/>
        <v>1.2126531062974564</v>
      </c>
      <c r="AB443" s="12">
        <f t="shared" si="88"/>
        <v>3.0856230254145918</v>
      </c>
      <c r="AC443">
        <f t="shared" si="89"/>
        <v>-26.614882178302238</v>
      </c>
      <c r="AD443">
        <f t="shared" si="90"/>
        <v>1.1646945626852243E-3</v>
      </c>
    </row>
    <row r="444" spans="1:30">
      <c r="A444" s="6">
        <v>40751.7027778056</v>
      </c>
      <c r="B444" s="1">
        <v>0.70289351851851845</v>
      </c>
      <c r="C444">
        <v>1.5488072235274855</v>
      </c>
      <c r="D444">
        <v>10.603349923422957</v>
      </c>
      <c r="E444">
        <v>23.488788541662345</v>
      </c>
      <c r="F444" s="3">
        <v>194.6747940093162</v>
      </c>
      <c r="G444">
        <v>1.075729184789727</v>
      </c>
      <c r="H444">
        <v>4.0396310540578693</v>
      </c>
      <c r="I444">
        <v>7.3121234015472369</v>
      </c>
      <c r="J444">
        <v>344.5763464685848</v>
      </c>
      <c r="K444">
        <f t="shared" si="78"/>
        <v>0.47307803873775844</v>
      </c>
      <c r="L444">
        <f t="shared" si="79"/>
        <v>6.5637188693650881</v>
      </c>
      <c r="M444">
        <f t="shared" si="80"/>
        <v>16.176665140115109</v>
      </c>
      <c r="N444">
        <f t="shared" si="81"/>
        <v>-149.9015524592686</v>
      </c>
      <c r="O444" s="5">
        <f t="shared" si="82"/>
        <v>0.71181172581067442</v>
      </c>
      <c r="P444" s="5">
        <f t="shared" si="83"/>
        <v>8.9574181719124901</v>
      </c>
      <c r="Q444" s="5">
        <f t="shared" si="84"/>
        <v>22.664395540911904</v>
      </c>
      <c r="R444" s="5">
        <f t="shared" si="85"/>
        <v>-202.40705142413972</v>
      </c>
      <c r="S444">
        <v>1.27</v>
      </c>
      <c r="T444">
        <v>-0.49</v>
      </c>
      <c r="U444" s="2">
        <v>0.40388971000000001</v>
      </c>
      <c r="V444" s="15">
        <v>43.904320833333351</v>
      </c>
      <c r="W444" s="2">
        <v>-0.19773066</v>
      </c>
      <c r="X444" s="7">
        <v>-61.874659000000001</v>
      </c>
      <c r="Y444" s="3">
        <v>103.03715</v>
      </c>
      <c r="Z444">
        <f t="shared" si="86"/>
        <v>9.5831143837424262E-2</v>
      </c>
      <c r="AA444">
        <f t="shared" si="87"/>
        <v>1.2059363426008221</v>
      </c>
      <c r="AB444" s="12">
        <f t="shared" si="88"/>
        <v>3.0513053807814008</v>
      </c>
      <c r="AC444">
        <f t="shared" si="89"/>
        <v>-27.25004176721696</v>
      </c>
      <c r="AD444">
        <f t="shared" si="90"/>
        <v>1.06481840107379E-3</v>
      </c>
    </row>
    <row r="445" spans="1:30">
      <c r="A445" s="6">
        <v>40751.703472250047</v>
      </c>
      <c r="B445" s="1">
        <v>0.703587962962963</v>
      </c>
      <c r="C445">
        <v>1.9979867660690731</v>
      </c>
      <c r="D445">
        <v>13.410153217189652</v>
      </c>
      <c r="E445">
        <v>30.89753419908596</v>
      </c>
      <c r="F445" s="3">
        <v>293.22317149263517</v>
      </c>
      <c r="G445">
        <v>1.1252937501099631</v>
      </c>
      <c r="H445">
        <v>3.9574054279509001</v>
      </c>
      <c r="I445">
        <v>8.0821775011895305</v>
      </c>
      <c r="J445">
        <v>411.32421507089668</v>
      </c>
      <c r="K445">
        <f t="shared" si="78"/>
        <v>0.87269301595910997</v>
      </c>
      <c r="L445">
        <f t="shared" si="79"/>
        <v>9.452747789238753</v>
      </c>
      <c r="M445">
        <f t="shared" si="80"/>
        <v>22.81535669789643</v>
      </c>
      <c r="N445">
        <f t="shared" si="81"/>
        <v>-118.10104357826151</v>
      </c>
      <c r="O445" s="5">
        <f t="shared" si="82"/>
        <v>0.73666942485681086</v>
      </c>
      <c r="P445" s="5">
        <f t="shared" si="83"/>
        <v>9.0551174658887934</v>
      </c>
      <c r="Q445" s="5">
        <f t="shared" si="84"/>
        <v>22.874586759333159</v>
      </c>
      <c r="R445" s="5">
        <f t="shared" si="85"/>
        <v>-187.78651869336537</v>
      </c>
      <c r="S445">
        <v>1.3</v>
      </c>
      <c r="T445">
        <v>-0.5</v>
      </c>
      <c r="U445" s="2">
        <v>0.41212797000000001</v>
      </c>
      <c r="V445" s="15">
        <v>43.899449999999995</v>
      </c>
      <c r="W445" s="2">
        <v>-0.20081963</v>
      </c>
      <c r="X445" s="7">
        <v>-63.433587000000003</v>
      </c>
      <c r="Y445" s="3">
        <v>106.78131999999999</v>
      </c>
      <c r="Z445">
        <f t="shared" si="86"/>
        <v>0.101200691542435</v>
      </c>
      <c r="AA445">
        <f t="shared" si="87"/>
        <v>1.2439557264427643</v>
      </c>
      <c r="AB445" s="12">
        <f t="shared" si="88"/>
        <v>3.1424190019042846</v>
      </c>
      <c r="AC445">
        <f t="shared" si="89"/>
        <v>-25.797358914154575</v>
      </c>
      <c r="AD445">
        <f t="shared" si="90"/>
        <v>1.1035118455821884E-3</v>
      </c>
    </row>
    <row r="446" spans="1:30">
      <c r="A446" s="6">
        <v>40751.704166694493</v>
      </c>
      <c r="B446" s="1">
        <v>0.70428240740740744</v>
      </c>
      <c r="C446">
        <v>2.5513115253388414</v>
      </c>
      <c r="D446">
        <v>18.282666103893746</v>
      </c>
      <c r="E446">
        <v>41.701439465614534</v>
      </c>
      <c r="F446" s="3">
        <v>338.18716811551064</v>
      </c>
      <c r="G446">
        <v>1.6618120522430391</v>
      </c>
      <c r="H446">
        <v>6.7767401192062406</v>
      </c>
      <c r="I446">
        <v>12.435492980330512</v>
      </c>
      <c r="J446">
        <v>619.44199909757333</v>
      </c>
      <c r="K446">
        <f t="shared" si="78"/>
        <v>0.88949947309580235</v>
      </c>
      <c r="L446">
        <f t="shared" si="79"/>
        <v>11.505925984687504</v>
      </c>
      <c r="M446">
        <f t="shared" si="80"/>
        <v>29.265946485284022</v>
      </c>
      <c r="N446">
        <f t="shared" si="81"/>
        <v>-281.25483098206269</v>
      </c>
      <c r="O446" s="5">
        <f t="shared" si="82"/>
        <v>0.76921698988207088</v>
      </c>
      <c r="P446" s="5">
        <f t="shared" si="83"/>
        <v>9.4112295472719651</v>
      </c>
      <c r="Q446" s="5">
        <f t="shared" si="84"/>
        <v>23.629533845566595</v>
      </c>
      <c r="R446" s="5">
        <f t="shared" si="85"/>
        <v>-191.26946228710003</v>
      </c>
      <c r="S446">
        <v>1.24</v>
      </c>
      <c r="T446">
        <v>-0.51</v>
      </c>
      <c r="U446" s="2">
        <v>0.39857374000000001</v>
      </c>
      <c r="V446" s="15">
        <v>43.576954166666681</v>
      </c>
      <c r="W446" s="2">
        <v>-0.20907396</v>
      </c>
      <c r="X446" s="7">
        <v>-56.987380000000002</v>
      </c>
      <c r="Y446" s="3">
        <v>107.51416</v>
      </c>
      <c r="Z446">
        <f t="shared" si="86"/>
        <v>0.10219656417627972</v>
      </c>
      <c r="AA446">
        <f t="shared" si="87"/>
        <v>1.2503563195515646</v>
      </c>
      <c r="AB446" s="12">
        <f t="shared" si="88"/>
        <v>3.1393705597613533</v>
      </c>
      <c r="AC446">
        <f t="shared" si="89"/>
        <v>-25.411661643852806</v>
      </c>
      <c r="AD446">
        <f t="shared" si="90"/>
        <v>1.1110851799079366E-3</v>
      </c>
    </row>
    <row r="447" spans="1:30">
      <c r="A447" s="6">
        <v>40751.70486113894</v>
      </c>
      <c r="B447" s="1">
        <v>0.70497685185185188</v>
      </c>
      <c r="C447">
        <v>1.5492723052311717</v>
      </c>
      <c r="D447">
        <v>10.707727829083257</v>
      </c>
      <c r="E447">
        <v>24.956773102367119</v>
      </c>
      <c r="F447" s="3">
        <v>204.03935169189799</v>
      </c>
      <c r="G447">
        <v>1.016072158167556</v>
      </c>
      <c r="H447">
        <v>3.6265047658755885</v>
      </c>
      <c r="I447">
        <v>6.3876701840697425</v>
      </c>
      <c r="J447">
        <v>308.82422981833435</v>
      </c>
      <c r="K447">
        <f t="shared" si="78"/>
        <v>0.53320014706361563</v>
      </c>
      <c r="L447">
        <f t="shared" si="79"/>
        <v>7.0812230632076689</v>
      </c>
      <c r="M447">
        <f t="shared" si="80"/>
        <v>18.569102918297375</v>
      </c>
      <c r="N447">
        <f t="shared" si="81"/>
        <v>-104.78487812643635</v>
      </c>
      <c r="O447" s="5">
        <f t="shared" si="82"/>
        <v>0.72691748961832758</v>
      </c>
      <c r="P447" s="5">
        <f t="shared" si="83"/>
        <v>9.0618781304096689</v>
      </c>
      <c r="Q447" s="5">
        <f t="shared" si="84"/>
        <v>22.799535115166798</v>
      </c>
      <c r="R447" s="5">
        <f t="shared" si="85"/>
        <v>-180.74403365392857</v>
      </c>
      <c r="S447">
        <v>1.24</v>
      </c>
      <c r="T447">
        <v>-0.52</v>
      </c>
      <c r="U447" s="2">
        <v>0.39953021999999999</v>
      </c>
      <c r="V447" s="15">
        <v>43.593245833333327</v>
      </c>
      <c r="W447" s="2">
        <v>-0.21392671999999999</v>
      </c>
      <c r="X447" s="7">
        <v>-55.962293000000003</v>
      </c>
      <c r="Y447" s="3">
        <v>110.27363</v>
      </c>
      <c r="Z447">
        <f t="shared" si="86"/>
        <v>9.680850151635273E-2</v>
      </c>
      <c r="AA447">
        <f t="shared" si="87"/>
        <v>1.2068313876852548</v>
      </c>
      <c r="AB447" s="12">
        <f t="shared" si="88"/>
        <v>3.0363677601534391</v>
      </c>
      <c r="AC447">
        <f t="shared" si="89"/>
        <v>-24.070901176480501</v>
      </c>
      <c r="AD447">
        <f t="shared" si="90"/>
        <v>1.1396025235817411E-3</v>
      </c>
    </row>
    <row r="448" spans="1:30">
      <c r="A448" s="6">
        <v>40751.705555583387</v>
      </c>
      <c r="B448" s="1">
        <v>0.70567129629629621</v>
      </c>
      <c r="C448">
        <v>1.3495845702054599</v>
      </c>
      <c r="D448">
        <v>8.6283186766988926</v>
      </c>
      <c r="E448">
        <v>21.104695751502106</v>
      </c>
      <c r="F448" s="3">
        <v>188.8700795055575</v>
      </c>
      <c r="G448">
        <v>1.0286620514569089</v>
      </c>
      <c r="H448">
        <v>3.7503509297693851</v>
      </c>
      <c r="I448">
        <v>6.8524691444175883</v>
      </c>
      <c r="J448">
        <v>346.10088613404662</v>
      </c>
      <c r="K448">
        <f t="shared" si="78"/>
        <v>0.32092251874855093</v>
      </c>
      <c r="L448">
        <f t="shared" si="79"/>
        <v>4.8779677469295075</v>
      </c>
      <c r="M448">
        <f t="shared" si="80"/>
        <v>14.252226607084518</v>
      </c>
      <c r="N448">
        <f t="shared" si="81"/>
        <v>-157.23080662848912</v>
      </c>
      <c r="O448" s="5">
        <f t="shared" si="82"/>
        <v>0.70403179986040043</v>
      </c>
      <c r="P448" s="5">
        <f t="shared" si="83"/>
        <v>8.8069264392290005</v>
      </c>
      <c r="Q448" s="5">
        <f t="shared" si="84"/>
        <v>22.35709006555216</v>
      </c>
      <c r="R448" s="5">
        <f t="shared" si="85"/>
        <v>-186.68857408350078</v>
      </c>
      <c r="S448">
        <v>1.35</v>
      </c>
      <c r="T448">
        <v>-0.53</v>
      </c>
      <c r="U448" s="2">
        <v>0.42710903</v>
      </c>
      <c r="V448" s="15">
        <v>43.66350833333334</v>
      </c>
      <c r="W448" s="2">
        <v>-0.21222268999999999</v>
      </c>
      <c r="X448" s="7">
        <v>-64.468408999999994</v>
      </c>
      <c r="Y448" s="3">
        <v>116.9466</v>
      </c>
      <c r="Z448">
        <f t="shared" si="86"/>
        <v>0.10023277970917659</v>
      </c>
      <c r="AA448">
        <f t="shared" si="87"/>
        <v>1.2538392695801508</v>
      </c>
      <c r="AB448" s="12">
        <f t="shared" si="88"/>
        <v>3.1829716838402065</v>
      </c>
      <c r="AC448">
        <f t="shared" si="89"/>
        <v>-26.578791929629052</v>
      </c>
      <c r="AD448">
        <f t="shared" si="90"/>
        <v>1.2085630377794182E-3</v>
      </c>
    </row>
    <row r="449" spans="1:30">
      <c r="A449" s="6">
        <v>40751.706250027833</v>
      </c>
      <c r="B449" s="1">
        <v>0.70636574074074077</v>
      </c>
      <c r="C449">
        <v>1.2834361328605308</v>
      </c>
      <c r="D449">
        <v>7.5949115211556002</v>
      </c>
      <c r="E449">
        <v>18.298620397478167</v>
      </c>
      <c r="F449" s="3">
        <v>177.27309159601114</v>
      </c>
      <c r="G449">
        <v>0.87122039603898593</v>
      </c>
      <c r="H449">
        <v>2.8624918752750705</v>
      </c>
      <c r="I449">
        <v>5.6917660404513466</v>
      </c>
      <c r="J449">
        <v>278.49801822576393</v>
      </c>
      <c r="K449">
        <f t="shared" si="78"/>
        <v>0.41221573682154489</v>
      </c>
      <c r="L449">
        <f t="shared" si="79"/>
        <v>4.7324196458805297</v>
      </c>
      <c r="M449">
        <f t="shared" si="80"/>
        <v>12.606854357026821</v>
      </c>
      <c r="N449">
        <f t="shared" si="81"/>
        <v>-101.22492662975279</v>
      </c>
      <c r="O449" s="5">
        <f t="shared" si="82"/>
        <v>0.64048027417963715</v>
      </c>
      <c r="P449" s="5">
        <f t="shared" si="83"/>
        <v>8.1058346532021943</v>
      </c>
      <c r="Q449" s="5">
        <f t="shared" si="84"/>
        <v>20.752647220078085</v>
      </c>
      <c r="R449" s="5">
        <f t="shared" si="85"/>
        <v>-185.42784679523902</v>
      </c>
      <c r="S449">
        <v>1.36</v>
      </c>
      <c r="T449">
        <v>-0.56000000000000005</v>
      </c>
      <c r="U449" s="2">
        <v>0.43233578</v>
      </c>
      <c r="V449" s="15">
        <v>43.800283333333319</v>
      </c>
      <c r="W449" s="2">
        <v>-0.22584117000000001</v>
      </c>
      <c r="X449" s="7">
        <v>-62.072682999999998</v>
      </c>
      <c r="Y449" s="3">
        <v>125.97411</v>
      </c>
      <c r="Z449">
        <f t="shared" si="86"/>
        <v>9.2300846304022424E-2</v>
      </c>
      <c r="AA449">
        <f t="shared" si="87"/>
        <v>1.1681474491143999</v>
      </c>
      <c r="AB449" s="12">
        <f t="shared" si="88"/>
        <v>2.9907039743190968</v>
      </c>
      <c r="AC449">
        <f t="shared" si="89"/>
        <v>-26.722364259313391</v>
      </c>
      <c r="AD449">
        <f t="shared" si="90"/>
        <v>1.3018562123325115E-3</v>
      </c>
    </row>
    <row r="450" spans="1:30">
      <c r="A450" s="6">
        <v>40751.70694447228</v>
      </c>
      <c r="B450" s="1">
        <v>0.70706018518518521</v>
      </c>
      <c r="C450">
        <v>1.7581081682595814</v>
      </c>
      <c r="D450">
        <v>11.35089726059585</v>
      </c>
      <c r="E450">
        <v>25.872582052579919</v>
      </c>
      <c r="F450" s="3">
        <v>197.97905780527384</v>
      </c>
      <c r="G450">
        <v>1.1310457542767751</v>
      </c>
      <c r="H450">
        <v>4.5231275974188812</v>
      </c>
      <c r="I450">
        <v>8.8524304423755957</v>
      </c>
      <c r="J450">
        <v>388.52054578816745</v>
      </c>
      <c r="K450">
        <f t="shared" ref="K450:K513" si="91">C450-G450</f>
        <v>0.62706241398280627</v>
      </c>
      <c r="L450">
        <f t="shared" ref="L450:L513" si="92">D450-H450</f>
        <v>6.8277696631769693</v>
      </c>
      <c r="M450">
        <f t="shared" ref="M450:M513" si="93">E450-I450</f>
        <v>17.020151610204323</v>
      </c>
      <c r="N450">
        <f t="shared" ref="N450:N513" si="94">F450-J450</f>
        <v>-190.54148798289361</v>
      </c>
      <c r="O450" s="5">
        <f t="shared" si="82"/>
        <v>0.63441170104772604</v>
      </c>
      <c r="P450" s="5">
        <f t="shared" si="83"/>
        <v>7.9341919657005846</v>
      </c>
      <c r="Q450" s="5">
        <f t="shared" si="84"/>
        <v>20.229886556768044</v>
      </c>
      <c r="R450" s="5">
        <f t="shared" si="85"/>
        <v>-186.62376404316615</v>
      </c>
      <c r="S450">
        <v>1.4</v>
      </c>
      <c r="T450">
        <v>-0.52</v>
      </c>
      <c r="U450" s="2">
        <v>0.43823412</v>
      </c>
      <c r="V450" s="15">
        <v>43.908025000000002</v>
      </c>
      <c r="W450" s="2">
        <v>-0.20491048000000001</v>
      </c>
      <c r="X450" s="7">
        <v>-70.292575999999997</v>
      </c>
      <c r="Y450" s="3">
        <v>115.85836</v>
      </c>
      <c r="Z450">
        <f t="shared" si="86"/>
        <v>9.2673617842117792E-2</v>
      </c>
      <c r="AA450">
        <f t="shared" si="87"/>
        <v>1.1590112113332889</v>
      </c>
      <c r="AB450" s="12">
        <f t="shared" si="88"/>
        <v>2.9551421776350248</v>
      </c>
      <c r="AC450">
        <f t="shared" si="89"/>
        <v>-27.261633668848191</v>
      </c>
      <c r="AD450">
        <f t="shared" si="90"/>
        <v>1.1973168772171586E-3</v>
      </c>
    </row>
    <row r="451" spans="1:30">
      <c r="A451" s="6">
        <v>40751.707638916727</v>
      </c>
      <c r="B451" s="1">
        <v>0.70775462962962965</v>
      </c>
      <c r="C451">
        <v>1.7971965807313697</v>
      </c>
      <c r="D451">
        <v>11.636277243230811</v>
      </c>
      <c r="E451">
        <v>27.214772532682225</v>
      </c>
      <c r="F451" s="3">
        <v>221.13851297962086</v>
      </c>
      <c r="G451">
        <v>1.1784178691701639</v>
      </c>
      <c r="H451">
        <v>4.3237243368804439</v>
      </c>
      <c r="I451">
        <v>8.4143397712421546</v>
      </c>
      <c r="J451">
        <v>374.92950661184915</v>
      </c>
      <c r="K451">
        <f t="shared" si="91"/>
        <v>0.61877871156120579</v>
      </c>
      <c r="L451">
        <f t="shared" si="92"/>
        <v>7.3125529063503674</v>
      </c>
      <c r="M451">
        <f t="shared" si="93"/>
        <v>18.800432761440071</v>
      </c>
      <c r="N451">
        <f t="shared" si="94"/>
        <v>-153.79099363222829</v>
      </c>
      <c r="O451" s="5">
        <f t="shared" si="82"/>
        <v>0.62450637656618346</v>
      </c>
      <c r="P451" s="5">
        <f t="shared" si="83"/>
        <v>7.8565553958641559</v>
      </c>
      <c r="Q451" s="5">
        <f t="shared" si="84"/>
        <v>20.21360921844704</v>
      </c>
      <c r="R451" s="5">
        <f t="shared" si="85"/>
        <v>-170.30260439302157</v>
      </c>
      <c r="S451">
        <v>1.41</v>
      </c>
      <c r="T451">
        <v>-0.56000000000000005</v>
      </c>
      <c r="U451" s="2">
        <v>0.44442586000000001</v>
      </c>
      <c r="V451" s="15">
        <v>43.809029166666662</v>
      </c>
      <c r="W451" s="2">
        <v>-0.22298182</v>
      </c>
      <c r="X451" s="7">
        <v>-66.434004999999999</v>
      </c>
      <c r="Y451" s="3">
        <v>127.85738000000001</v>
      </c>
      <c r="Z451">
        <f t="shared" si="86"/>
        <v>9.2515594493636666E-2</v>
      </c>
      <c r="AA451">
        <f t="shared" si="87"/>
        <v>1.1638854628148561</v>
      </c>
      <c r="AB451" s="12">
        <f t="shared" si="88"/>
        <v>2.9944835535374179</v>
      </c>
      <c r="AC451">
        <f t="shared" si="89"/>
        <v>-25.228960472536134</v>
      </c>
      <c r="AD451">
        <f t="shared" si="90"/>
        <v>1.3213185424435835E-3</v>
      </c>
    </row>
    <row r="452" spans="1:30">
      <c r="A452" s="6">
        <v>40751.708333361174</v>
      </c>
      <c r="B452" s="1">
        <v>0.70844907407407398</v>
      </c>
      <c r="C452">
        <v>1.8830398653161786</v>
      </c>
      <c r="D452">
        <v>13.458186102284124</v>
      </c>
      <c r="E452">
        <v>31.525002760457767</v>
      </c>
      <c r="F452" s="3">
        <v>261.83211677724233</v>
      </c>
      <c r="G452">
        <v>1.2982565831138713</v>
      </c>
      <c r="H452">
        <v>5.5258860753471133</v>
      </c>
      <c r="I452">
        <v>9.889141028409032</v>
      </c>
      <c r="J452">
        <v>533.06995390408656</v>
      </c>
      <c r="K452">
        <f t="shared" si="91"/>
        <v>0.58478328220230735</v>
      </c>
      <c r="L452">
        <f t="shared" si="92"/>
        <v>7.9323000269370105</v>
      </c>
      <c r="M452">
        <f t="shared" si="93"/>
        <v>21.635861732048735</v>
      </c>
      <c r="N452">
        <f t="shared" si="94"/>
        <v>-271.23783712684423</v>
      </c>
      <c r="O452" s="5">
        <f t="shared" si="82"/>
        <v>0.60437199138888431</v>
      </c>
      <c r="P452" s="5">
        <f t="shared" si="83"/>
        <v>7.6023431444552312</v>
      </c>
      <c r="Q452" s="5">
        <f t="shared" si="84"/>
        <v>19.465127904104193</v>
      </c>
      <c r="R452" s="5">
        <f t="shared" si="85"/>
        <v>-172.44867719543757</v>
      </c>
      <c r="S452">
        <v>1.4</v>
      </c>
      <c r="T452">
        <v>-0.55000000000000004</v>
      </c>
      <c r="U452" s="2">
        <v>0.44107922999999999</v>
      </c>
      <c r="V452" s="15">
        <v>43.902304166666667</v>
      </c>
      <c r="W452" s="2">
        <v>-0.21885509</v>
      </c>
      <c r="X452" s="7">
        <v>-66.671132999999998</v>
      </c>
      <c r="Y452" s="3">
        <v>124.54613999999999</v>
      </c>
      <c r="Z452">
        <f t="shared" si="86"/>
        <v>8.885864419845857E-2</v>
      </c>
      <c r="AA452">
        <f t="shared" si="87"/>
        <v>1.1177452201173639</v>
      </c>
      <c r="AB452" s="12">
        <f t="shared" si="88"/>
        <v>2.8618878759312634</v>
      </c>
      <c r="AC452">
        <f t="shared" si="89"/>
        <v>-25.354509917294052</v>
      </c>
      <c r="AD452">
        <f t="shared" si="90"/>
        <v>1.2870991032112528E-3</v>
      </c>
    </row>
    <row r="453" spans="1:30">
      <c r="A453" s="6">
        <v>40751.70902780562</v>
      </c>
      <c r="B453" s="1">
        <v>0.70914351851851853</v>
      </c>
      <c r="C453">
        <v>2.5533866896399546</v>
      </c>
      <c r="D453">
        <v>17.437572003940115</v>
      </c>
      <c r="E453">
        <v>38.811037648480053</v>
      </c>
      <c r="F453" s="3">
        <v>342.45949937379038</v>
      </c>
      <c r="G453">
        <v>1.5873743639657345</v>
      </c>
      <c r="H453">
        <v>6.8511212130008872</v>
      </c>
      <c r="I453">
        <v>12.339295410512275</v>
      </c>
      <c r="J453">
        <v>648.50115579985425</v>
      </c>
      <c r="K453">
        <f t="shared" si="91"/>
        <v>0.96601232567422013</v>
      </c>
      <c r="L453">
        <f t="shared" si="92"/>
        <v>10.586450790939228</v>
      </c>
      <c r="M453">
        <f t="shared" si="93"/>
        <v>26.471742237967778</v>
      </c>
      <c r="N453">
        <f t="shared" si="94"/>
        <v>-306.04165642606387</v>
      </c>
      <c r="O453" s="5">
        <f t="shared" si="82"/>
        <v>0.62982456638469209</v>
      </c>
      <c r="P453" s="5">
        <f t="shared" si="83"/>
        <v>7.6873076486712622</v>
      </c>
      <c r="Q453" s="5">
        <f t="shared" si="84"/>
        <v>19.761434054736519</v>
      </c>
      <c r="R453" s="5">
        <f t="shared" si="85"/>
        <v>-183.41100135723008</v>
      </c>
      <c r="S453">
        <v>1.43</v>
      </c>
      <c r="T453">
        <v>-0.57999999999999996</v>
      </c>
      <c r="U453" s="2">
        <v>0.45109421999999999</v>
      </c>
      <c r="V453" s="15">
        <v>44.166675000000005</v>
      </c>
      <c r="W453" s="2">
        <v>-0.23122580000000001</v>
      </c>
      <c r="X453" s="7">
        <v>-66.002364999999998</v>
      </c>
      <c r="Y453" s="3">
        <v>134.57382000000001</v>
      </c>
      <c r="Z453">
        <f t="shared" si="86"/>
        <v>9.470340717004698E-2</v>
      </c>
      <c r="AA453">
        <f t="shared" si="87"/>
        <v>1.1559000158924657</v>
      </c>
      <c r="AB453" s="12">
        <f t="shared" si="88"/>
        <v>2.9714228936676026</v>
      </c>
      <c r="AC453">
        <f t="shared" si="89"/>
        <v>-27.578547532219549</v>
      </c>
      <c r="AD453">
        <f t="shared" si="90"/>
        <v>1.3907282919124184E-3</v>
      </c>
    </row>
    <row r="454" spans="1:30">
      <c r="A454" s="6">
        <v>40751.709722250067</v>
      </c>
      <c r="B454" s="1">
        <v>0.70983796296296298</v>
      </c>
      <c r="C454">
        <v>1.6769669283068462</v>
      </c>
      <c r="D454">
        <v>11.951194550353408</v>
      </c>
      <c r="E454">
        <v>27.631955225663866</v>
      </c>
      <c r="F454" s="3">
        <v>213.43022807348029</v>
      </c>
      <c r="G454">
        <v>1.262015450060155</v>
      </c>
      <c r="H454">
        <v>4.5708455525760439</v>
      </c>
      <c r="I454">
        <v>8.354664829360626</v>
      </c>
      <c r="J454">
        <v>411.62782380129238</v>
      </c>
      <c r="K454">
        <f t="shared" si="91"/>
        <v>0.41495147824669121</v>
      </c>
      <c r="L454">
        <f t="shared" si="92"/>
        <v>7.3803489977773644</v>
      </c>
      <c r="M454">
        <f t="shared" si="93"/>
        <v>19.27729039630324</v>
      </c>
      <c r="N454">
        <f t="shared" si="94"/>
        <v>-198.19759572781209</v>
      </c>
      <c r="O454" s="5">
        <f t="shared" si="82"/>
        <v>0.62401191033558556</v>
      </c>
      <c r="P454" s="5">
        <f t="shared" si="83"/>
        <v>7.7689706615124887</v>
      </c>
      <c r="Q454" s="5">
        <f t="shared" si="84"/>
        <v>20.071496580355333</v>
      </c>
      <c r="R454" s="5">
        <f t="shared" si="85"/>
        <v>-188.24060568408444</v>
      </c>
      <c r="S454">
        <v>1.39</v>
      </c>
      <c r="T454">
        <v>-0.56999999999999995</v>
      </c>
      <c r="U454" s="2">
        <v>0.44051110999999998</v>
      </c>
      <c r="V454" s="15">
        <v>44.085891666666683</v>
      </c>
      <c r="W454" s="2">
        <v>-0.22881894999999999</v>
      </c>
      <c r="X454" s="7">
        <v>-63.603789999999996</v>
      </c>
      <c r="Y454" s="3">
        <v>130.04866000000001</v>
      </c>
      <c r="Z454">
        <f t="shared" si="86"/>
        <v>9.1628059758383104E-2</v>
      </c>
      <c r="AA454">
        <f t="shared" si="87"/>
        <v>1.1407726298867671</v>
      </c>
      <c r="AB454" s="12">
        <f t="shared" si="88"/>
        <v>2.9472390793245111</v>
      </c>
      <c r="AC454">
        <f t="shared" si="89"/>
        <v>-27.640692718989452</v>
      </c>
      <c r="AD454">
        <f t="shared" si="90"/>
        <v>1.3439638997872515E-3</v>
      </c>
    </row>
    <row r="455" spans="1:30">
      <c r="A455" s="6">
        <v>40751.710416694514</v>
      </c>
      <c r="B455" s="1">
        <v>0.71053240740740742</v>
      </c>
      <c r="C455">
        <v>1.4705487858972548</v>
      </c>
      <c r="D455">
        <v>9.2617041169469623</v>
      </c>
      <c r="E455">
        <v>21.363176287190925</v>
      </c>
      <c r="F455" s="3">
        <v>159.35382114253778</v>
      </c>
      <c r="G455">
        <v>0.97631633069897428</v>
      </c>
      <c r="H455">
        <v>3.6535114343972501</v>
      </c>
      <c r="I455">
        <v>6.6192076243094897</v>
      </c>
      <c r="J455">
        <v>338.69129433282046</v>
      </c>
      <c r="K455">
        <f t="shared" si="91"/>
        <v>0.49423245519828052</v>
      </c>
      <c r="L455">
        <f t="shared" si="92"/>
        <v>5.6081926825497117</v>
      </c>
      <c r="M455">
        <f t="shared" si="93"/>
        <v>14.743968662881436</v>
      </c>
      <c r="N455">
        <f t="shared" si="94"/>
        <v>-179.33747319028268</v>
      </c>
      <c r="O455" s="5">
        <f t="shared" si="82"/>
        <v>0.58616585425950252</v>
      </c>
      <c r="P455" s="5">
        <f t="shared" si="83"/>
        <v>7.384515150843586</v>
      </c>
      <c r="Q455" s="5">
        <f t="shared" si="84"/>
        <v>19.264357776853835</v>
      </c>
      <c r="R455" s="5">
        <f t="shared" si="85"/>
        <v>-194.36424864528655</v>
      </c>
      <c r="S455">
        <v>1.38</v>
      </c>
      <c r="T455">
        <v>-0.54</v>
      </c>
      <c r="U455" s="2">
        <v>0.43530744999999998</v>
      </c>
      <c r="V455" s="15">
        <v>43.973566666666649</v>
      </c>
      <c r="W455" s="2">
        <v>-0.21526856999999999</v>
      </c>
      <c r="X455" s="7">
        <v>-66.019592000000003</v>
      </c>
      <c r="Y455" s="3">
        <v>120.90206999999999</v>
      </c>
      <c r="Z455">
        <f t="shared" si="86"/>
        <v>8.5054121098258564E-2</v>
      </c>
      <c r="AA455">
        <f t="shared" si="87"/>
        <v>1.071511486600029</v>
      </c>
      <c r="AB455" s="12">
        <f t="shared" si="88"/>
        <v>2.7953061532433043</v>
      </c>
      <c r="AC455">
        <f t="shared" si="89"/>
        <v>-28.20273514964855</v>
      </c>
      <c r="AD455">
        <f t="shared" si="90"/>
        <v>1.2494401671490581E-3</v>
      </c>
    </row>
    <row r="456" spans="1:30">
      <c r="A456" s="6">
        <v>40751.71111113896</v>
      </c>
      <c r="B456" s="1">
        <v>0.71122685185185175</v>
      </c>
      <c r="C456">
        <v>1.3429707240902591</v>
      </c>
      <c r="D456">
        <v>8.6207032973907118</v>
      </c>
      <c r="E456">
        <v>20.688018828757755</v>
      </c>
      <c r="F456" s="3">
        <v>229.34393077547094</v>
      </c>
      <c r="G456">
        <v>1.0261247965101146</v>
      </c>
      <c r="H456">
        <v>3.6859930218861692</v>
      </c>
      <c r="I456">
        <v>7.3675469128117079</v>
      </c>
      <c r="J456">
        <v>388.15339838235025</v>
      </c>
      <c r="K456">
        <f t="shared" si="91"/>
        <v>0.31684592758014452</v>
      </c>
      <c r="L456">
        <f t="shared" si="92"/>
        <v>4.9347102755045427</v>
      </c>
      <c r="M456">
        <f t="shared" si="93"/>
        <v>13.320471915946047</v>
      </c>
      <c r="N456">
        <f t="shared" si="94"/>
        <v>-158.80946760687931</v>
      </c>
      <c r="O456" s="5">
        <f t="shared" si="82"/>
        <v>0.52890049970793673</v>
      </c>
      <c r="P456" s="5">
        <f t="shared" si="83"/>
        <v>6.7273935799252893</v>
      </c>
      <c r="Q456" s="5">
        <f t="shared" si="84"/>
        <v>17.669810319920035</v>
      </c>
      <c r="R456" s="5">
        <f t="shared" si="85"/>
        <v>-182.11971230776822</v>
      </c>
      <c r="S456">
        <v>1.4</v>
      </c>
      <c r="T456">
        <v>-0.52</v>
      </c>
      <c r="U456" s="2">
        <v>0.43823412</v>
      </c>
      <c r="V456" s="15">
        <v>43.840170833333325</v>
      </c>
      <c r="W456" s="2">
        <v>-0.20491048000000001</v>
      </c>
      <c r="X456" s="7">
        <v>-70.292575999999997</v>
      </c>
      <c r="Y456" s="3">
        <v>115.85836</v>
      </c>
      <c r="Z456">
        <f t="shared" si="86"/>
        <v>7.7260748352355982E-2</v>
      </c>
      <c r="AA456">
        <f t="shared" si="87"/>
        <v>0.9827244684640698</v>
      </c>
      <c r="AB456" s="12">
        <f t="shared" si="88"/>
        <v>2.5811712587056923</v>
      </c>
      <c r="AC456">
        <f t="shared" si="89"/>
        <v>-26.603690619282663</v>
      </c>
      <c r="AD456">
        <f t="shared" si="90"/>
        <v>1.1973168772171586E-3</v>
      </c>
    </row>
    <row r="457" spans="1:30">
      <c r="A457" s="6">
        <v>40751.711805583407</v>
      </c>
      <c r="B457" s="1">
        <v>0.7119212962962963</v>
      </c>
      <c r="C457">
        <v>2.0403819044307978</v>
      </c>
      <c r="D457">
        <v>13.390257687629056</v>
      </c>
      <c r="E457">
        <v>29.616297400339931</v>
      </c>
      <c r="F457" s="3">
        <v>298.35899766300452</v>
      </c>
      <c r="G457">
        <v>1.17791525688799</v>
      </c>
      <c r="H457">
        <v>4.4946681484619528</v>
      </c>
      <c r="I457">
        <v>8.721705607559624</v>
      </c>
      <c r="J457">
        <v>437.58429847776358</v>
      </c>
      <c r="K457">
        <f t="shared" si="91"/>
        <v>0.86246664754280777</v>
      </c>
      <c r="L457">
        <f t="shared" si="92"/>
        <v>8.8955895391671032</v>
      </c>
      <c r="M457">
        <f t="shared" si="93"/>
        <v>20.894591792780307</v>
      </c>
      <c r="N457">
        <f t="shared" si="94"/>
        <v>-139.22530081475907</v>
      </c>
      <c r="O457" s="5">
        <f t="shared" si="82"/>
        <v>0.56182714975585601</v>
      </c>
      <c r="P457" s="5">
        <f t="shared" si="83"/>
        <v>6.9088302275212339</v>
      </c>
      <c r="Q457" s="5">
        <f t="shared" si="84"/>
        <v>17.902359207368328</v>
      </c>
      <c r="R457" s="5">
        <f t="shared" si="85"/>
        <v>-185.5637545766005</v>
      </c>
      <c r="S457">
        <v>1.36</v>
      </c>
      <c r="T457">
        <v>-0.51</v>
      </c>
      <c r="U457" s="2">
        <v>0.42760536999999998</v>
      </c>
      <c r="V457" s="15">
        <v>43.60457499999999</v>
      </c>
      <c r="W457" s="2">
        <v>-0.20231832</v>
      </c>
      <c r="X457" s="7">
        <v>-67.781682000000004</v>
      </c>
      <c r="Y457" s="3">
        <v>111.61829</v>
      </c>
      <c r="Z457">
        <f t="shared" si="86"/>
        <v>8.0080102082466062E-2</v>
      </c>
      <c r="AA457">
        <f t="shared" si="87"/>
        <v>0.9847509685688004</v>
      </c>
      <c r="AB457" s="12">
        <f t="shared" si="88"/>
        <v>2.5517149775798802</v>
      </c>
      <c r="AC457">
        <f t="shared" si="89"/>
        <v>-26.449352644772148</v>
      </c>
      <c r="AD457">
        <f t="shared" si="90"/>
        <v>1.1534987018136512E-3</v>
      </c>
    </row>
    <row r="458" spans="1:30">
      <c r="A458" s="6">
        <v>40751.712500027854</v>
      </c>
      <c r="B458" s="1">
        <v>0.71261574074074074</v>
      </c>
      <c r="C458">
        <v>1.9795780803165879</v>
      </c>
      <c r="D458">
        <v>13.934536324118845</v>
      </c>
      <c r="E458">
        <v>31.115121148438025</v>
      </c>
      <c r="F458" s="3">
        <v>311.23030500478893</v>
      </c>
      <c r="G458">
        <v>0.9037891823589963</v>
      </c>
      <c r="H458">
        <v>3.1592035335241446</v>
      </c>
      <c r="I458">
        <v>5.8181035658592553</v>
      </c>
      <c r="J458">
        <v>306.72704740985409</v>
      </c>
      <c r="K458">
        <f t="shared" si="91"/>
        <v>1.0757888979575916</v>
      </c>
      <c r="L458">
        <f t="shared" si="92"/>
        <v>10.7753327905947</v>
      </c>
      <c r="M458">
        <f t="shared" si="93"/>
        <v>25.297017582578768</v>
      </c>
      <c r="N458">
        <f t="shared" si="94"/>
        <v>4.503257594934837</v>
      </c>
      <c r="O458" s="5">
        <f t="shared" si="82"/>
        <v>0.63731378767676006</v>
      </c>
      <c r="P458" s="5">
        <f t="shared" si="83"/>
        <v>7.4985667318877534</v>
      </c>
      <c r="Q458" s="5">
        <f t="shared" si="84"/>
        <v>19.006838304917757</v>
      </c>
      <c r="R458" s="5">
        <f t="shared" si="85"/>
        <v>-169.39034815425811</v>
      </c>
      <c r="S458">
        <v>1.31</v>
      </c>
      <c r="T458">
        <v>-0.5</v>
      </c>
      <c r="U458" s="2">
        <v>0.41454616</v>
      </c>
      <c r="V458" s="15">
        <v>43.032683333333331</v>
      </c>
      <c r="W458" s="2">
        <v>-0.20027664000000001</v>
      </c>
      <c r="X458" s="7">
        <v>-64.354179000000002</v>
      </c>
      <c r="Y458" s="3">
        <v>107.11745000000001</v>
      </c>
      <c r="Z458">
        <f t="shared" si="86"/>
        <v>8.8065327798818746E-2</v>
      </c>
      <c r="AA458">
        <f t="shared" si="87"/>
        <v>1.0361673480692726</v>
      </c>
      <c r="AB458" s="12">
        <f t="shared" si="88"/>
        <v>2.6264039443481884</v>
      </c>
      <c r="AC458">
        <f t="shared" si="89"/>
        <v>-23.406706122803595</v>
      </c>
      <c r="AD458">
        <f t="shared" si="90"/>
        <v>1.1069855084018785E-3</v>
      </c>
    </row>
    <row r="459" spans="1:30">
      <c r="A459" s="6">
        <v>40751.713194472301</v>
      </c>
      <c r="B459" s="1">
        <v>0.71331018518518519</v>
      </c>
      <c r="C459">
        <v>4.2595024779578363</v>
      </c>
      <c r="D459">
        <v>21.777645856578282</v>
      </c>
      <c r="E459">
        <v>45.264527965281189</v>
      </c>
      <c r="F459" s="3">
        <v>1308.5892711249894</v>
      </c>
      <c r="G459">
        <v>1.8489226763345075</v>
      </c>
      <c r="H459">
        <v>6.1716603453184602</v>
      </c>
      <c r="I459">
        <v>11.489460409988682</v>
      </c>
      <c r="J459">
        <v>1580.9840551989009</v>
      </c>
      <c r="K459">
        <f t="shared" si="91"/>
        <v>2.4105798016233289</v>
      </c>
      <c r="L459">
        <f t="shared" si="92"/>
        <v>15.605985511259821</v>
      </c>
      <c r="M459">
        <f t="shared" si="93"/>
        <v>33.775067555292509</v>
      </c>
      <c r="N459">
        <f t="shared" si="94"/>
        <v>-272.39478407391152</v>
      </c>
      <c r="O459" s="5">
        <f t="shared" ref="O459:O522" si="95">(K450+K451+K452+K453+K454+K455+K456+K457+K458+K459)/10</f>
        <v>0.83715019415693848</v>
      </c>
      <c r="P459" s="5">
        <f t="shared" ref="P459:P522" si="96">(L450+L451+L452+L453+L454+L455+L456+L457+L458+L459)/10</f>
        <v>8.5859233184256816</v>
      </c>
      <c r="Q459" s="5">
        <f t="shared" ref="Q459:Q522" si="97">(M450+M451+M452+M453+M454+M455+M456+M457+M458+M459)/10</f>
        <v>21.123659624744324</v>
      </c>
      <c r="R459" s="5">
        <f t="shared" ref="R459:R522" si="98">(N450+N451+N452+N453+N454+N455+N456+N457+N458+N459)/10</f>
        <v>-186.50733389867395</v>
      </c>
      <c r="S459">
        <v>1.32</v>
      </c>
      <c r="T459">
        <v>-0.48</v>
      </c>
      <c r="U459" s="2">
        <v>0.41498471999999997</v>
      </c>
      <c r="V459" s="15">
        <v>42.626125000000009</v>
      </c>
      <c r="W459" s="2">
        <v>-0.19038679999999999</v>
      </c>
      <c r="X459" s="7">
        <v>-67.840439000000003</v>
      </c>
      <c r="Y459" s="3">
        <v>101.93562</v>
      </c>
      <c r="Z459">
        <f t="shared" si="86"/>
        <v>0.11580151297338759</v>
      </c>
      <c r="AA459">
        <f t="shared" si="87"/>
        <v>1.1876756614127841</v>
      </c>
      <c r="AB459" s="12">
        <f t="shared" si="88"/>
        <v>2.9219986582499433</v>
      </c>
      <c r="AC459">
        <f t="shared" si="89"/>
        <v>-25.79923124529591</v>
      </c>
      <c r="AD459">
        <f t="shared" si="90"/>
        <v>1.0534348177887974E-3</v>
      </c>
    </row>
    <row r="460" spans="1:30">
      <c r="A460" s="6">
        <v>40751.713888916747</v>
      </c>
      <c r="B460" s="1">
        <v>0.71400462962962974</v>
      </c>
      <c r="C460">
        <v>1.9393939195971357</v>
      </c>
      <c r="D460">
        <v>13.128785918856291</v>
      </c>
      <c r="E460">
        <v>31.059385083065692</v>
      </c>
      <c r="F460" s="3">
        <v>291.90016169886502</v>
      </c>
      <c r="G460">
        <v>1.2153661960014033</v>
      </c>
      <c r="H460">
        <v>4.8056550924641988</v>
      </c>
      <c r="I460">
        <v>8.8962705268259086</v>
      </c>
      <c r="J460">
        <v>413.5023156318901</v>
      </c>
      <c r="K460">
        <f t="shared" si="91"/>
        <v>0.72402772359573242</v>
      </c>
      <c r="L460">
        <f t="shared" si="92"/>
        <v>8.3231308263920916</v>
      </c>
      <c r="M460">
        <f t="shared" si="93"/>
        <v>22.163114556239783</v>
      </c>
      <c r="N460">
        <f t="shared" si="94"/>
        <v>-121.60215393302508</v>
      </c>
      <c r="O460" s="5">
        <f t="shared" si="95"/>
        <v>0.84684672511823111</v>
      </c>
      <c r="P460" s="5">
        <f t="shared" si="96"/>
        <v>8.7354594347471952</v>
      </c>
      <c r="Q460" s="5">
        <f t="shared" si="97"/>
        <v>21.637955919347867</v>
      </c>
      <c r="R460" s="5">
        <f t="shared" si="98"/>
        <v>-179.61340049368715</v>
      </c>
      <c r="S460">
        <v>1.28</v>
      </c>
      <c r="T460">
        <v>-0.5</v>
      </c>
      <c r="U460" s="2">
        <v>0.40729004000000002</v>
      </c>
      <c r="V460" s="15">
        <v>42.685824999999987</v>
      </c>
      <c r="W460" s="2">
        <v>-0.20192837999999999</v>
      </c>
      <c r="X460" s="7">
        <v>-61.612876</v>
      </c>
      <c r="Y460" s="3">
        <v>106.11045</v>
      </c>
      <c r="Z460">
        <f t="shared" si="86"/>
        <v>0.11497074551575781</v>
      </c>
      <c r="AA460">
        <f t="shared" si="87"/>
        <v>1.1859552075321877</v>
      </c>
      <c r="AB460" s="12">
        <f t="shared" si="88"/>
        <v>2.9376413106364772</v>
      </c>
      <c r="AC460">
        <f t="shared" si="89"/>
        <v>-24.384916357203291</v>
      </c>
      <c r="AD460">
        <f t="shared" si="90"/>
        <v>1.0965789074139024E-3</v>
      </c>
    </row>
    <row r="461" spans="1:30">
      <c r="A461" s="6">
        <v>40751.714583361194</v>
      </c>
      <c r="B461" s="1">
        <v>0.71469907407407407</v>
      </c>
      <c r="C461">
        <v>2.430028743970742</v>
      </c>
      <c r="D461">
        <v>18.148410632716441</v>
      </c>
      <c r="E461">
        <v>42.146619670714564</v>
      </c>
      <c r="F461" s="3">
        <v>356.31499892088164</v>
      </c>
      <c r="G461">
        <v>1.3072022027451213</v>
      </c>
      <c r="H461">
        <v>5.3138664666911861</v>
      </c>
      <c r="I461">
        <v>10.69977527834353</v>
      </c>
      <c r="J461">
        <v>466.75254167859413</v>
      </c>
      <c r="K461">
        <f t="shared" si="91"/>
        <v>1.1228265412256206</v>
      </c>
      <c r="L461">
        <f t="shared" si="92"/>
        <v>12.834544166025255</v>
      </c>
      <c r="M461">
        <f t="shared" si="93"/>
        <v>31.446844392371034</v>
      </c>
      <c r="N461">
        <f t="shared" si="94"/>
        <v>-110.43754275771249</v>
      </c>
      <c r="O461" s="5">
        <f t="shared" si="95"/>
        <v>0.89725150808467258</v>
      </c>
      <c r="P461" s="5">
        <f t="shared" si="96"/>
        <v>9.2876585607146822</v>
      </c>
      <c r="Q461" s="5">
        <f t="shared" si="97"/>
        <v>22.902597082440963</v>
      </c>
      <c r="R461" s="5">
        <f t="shared" si="98"/>
        <v>-175.27805540623552</v>
      </c>
      <c r="S461">
        <v>1.28</v>
      </c>
      <c r="T461">
        <v>-0.46</v>
      </c>
      <c r="U461" s="2">
        <v>0.40329731000000002</v>
      </c>
      <c r="V461" s="15">
        <v>42.513966666666668</v>
      </c>
      <c r="W461" s="2">
        <v>-0.18305951000000001</v>
      </c>
      <c r="X461" s="7">
        <v>-66.637642999999997</v>
      </c>
      <c r="Y461" s="3">
        <v>95.252116999999998</v>
      </c>
      <c r="Z461">
        <f t="shared" si="86"/>
        <v>0.12061970653466392</v>
      </c>
      <c r="AA461">
        <f t="shared" si="87"/>
        <v>1.2485625712449011</v>
      </c>
      <c r="AB461" s="12">
        <f t="shared" si="88"/>
        <v>3.0788519317874301</v>
      </c>
      <c r="AC461">
        <f t="shared" si="89"/>
        <v>-23.563056082455251</v>
      </c>
      <c r="AD461">
        <f t="shared" si="90"/>
        <v>9.8436541870294933E-4</v>
      </c>
    </row>
    <row r="462" spans="1:30">
      <c r="A462" s="6">
        <v>40751.715277805641</v>
      </c>
      <c r="B462" s="1">
        <v>0.71539351851851851</v>
      </c>
      <c r="C462">
        <v>1.776618440355763</v>
      </c>
      <c r="D462">
        <v>12.361972807277656</v>
      </c>
      <c r="E462">
        <v>29.235761474019707</v>
      </c>
      <c r="F462" s="3">
        <v>284.04166950196696</v>
      </c>
      <c r="G462">
        <v>0.96108101350077324</v>
      </c>
      <c r="H462">
        <v>3.2303394406474499</v>
      </c>
      <c r="I462">
        <v>6.19603563055969</v>
      </c>
      <c r="J462">
        <v>276.65242559837225</v>
      </c>
      <c r="K462">
        <f t="shared" si="91"/>
        <v>0.81553742685498976</v>
      </c>
      <c r="L462">
        <f t="shared" si="92"/>
        <v>9.1316333666302061</v>
      </c>
      <c r="M462">
        <f t="shared" si="93"/>
        <v>23.039725843460019</v>
      </c>
      <c r="N462">
        <f t="shared" si="94"/>
        <v>7.3892439035947177</v>
      </c>
      <c r="O462" s="5">
        <f t="shared" si="95"/>
        <v>0.92032692254994064</v>
      </c>
      <c r="P462" s="5">
        <f t="shared" si="96"/>
        <v>9.4075918946840016</v>
      </c>
      <c r="Q462" s="5">
        <f t="shared" si="97"/>
        <v>23.042983493582092</v>
      </c>
      <c r="R462" s="5">
        <f t="shared" si="98"/>
        <v>-147.41534730319165</v>
      </c>
      <c r="S462">
        <v>1.3</v>
      </c>
      <c r="T462">
        <v>-0.45</v>
      </c>
      <c r="U462" s="2">
        <v>0.40710081999999997</v>
      </c>
      <c r="V462" s="15">
        <v>42.500841666666666</v>
      </c>
      <c r="W462" s="2">
        <v>-0.17743785000000001</v>
      </c>
      <c r="X462" s="7">
        <v>-70.051742000000004</v>
      </c>
      <c r="Y462" s="3">
        <v>93.197716999999997</v>
      </c>
      <c r="Z462">
        <f t="shared" si="86"/>
        <v>0.12488861494605245</v>
      </c>
      <c r="AA462">
        <f t="shared" si="87"/>
        <v>1.2766127915170704</v>
      </c>
      <c r="AB462" s="12">
        <f t="shared" si="88"/>
        <v>3.126939158494578</v>
      </c>
      <c r="AC462">
        <f t="shared" si="89"/>
        <v>-20.004302922571373</v>
      </c>
      <c r="AD462">
        <f t="shared" si="90"/>
        <v>9.6313461567636366E-4</v>
      </c>
    </row>
    <row r="463" spans="1:30">
      <c r="A463" s="6">
        <v>40751.715972250087</v>
      </c>
      <c r="B463" s="1">
        <v>0.71608796296296295</v>
      </c>
      <c r="C463">
        <v>1.3350208420680416</v>
      </c>
      <c r="D463">
        <v>7.7425883866578502</v>
      </c>
      <c r="E463">
        <v>18.173657744280209</v>
      </c>
      <c r="F463" s="3">
        <v>189.16190649937525</v>
      </c>
      <c r="G463">
        <v>0.83909680775915896</v>
      </c>
      <c r="H463">
        <v>2.6008366031301664</v>
      </c>
      <c r="I463">
        <v>4.6119876814341012</v>
      </c>
      <c r="J463">
        <v>230.11122139113422</v>
      </c>
      <c r="K463">
        <f t="shared" si="91"/>
        <v>0.49592403430888266</v>
      </c>
      <c r="L463">
        <f t="shared" si="92"/>
        <v>5.1417517835276838</v>
      </c>
      <c r="M463">
        <f t="shared" si="93"/>
        <v>13.561670062846108</v>
      </c>
      <c r="N463">
        <f t="shared" si="94"/>
        <v>-40.949314891758974</v>
      </c>
      <c r="O463" s="5">
        <f t="shared" si="95"/>
        <v>0.87331809341340705</v>
      </c>
      <c r="P463" s="5">
        <f t="shared" si="96"/>
        <v>8.8631219939428476</v>
      </c>
      <c r="Q463" s="5">
        <f t="shared" si="97"/>
        <v>21.751976276069925</v>
      </c>
      <c r="R463" s="5">
        <f t="shared" si="98"/>
        <v>-120.90611314976115</v>
      </c>
      <c r="S463">
        <v>1.34</v>
      </c>
      <c r="T463">
        <v>-0.43</v>
      </c>
      <c r="U463" s="2">
        <v>0.41465751000000001</v>
      </c>
      <c r="V463" s="15">
        <v>42.648562500000004</v>
      </c>
      <c r="W463" s="2">
        <v>-0.16650994</v>
      </c>
      <c r="X463" s="7">
        <v>-77.446209999999994</v>
      </c>
      <c r="Y463" s="3">
        <v>89.081333999999998</v>
      </c>
      <c r="Z463">
        <f t="shared" si="86"/>
        <v>0.12070930201758358</v>
      </c>
      <c r="AA463">
        <f t="shared" si="87"/>
        <v>1.2250533656115254</v>
      </c>
      <c r="AB463" s="12">
        <f t="shared" si="88"/>
        <v>3.0065401067380759</v>
      </c>
      <c r="AC463">
        <f t="shared" si="89"/>
        <v>-16.711542607486074</v>
      </c>
      <c r="AD463">
        <f t="shared" si="90"/>
        <v>9.2059462918623474E-4</v>
      </c>
    </row>
    <row r="464" spans="1:30">
      <c r="A464" s="6">
        <v>40751.716666694534</v>
      </c>
      <c r="B464" s="1">
        <v>0.71678240740740751</v>
      </c>
      <c r="C464">
        <v>1.3214822352484434</v>
      </c>
      <c r="D464">
        <v>8.0601530419147966</v>
      </c>
      <c r="E464">
        <v>18.832175195991205</v>
      </c>
      <c r="F464" s="3">
        <v>187.61356964917161</v>
      </c>
      <c r="G464">
        <v>0.81116150572029699</v>
      </c>
      <c r="H464">
        <v>2.5444155183884551</v>
      </c>
      <c r="I464">
        <v>4.4874578497102675</v>
      </c>
      <c r="J464">
        <v>239.18529121158303</v>
      </c>
      <c r="K464">
        <f t="shared" si="91"/>
        <v>0.51032072952814644</v>
      </c>
      <c r="L464">
        <f t="shared" si="92"/>
        <v>5.5157375235263419</v>
      </c>
      <c r="M464">
        <f t="shared" si="93"/>
        <v>14.344717346280937</v>
      </c>
      <c r="N464">
        <f t="shared" si="94"/>
        <v>-51.571721562411426</v>
      </c>
      <c r="O464" s="5">
        <f t="shared" si="95"/>
        <v>0.88285501854155246</v>
      </c>
      <c r="P464" s="5">
        <f t="shared" si="96"/>
        <v>8.6766608465177448</v>
      </c>
      <c r="Q464" s="5">
        <f t="shared" si="97"/>
        <v>21.25871897106769</v>
      </c>
      <c r="R464" s="5">
        <f t="shared" si="98"/>
        <v>-106.24352573322111</v>
      </c>
      <c r="S464">
        <v>1.31</v>
      </c>
      <c r="T464">
        <v>-0.44</v>
      </c>
      <c r="U464" s="2">
        <v>0.4084737</v>
      </c>
      <c r="V464" s="15">
        <v>42.811120833333327</v>
      </c>
      <c r="W464" s="2">
        <v>-0.17237013000000001</v>
      </c>
      <c r="X464" s="7">
        <v>-72.598466000000002</v>
      </c>
      <c r="Y464" s="3">
        <v>90.841257999999996</v>
      </c>
      <c r="Z464">
        <f t="shared" si="86"/>
        <v>0.12020768532907884</v>
      </c>
      <c r="AA464">
        <f t="shared" si="87"/>
        <v>1.1813959198740784</v>
      </c>
      <c r="AB464" s="12">
        <f t="shared" si="88"/>
        <v>2.8945425317907372</v>
      </c>
      <c r="AC464">
        <f t="shared" si="89"/>
        <v>-14.465895352431346</v>
      </c>
      <c r="AD464">
        <f t="shared" si="90"/>
        <v>9.3878221548266457E-4</v>
      </c>
    </row>
    <row r="465" spans="1:30">
      <c r="A465" s="6">
        <v>40751.717361138981</v>
      </c>
      <c r="B465" s="1">
        <v>0.71747685185185184</v>
      </c>
      <c r="C465">
        <v>1.5892951811652778</v>
      </c>
      <c r="D465">
        <v>10.884082120985209</v>
      </c>
      <c r="E465">
        <v>24.724065850832901</v>
      </c>
      <c r="F465" s="3">
        <v>239.43626484781251</v>
      </c>
      <c r="G465">
        <v>0.9140016590452833</v>
      </c>
      <c r="H465">
        <v>3.260020425912896</v>
      </c>
      <c r="I465">
        <v>5.816655072388965</v>
      </c>
      <c r="J465">
        <v>262.39594306590243</v>
      </c>
      <c r="K465">
        <f t="shared" si="91"/>
        <v>0.67529352211999449</v>
      </c>
      <c r="L465">
        <f t="shared" si="92"/>
        <v>7.6240616950723128</v>
      </c>
      <c r="M465">
        <f t="shared" si="93"/>
        <v>18.907410778443936</v>
      </c>
      <c r="N465">
        <f t="shared" si="94"/>
        <v>-22.95967821808992</v>
      </c>
      <c r="O465" s="5">
        <f t="shared" si="95"/>
        <v>0.90096112523372385</v>
      </c>
      <c r="P465" s="5">
        <f t="shared" si="96"/>
        <v>8.8782477477700059</v>
      </c>
      <c r="Q465" s="5">
        <f t="shared" si="97"/>
        <v>21.675063182623944</v>
      </c>
      <c r="R465" s="5">
        <f t="shared" si="98"/>
        <v>-90.605746236001821</v>
      </c>
      <c r="S465">
        <v>1.35</v>
      </c>
      <c r="T465">
        <v>-0.44</v>
      </c>
      <c r="U465" s="2">
        <v>0.41812662</v>
      </c>
      <c r="V465" s="15">
        <v>42.798333333333318</v>
      </c>
      <c r="W465" s="2">
        <v>-0.17061572999999999</v>
      </c>
      <c r="X465" s="7">
        <v>-76.852468000000002</v>
      </c>
      <c r="Y465" s="3">
        <v>92.041549000000003</v>
      </c>
      <c r="Z465">
        <f t="shared" si="86"/>
        <v>0.12557194334845789</v>
      </c>
      <c r="AA465">
        <f t="shared" si="87"/>
        <v>1.2374105740992285</v>
      </c>
      <c r="AB465" s="12">
        <f t="shared" si="88"/>
        <v>3.0209736356123309</v>
      </c>
      <c r="AC465">
        <f t="shared" si="89"/>
        <v>-12.628224808745721</v>
      </c>
      <c r="AD465">
        <f t="shared" si="90"/>
        <v>9.5118640517284419E-4</v>
      </c>
    </row>
    <row r="466" spans="1:30">
      <c r="A466" s="6">
        <v>40751.718055583427</v>
      </c>
      <c r="B466" s="1">
        <v>0.71817129629629628</v>
      </c>
      <c r="C466">
        <v>1.3767982582292695</v>
      </c>
      <c r="D466">
        <v>9.5561750833232502</v>
      </c>
      <c r="E466">
        <v>23.668798331871148</v>
      </c>
      <c r="F466" s="3">
        <v>235.60950719730022</v>
      </c>
      <c r="G466">
        <v>0.91396836143564752</v>
      </c>
      <c r="H466">
        <v>2.949007612858642</v>
      </c>
      <c r="I466">
        <v>5.0965807158985399</v>
      </c>
      <c r="J466">
        <v>250.47718718430082</v>
      </c>
      <c r="K466">
        <f t="shared" si="91"/>
        <v>0.46282989679362196</v>
      </c>
      <c r="L466">
        <f t="shared" si="92"/>
        <v>6.6071674704646082</v>
      </c>
      <c r="M466">
        <f t="shared" si="93"/>
        <v>18.572217615972608</v>
      </c>
      <c r="N466">
        <f t="shared" si="94"/>
        <v>-14.867679987000599</v>
      </c>
      <c r="O466" s="5">
        <f t="shared" si="95"/>
        <v>0.91555952215507175</v>
      </c>
      <c r="P466" s="5">
        <f t="shared" si="96"/>
        <v>9.0454934672660112</v>
      </c>
      <c r="Q466" s="5">
        <f t="shared" si="97"/>
        <v>22.200237752626602</v>
      </c>
      <c r="R466" s="5">
        <f t="shared" si="98"/>
        <v>-76.211567474013961</v>
      </c>
      <c r="S466">
        <v>1.36</v>
      </c>
      <c r="T466">
        <v>-0.41</v>
      </c>
      <c r="U466" s="2">
        <v>0.41732689000000001</v>
      </c>
      <c r="V466" s="15">
        <v>42.877895833333341</v>
      </c>
      <c r="W466" s="2">
        <v>-0.15673107999999999</v>
      </c>
      <c r="X466" s="7">
        <v>-83.341033999999993</v>
      </c>
      <c r="Y466" s="3">
        <v>84.389516999999998</v>
      </c>
      <c r="Z466">
        <f t="shared" si="86"/>
        <v>0.12736253599695407</v>
      </c>
      <c r="AA466">
        <f t="shared" si="87"/>
        <v>1.2583092190698137</v>
      </c>
      <c r="AB466" s="12">
        <f t="shared" si="88"/>
        <v>3.0882520595214165</v>
      </c>
      <c r="AC466">
        <f t="shared" si="89"/>
        <v>-10.601712145318468</v>
      </c>
      <c r="AD466">
        <f t="shared" si="90"/>
        <v>8.7210790351794438E-4</v>
      </c>
    </row>
    <row r="467" spans="1:30">
      <c r="A467" s="6">
        <v>40751.718750027874</v>
      </c>
      <c r="B467" s="1">
        <v>0.71886574074074072</v>
      </c>
      <c r="C467">
        <v>1.4668370105394999</v>
      </c>
      <c r="D467">
        <v>9.2367853934452775</v>
      </c>
      <c r="E467">
        <v>21.747319107125413</v>
      </c>
      <c r="F467" s="3">
        <v>214.02709029837925</v>
      </c>
      <c r="G467">
        <v>0.79187224627322639</v>
      </c>
      <c r="H467">
        <v>2.8256368030220114</v>
      </c>
      <c r="I467">
        <v>5.3481148106211593</v>
      </c>
      <c r="J467">
        <v>247.61474846084644</v>
      </c>
      <c r="K467">
        <f t="shared" si="91"/>
        <v>0.6749647642662735</v>
      </c>
      <c r="L467">
        <f t="shared" si="92"/>
        <v>6.4111485904232666</v>
      </c>
      <c r="M467">
        <f t="shared" si="93"/>
        <v>16.399204296504255</v>
      </c>
      <c r="N467">
        <f t="shared" si="94"/>
        <v>-33.587658162467193</v>
      </c>
      <c r="O467" s="5">
        <f t="shared" si="95"/>
        <v>0.89680933382741834</v>
      </c>
      <c r="P467" s="5">
        <f t="shared" si="96"/>
        <v>8.7970493723916281</v>
      </c>
      <c r="Q467" s="5">
        <f t="shared" si="97"/>
        <v>21.750699002998996</v>
      </c>
      <c r="R467" s="5">
        <f t="shared" si="98"/>
        <v>-65.647803208784779</v>
      </c>
      <c r="S467">
        <v>1.37</v>
      </c>
      <c r="T467">
        <v>-0.41</v>
      </c>
      <c r="U467" s="2">
        <v>0.41973764000000002</v>
      </c>
      <c r="V467" s="15">
        <v>42.790699999999987</v>
      </c>
      <c r="W467" s="2">
        <v>-0.15635262</v>
      </c>
      <c r="X467" s="7">
        <v>-84.510743000000005</v>
      </c>
      <c r="Y467" s="3">
        <v>84.672055</v>
      </c>
      <c r="Z467">
        <f t="shared" si="86"/>
        <v>0.12547487777023092</v>
      </c>
      <c r="AA467">
        <f t="shared" si="87"/>
        <v>1.2308175808437145</v>
      </c>
      <c r="AB467" s="12">
        <f t="shared" si="88"/>
        <v>3.0431956892897172</v>
      </c>
      <c r="AC467">
        <f t="shared" si="89"/>
        <v>-9.1849513300132504</v>
      </c>
      <c r="AD467">
        <f t="shared" si="90"/>
        <v>8.7502775592957155E-4</v>
      </c>
    </row>
    <row r="468" spans="1:30">
      <c r="A468" s="6">
        <v>40751.719444472321</v>
      </c>
      <c r="B468" s="1">
        <v>0.71956018518518527</v>
      </c>
      <c r="C468">
        <v>1.4161608450186689</v>
      </c>
      <c r="D468">
        <v>9.2700458488391142</v>
      </c>
      <c r="E468">
        <v>21.405470127188281</v>
      </c>
      <c r="F468" s="3">
        <v>229.2931317704049</v>
      </c>
      <c r="G468">
        <v>0.99863868167960756</v>
      </c>
      <c r="H468">
        <v>3.7215102387264665</v>
      </c>
      <c r="I468">
        <v>7.2666421049160421</v>
      </c>
      <c r="J468">
        <v>348.18934799182938</v>
      </c>
      <c r="K468">
        <f t="shared" si="91"/>
        <v>0.41752216333906134</v>
      </c>
      <c r="L468">
        <f t="shared" si="92"/>
        <v>5.5485356101126477</v>
      </c>
      <c r="M468">
        <f t="shared" si="93"/>
        <v>14.138828022272239</v>
      </c>
      <c r="N468">
        <f t="shared" si="94"/>
        <v>-118.89621622142448</v>
      </c>
      <c r="O468" s="5">
        <f t="shared" si="95"/>
        <v>0.83098266036556512</v>
      </c>
      <c r="P468" s="5">
        <f t="shared" si="96"/>
        <v>8.2743696543434222</v>
      </c>
      <c r="Q468" s="5">
        <f t="shared" si="97"/>
        <v>20.634880046968341</v>
      </c>
      <c r="R468" s="5">
        <f t="shared" si="98"/>
        <v>-77.987750590420688</v>
      </c>
      <c r="S468">
        <v>1.34</v>
      </c>
      <c r="T468">
        <v>-0.43</v>
      </c>
      <c r="U468" s="2">
        <v>0.41465751000000001</v>
      </c>
      <c r="V468" s="15">
        <v>42.249966666666673</v>
      </c>
      <c r="W468" s="2">
        <v>-0.16650994</v>
      </c>
      <c r="X468" s="7">
        <v>-77.446209999999994</v>
      </c>
      <c r="Y468" s="3">
        <v>89.081333999999998</v>
      </c>
      <c r="Z468">
        <f t="shared" si="86"/>
        <v>0.1148577336001203</v>
      </c>
      <c r="AA468">
        <f t="shared" si="87"/>
        <v>1.1436765058965348</v>
      </c>
      <c r="AB468" s="12">
        <f t="shared" si="88"/>
        <v>2.8521359931415251</v>
      </c>
      <c r="AC468">
        <f t="shared" si="89"/>
        <v>-10.779402156774957</v>
      </c>
      <c r="AD468">
        <f t="shared" si="90"/>
        <v>9.2059462918623474E-4</v>
      </c>
    </row>
    <row r="469" spans="1:30">
      <c r="A469" s="6">
        <v>40751.720138916768</v>
      </c>
      <c r="B469" s="1">
        <v>0.72025462962962961</v>
      </c>
      <c r="C469">
        <v>3.0603576812749957</v>
      </c>
      <c r="D469">
        <v>23.386267724685606</v>
      </c>
      <c r="E469">
        <v>55.258911473830018</v>
      </c>
      <c r="F469" s="3">
        <v>480.84858657253938</v>
      </c>
      <c r="G469">
        <v>1.7167106540987271</v>
      </c>
      <c r="H469">
        <v>7.4713388950796542</v>
      </c>
      <c r="I469">
        <v>13.368574636027212</v>
      </c>
      <c r="J469">
        <v>546.094822265326</v>
      </c>
      <c r="K469">
        <f t="shared" si="91"/>
        <v>1.3436470271762686</v>
      </c>
      <c r="L469">
        <f t="shared" si="92"/>
        <v>15.914928829605952</v>
      </c>
      <c r="M469">
        <f t="shared" si="93"/>
        <v>41.890336837802806</v>
      </c>
      <c r="N469">
        <f t="shared" si="94"/>
        <v>-65.246235692786627</v>
      </c>
      <c r="O469" s="5">
        <f t="shared" si="95"/>
        <v>0.7242893829208592</v>
      </c>
      <c r="P469" s="5">
        <f t="shared" si="96"/>
        <v>8.3052639861780371</v>
      </c>
      <c r="Q469" s="5">
        <f t="shared" si="97"/>
        <v>21.446406975219372</v>
      </c>
      <c r="R469" s="5">
        <f t="shared" si="98"/>
        <v>-57.272895752308202</v>
      </c>
      <c r="S469">
        <v>1.34</v>
      </c>
      <c r="T469">
        <v>-0.43</v>
      </c>
      <c r="U469" s="2">
        <v>0.41465751000000001</v>
      </c>
      <c r="V469" s="15">
        <v>42.417258333333329</v>
      </c>
      <c r="W469" s="2">
        <v>-0.16650994</v>
      </c>
      <c r="X469" s="7">
        <v>-77.446209999999994</v>
      </c>
      <c r="Y469" s="3">
        <v>89.081333999999998</v>
      </c>
      <c r="Z469">
        <f t="shared" si="86"/>
        <v>0.10011067734713334</v>
      </c>
      <c r="AA469">
        <f t="shared" si="87"/>
        <v>1.1479466948004198</v>
      </c>
      <c r="AB469" s="12">
        <f t="shared" si="88"/>
        <v>2.9643045715970318</v>
      </c>
      <c r="AC469">
        <f t="shared" si="89"/>
        <v>-7.9162121143805662</v>
      </c>
      <c r="AD469">
        <f t="shared" si="90"/>
        <v>9.2059462918623474E-4</v>
      </c>
    </row>
    <row r="470" spans="1:30">
      <c r="A470" s="6">
        <v>40751.720833361214</v>
      </c>
      <c r="B470" s="1">
        <v>0.72094907407407405</v>
      </c>
      <c r="C470">
        <v>2.6007380209344442</v>
      </c>
      <c r="D470">
        <v>20.562724680266228</v>
      </c>
      <c r="E470">
        <v>47.253990389476385</v>
      </c>
      <c r="F470" s="3">
        <v>427.59879170288212</v>
      </c>
      <c r="G470">
        <v>1.4417029095902112</v>
      </c>
      <c r="H470">
        <v>5.8378376142849664</v>
      </c>
      <c r="I470">
        <v>10.576202002677853</v>
      </c>
      <c r="J470">
        <v>458.66074406110312</v>
      </c>
      <c r="K470">
        <f t="shared" si="91"/>
        <v>1.159035111344233</v>
      </c>
      <c r="L470">
        <f t="shared" si="92"/>
        <v>14.724887065981262</v>
      </c>
      <c r="M470">
        <f t="shared" si="93"/>
        <v>36.677788386798532</v>
      </c>
      <c r="N470">
        <f t="shared" si="94"/>
        <v>-31.061952358220992</v>
      </c>
      <c r="O470" s="5">
        <f t="shared" si="95"/>
        <v>0.76779012169570926</v>
      </c>
      <c r="P470" s="5">
        <f t="shared" si="96"/>
        <v>8.9454396101369547</v>
      </c>
      <c r="Q470" s="5">
        <f t="shared" si="97"/>
        <v>22.897874358275249</v>
      </c>
      <c r="R470" s="5">
        <f t="shared" si="98"/>
        <v>-48.2188755948278</v>
      </c>
      <c r="S470">
        <v>1.35</v>
      </c>
      <c r="T470">
        <v>-0.42</v>
      </c>
      <c r="U470" s="2">
        <v>0.41599942000000001</v>
      </c>
      <c r="V470" s="15">
        <v>42.107512500000006</v>
      </c>
      <c r="W470" s="2">
        <v>-0.16159345999999999</v>
      </c>
      <c r="X470" s="7">
        <v>-80.319860000000006</v>
      </c>
      <c r="Y470" s="3">
        <v>86.730834000000002</v>
      </c>
      <c r="Z470">
        <f t="shared" si="86"/>
        <v>0.10646674843571481</v>
      </c>
      <c r="AA470">
        <f t="shared" si="87"/>
        <v>1.2404325631539999</v>
      </c>
      <c r="AB470" s="12">
        <f t="shared" si="88"/>
        <v>3.1751674840917921</v>
      </c>
      <c r="AC470">
        <f t="shared" si="89"/>
        <v>-6.6863414268335069</v>
      </c>
      <c r="AD470">
        <f t="shared" si="90"/>
        <v>8.9630378941123439E-4</v>
      </c>
    </row>
    <row r="471" spans="1:30">
      <c r="A471" s="6">
        <v>40751.721527805661</v>
      </c>
      <c r="B471" s="1">
        <v>0.72164351851851849</v>
      </c>
      <c r="C471">
        <v>1.7433404951265747</v>
      </c>
      <c r="D471">
        <v>13.036839593123048</v>
      </c>
      <c r="E471">
        <v>30.081002392706264</v>
      </c>
      <c r="F471" s="3">
        <v>300.63461810816278</v>
      </c>
      <c r="G471">
        <v>1.1909241977311775</v>
      </c>
      <c r="H471">
        <v>4.4835873437474438</v>
      </c>
      <c r="I471">
        <v>8.2674066205320251</v>
      </c>
      <c r="J471">
        <v>429.76332469222609</v>
      </c>
      <c r="K471">
        <f t="shared" si="91"/>
        <v>0.55241629739539722</v>
      </c>
      <c r="L471">
        <f t="shared" si="92"/>
        <v>8.5532522493756034</v>
      </c>
      <c r="M471">
        <f t="shared" si="93"/>
        <v>21.813595772174239</v>
      </c>
      <c r="N471">
        <f t="shared" si="94"/>
        <v>-129.12870658406331</v>
      </c>
      <c r="O471" s="5">
        <f t="shared" si="95"/>
        <v>0.71074909731268687</v>
      </c>
      <c r="P471" s="5">
        <f t="shared" si="96"/>
        <v>8.5173104184719897</v>
      </c>
      <c r="Q471" s="5">
        <f t="shared" si="97"/>
        <v>21.934549496255567</v>
      </c>
      <c r="R471" s="5">
        <f t="shared" si="98"/>
        <v>-50.087991977462885</v>
      </c>
      <c r="S471">
        <v>1.31</v>
      </c>
      <c r="T471">
        <v>-0.43</v>
      </c>
      <c r="U471" s="2">
        <v>0.40741894000000001</v>
      </c>
      <c r="V471" s="15">
        <v>42.199237500000002</v>
      </c>
      <c r="W471" s="2">
        <v>-0.16779237</v>
      </c>
      <c r="X471" s="7">
        <v>-74.194461000000004</v>
      </c>
      <c r="Y471" s="3">
        <v>88.200379999999996</v>
      </c>
      <c r="Z471">
        <f t="shared" si="86"/>
        <v>9.652421461103057E-2</v>
      </c>
      <c r="AA471">
        <f t="shared" si="87"/>
        <v>1.1567045274482715</v>
      </c>
      <c r="AB471" s="12">
        <f t="shared" si="88"/>
        <v>2.9788503017139925</v>
      </c>
      <c r="AC471">
        <f t="shared" si="89"/>
        <v>-6.8022655327288106</v>
      </c>
      <c r="AD471">
        <f t="shared" si="90"/>
        <v>9.1149052687776759E-4</v>
      </c>
    </row>
    <row r="472" spans="1:30">
      <c r="A472" s="6">
        <v>40751.722222250108</v>
      </c>
      <c r="B472" s="1">
        <v>0.72233796296296304</v>
      </c>
      <c r="C472">
        <v>1.6715781020682661</v>
      </c>
      <c r="D472">
        <v>11.809816571576622</v>
      </c>
      <c r="E472">
        <v>26.842828292855906</v>
      </c>
      <c r="F472" s="3">
        <v>273.23975634715617</v>
      </c>
      <c r="G472">
        <v>1.0803863520979942</v>
      </c>
      <c r="H472">
        <v>4.1409103970664587</v>
      </c>
      <c r="I472">
        <v>8.1634170844460456</v>
      </c>
      <c r="J472">
        <v>471.06210657595051</v>
      </c>
      <c r="K472">
        <f t="shared" si="91"/>
        <v>0.59119174997027191</v>
      </c>
      <c r="L472">
        <f t="shared" si="92"/>
        <v>7.6689061745101634</v>
      </c>
      <c r="M472">
        <f t="shared" si="93"/>
        <v>18.67941120840986</v>
      </c>
      <c r="N472">
        <f t="shared" si="94"/>
        <v>-197.82235022879433</v>
      </c>
      <c r="O472" s="5">
        <f t="shared" si="95"/>
        <v>0.68831452962421513</v>
      </c>
      <c r="P472" s="5">
        <f t="shared" si="96"/>
        <v>8.3710376992599844</v>
      </c>
      <c r="Q472" s="5">
        <f t="shared" si="97"/>
        <v>21.498518032750553</v>
      </c>
      <c r="R472" s="5">
        <f t="shared" si="98"/>
        <v>-70.609151390701783</v>
      </c>
      <c r="S472">
        <v>1.28</v>
      </c>
      <c r="T472">
        <v>-0.44</v>
      </c>
      <c r="U472" s="2">
        <v>0.40123004000000001</v>
      </c>
      <c r="V472" s="15">
        <v>42.464200000000005</v>
      </c>
      <c r="W472" s="2">
        <v>-0.17375109</v>
      </c>
      <c r="X472" s="7">
        <v>-69.489727000000002</v>
      </c>
      <c r="Y472" s="3">
        <v>89.945204000000004</v>
      </c>
      <c r="Z472">
        <f t="shared" si="86"/>
        <v>9.2057488751235025E-2</v>
      </c>
      <c r="AA472">
        <f t="shared" si="87"/>
        <v>1.1195705969718641</v>
      </c>
      <c r="AB472" s="12">
        <f t="shared" si="88"/>
        <v>2.8752837500737427</v>
      </c>
      <c r="AC472">
        <f t="shared" si="89"/>
        <v>-9.4435042122857791</v>
      </c>
      <c r="AD472">
        <f t="shared" si="90"/>
        <v>9.2952209553407057E-4</v>
      </c>
    </row>
    <row r="473" spans="1:30">
      <c r="A473" s="6">
        <v>40751.722916694554</v>
      </c>
      <c r="B473" s="1">
        <v>0.72303240740740737</v>
      </c>
      <c r="C473">
        <v>1.7196046368913365</v>
      </c>
      <c r="D473">
        <v>11.864974515178357</v>
      </c>
      <c r="E473">
        <v>28.875185206656372</v>
      </c>
      <c r="F473" s="3">
        <v>275.52887301054074</v>
      </c>
      <c r="G473">
        <v>0.98665924729398613</v>
      </c>
      <c r="H473">
        <v>3.3229826992584623</v>
      </c>
      <c r="I473">
        <v>6.4251009139066646</v>
      </c>
      <c r="J473">
        <v>354.46703209047445</v>
      </c>
      <c r="K473">
        <f t="shared" si="91"/>
        <v>0.73294538959735034</v>
      </c>
      <c r="L473">
        <f t="shared" si="92"/>
        <v>8.5419918159198946</v>
      </c>
      <c r="M473">
        <f t="shared" si="93"/>
        <v>22.450084292749708</v>
      </c>
      <c r="N473">
        <f t="shared" si="94"/>
        <v>-78.938159079933712</v>
      </c>
      <c r="O473" s="5">
        <f t="shared" si="95"/>
        <v>0.71201666515306195</v>
      </c>
      <c r="P473" s="5">
        <f t="shared" si="96"/>
        <v>8.7110617024992063</v>
      </c>
      <c r="Q473" s="5">
        <f t="shared" si="97"/>
        <v>22.38735945574091</v>
      </c>
      <c r="R473" s="5">
        <f t="shared" si="98"/>
        <v>-74.408035809519262</v>
      </c>
      <c r="S473">
        <v>1.24</v>
      </c>
      <c r="T473">
        <v>-0.44</v>
      </c>
      <c r="U473" s="2">
        <v>0.39156510999999999</v>
      </c>
      <c r="V473" s="15">
        <v>42.433770833333334</v>
      </c>
      <c r="W473" s="2">
        <v>-0.17568592</v>
      </c>
      <c r="X473" s="7">
        <v>-65.453412</v>
      </c>
      <c r="Y473" s="3">
        <v>88.756048000000007</v>
      </c>
      <c r="Z473">
        <f t="shared" si="86"/>
        <v>9.2933627937497307E-2</v>
      </c>
      <c r="AA473">
        <f t="shared" si="87"/>
        <v>1.1369826112519632</v>
      </c>
      <c r="AB473" s="12">
        <f t="shared" si="88"/>
        <v>2.9220362892989105</v>
      </c>
      <c r="AC473">
        <f t="shared" si="89"/>
        <v>-9.7118635755461167</v>
      </c>
      <c r="AD473">
        <f t="shared" si="90"/>
        <v>9.1723300112972841E-4</v>
      </c>
    </row>
    <row r="474" spans="1:30">
      <c r="A474" s="6">
        <v>40751.723611139001</v>
      </c>
      <c r="B474" s="1">
        <v>0.72372685185185182</v>
      </c>
      <c r="C474">
        <v>1.4197088943117864</v>
      </c>
      <c r="D474">
        <v>8.9512013954561436</v>
      </c>
      <c r="E474">
        <v>19.995863068232758</v>
      </c>
      <c r="F474" s="3">
        <v>213.71818161118341</v>
      </c>
      <c r="G474">
        <v>0.7432217289717985</v>
      </c>
      <c r="H474">
        <v>2.2607277955425045</v>
      </c>
      <c r="I474">
        <v>4.1015047410052734</v>
      </c>
      <c r="J474">
        <v>233.24917471907435</v>
      </c>
      <c r="K474">
        <f t="shared" si="91"/>
        <v>0.67648716533998787</v>
      </c>
      <c r="L474">
        <f t="shared" si="92"/>
        <v>6.6904735999136395</v>
      </c>
      <c r="M474">
        <f t="shared" si="93"/>
        <v>15.894358327227485</v>
      </c>
      <c r="N474">
        <f t="shared" si="94"/>
        <v>-19.530993107890936</v>
      </c>
      <c r="O474" s="5">
        <f t="shared" si="95"/>
        <v>0.72863330873424603</v>
      </c>
      <c r="P474" s="5">
        <f t="shared" si="96"/>
        <v>8.8285353101379371</v>
      </c>
      <c r="Q474" s="5">
        <f t="shared" si="97"/>
        <v>22.542323553835566</v>
      </c>
      <c r="R474" s="5">
        <f t="shared" si="98"/>
        <v>-71.203962964067202</v>
      </c>
      <c r="S474">
        <v>1.34</v>
      </c>
      <c r="T474">
        <v>-0.45</v>
      </c>
      <c r="U474" s="2">
        <v>0.41675742999999998</v>
      </c>
      <c r="V474" s="15">
        <v>42.25134166666669</v>
      </c>
      <c r="W474" s="2">
        <v>-0.17560197999999999</v>
      </c>
      <c r="X474" s="7">
        <v>-74.182004000000006</v>
      </c>
      <c r="Y474" s="3">
        <v>94.421256999999997</v>
      </c>
      <c r="Z474">
        <f t="shared" si="86"/>
        <v>0.10122111505349364</v>
      </c>
      <c r="AA474">
        <f t="shared" si="87"/>
        <v>1.2264525621724465</v>
      </c>
      <c r="AB474" s="12">
        <f t="shared" si="88"/>
        <v>3.1315602768416588</v>
      </c>
      <c r="AC474">
        <f t="shared" si="89"/>
        <v>-9.8915935369066101</v>
      </c>
      <c r="AD474">
        <f t="shared" si="90"/>
        <v>9.7577905593698245E-4</v>
      </c>
    </row>
    <row r="475" spans="1:30">
      <c r="A475" s="6">
        <v>40751.724305583448</v>
      </c>
      <c r="B475" s="1">
        <v>0.72442129629629637</v>
      </c>
      <c r="C475">
        <v>1.2388298417781929</v>
      </c>
      <c r="D475">
        <v>7.528773225264457</v>
      </c>
      <c r="E475">
        <v>16.937188724296391</v>
      </c>
      <c r="F475" s="3">
        <v>191.26373964798881</v>
      </c>
      <c r="G475">
        <v>0.88843504587239641</v>
      </c>
      <c r="H475">
        <v>2.6919019264723274</v>
      </c>
      <c r="I475">
        <v>5.3166453199305188</v>
      </c>
      <c r="J475">
        <v>266.1666503641498</v>
      </c>
      <c r="K475">
        <f t="shared" si="91"/>
        <v>0.35039479590579647</v>
      </c>
      <c r="L475">
        <f t="shared" si="92"/>
        <v>4.8368712987921292</v>
      </c>
      <c r="M475">
        <f t="shared" si="93"/>
        <v>11.620543404365872</v>
      </c>
      <c r="N475">
        <f t="shared" si="94"/>
        <v>-74.902910716160989</v>
      </c>
      <c r="O475" s="5">
        <f t="shared" si="95"/>
        <v>0.69614343611282625</v>
      </c>
      <c r="P475" s="5">
        <f t="shared" si="96"/>
        <v>8.5498162705099183</v>
      </c>
      <c r="Q475" s="5">
        <f t="shared" si="97"/>
        <v>21.81363681642776</v>
      </c>
      <c r="R475" s="5">
        <f t="shared" si="98"/>
        <v>-76.3982862138743</v>
      </c>
      <c r="S475">
        <v>1.32</v>
      </c>
      <c r="T475">
        <v>-0.45</v>
      </c>
      <c r="U475" s="2">
        <v>0.41193000000000002</v>
      </c>
      <c r="V475" s="15">
        <v>42.369541666666663</v>
      </c>
      <c r="W475" s="2">
        <v>-0.17650727999999999</v>
      </c>
      <c r="X475" s="7">
        <v>-72.101697000000001</v>
      </c>
      <c r="Y475" s="3">
        <v>93.808687000000006</v>
      </c>
      <c r="Z475">
        <f t="shared" si="86"/>
        <v>9.5587455212652203E-2</v>
      </c>
      <c r="AA475">
        <f t="shared" si="87"/>
        <v>1.1739752721037171</v>
      </c>
      <c r="AB475" s="12">
        <f t="shared" si="88"/>
        <v>2.9952304712636963</v>
      </c>
      <c r="AC475">
        <f t="shared" si="89"/>
        <v>-10.490248680027081</v>
      </c>
      <c r="AD475">
        <f t="shared" si="90"/>
        <v>9.6944858060770756E-4</v>
      </c>
    </row>
    <row r="476" spans="1:30">
      <c r="A476" s="6">
        <v>40751.725000027895</v>
      </c>
      <c r="B476" s="1">
        <v>0.72511574074074081</v>
      </c>
      <c r="C476">
        <v>1.3223385434122723</v>
      </c>
      <c r="D476">
        <v>8.3943529604162617</v>
      </c>
      <c r="E476">
        <v>20.359403105924262</v>
      </c>
      <c r="F476" s="3">
        <v>198.33398123644221</v>
      </c>
      <c r="G476">
        <v>0.84537450836916417</v>
      </c>
      <c r="H476">
        <v>2.7780972379676943</v>
      </c>
      <c r="I476">
        <v>4.5847175445535431</v>
      </c>
      <c r="J476">
        <v>295.97908623776391</v>
      </c>
      <c r="K476">
        <f t="shared" si="91"/>
        <v>0.47696403504310814</v>
      </c>
      <c r="L476">
        <f t="shared" si="92"/>
        <v>5.6162557224485674</v>
      </c>
      <c r="M476">
        <f t="shared" si="93"/>
        <v>15.774685561370719</v>
      </c>
      <c r="N476">
        <f t="shared" si="94"/>
        <v>-97.645105001321696</v>
      </c>
      <c r="O476" s="5">
        <f t="shared" si="95"/>
        <v>0.69755684993777489</v>
      </c>
      <c r="P476" s="5">
        <f t="shared" si="96"/>
        <v>8.4507250957083144</v>
      </c>
      <c r="Q476" s="5">
        <f t="shared" si="97"/>
        <v>21.533883610967568</v>
      </c>
      <c r="R476" s="5">
        <f t="shared" si="98"/>
        <v>-84.67602871530643</v>
      </c>
      <c r="S476">
        <v>1.29</v>
      </c>
      <c r="T476">
        <v>-0.48</v>
      </c>
      <c r="U476" s="2">
        <v>0.40773427000000001</v>
      </c>
      <c r="V476" s="15">
        <v>42.541950000000007</v>
      </c>
      <c r="W476" s="2">
        <v>-0.19192535999999999</v>
      </c>
      <c r="X476" s="7">
        <v>-64.965582999999995</v>
      </c>
      <c r="Y476" s="3">
        <v>100.96401</v>
      </c>
      <c r="Z476">
        <f t="shared" si="86"/>
        <v>9.4805944330959402E-2</v>
      </c>
      <c r="AA476">
        <f t="shared" si="87"/>
        <v>1.1485500759564367</v>
      </c>
      <c r="AB476" s="12">
        <f t="shared" si="88"/>
        <v>2.9267007714609417</v>
      </c>
      <c r="AC476">
        <f t="shared" si="89"/>
        <v>-11.508439584911502</v>
      </c>
      <c r="AD476">
        <f t="shared" si="90"/>
        <v>1.0433939302090774E-3</v>
      </c>
    </row>
    <row r="477" spans="1:30">
      <c r="A477" s="6">
        <v>40751.725694472341</v>
      </c>
      <c r="B477" s="1">
        <v>0.72581018518518514</v>
      </c>
      <c r="C477">
        <v>2.176214353672945</v>
      </c>
      <c r="D477">
        <v>16.091113529500731</v>
      </c>
      <c r="E477">
        <v>37.839484078599916</v>
      </c>
      <c r="F477" s="3">
        <v>349.1971523764318</v>
      </c>
      <c r="G477">
        <v>1.349521859434605</v>
      </c>
      <c r="H477">
        <v>5.0571594385951339</v>
      </c>
      <c r="I477">
        <v>9.488727669410892</v>
      </c>
      <c r="J477">
        <v>519.6457573128589</v>
      </c>
      <c r="K477">
        <f t="shared" si="91"/>
        <v>0.82669249423834001</v>
      </c>
      <c r="L477">
        <f t="shared" si="92"/>
        <v>11.033954090905597</v>
      </c>
      <c r="M477">
        <f t="shared" si="93"/>
        <v>28.350756409189025</v>
      </c>
      <c r="N477">
        <f t="shared" si="94"/>
        <v>-170.4486049364271</v>
      </c>
      <c r="O477" s="5">
        <f t="shared" si="95"/>
        <v>0.71272962293498165</v>
      </c>
      <c r="P477" s="5">
        <f t="shared" si="96"/>
        <v>8.9130056457565452</v>
      </c>
      <c r="Q477" s="5">
        <f t="shared" si="97"/>
        <v>22.729038822236042</v>
      </c>
      <c r="R477" s="5">
        <f t="shared" si="98"/>
        <v>-98.362123392702415</v>
      </c>
      <c r="S477">
        <v>1.32</v>
      </c>
      <c r="T477">
        <v>-0.47</v>
      </c>
      <c r="U477" s="2">
        <v>0.41397817999999997</v>
      </c>
      <c r="V477" s="15">
        <v>42.615562500000003</v>
      </c>
      <c r="W477" s="2">
        <v>-0.18573967999999999</v>
      </c>
      <c r="X477" s="7">
        <v>-69.200856000000002</v>
      </c>
      <c r="Y477" s="3">
        <v>99.206282999999999</v>
      </c>
      <c r="Z477">
        <f t="shared" si="86"/>
        <v>9.8351504044903337E-2</v>
      </c>
      <c r="AA477">
        <f t="shared" si="87"/>
        <v>1.2299299518533398</v>
      </c>
      <c r="AB477" s="12">
        <f t="shared" si="88"/>
        <v>3.1364420415928738</v>
      </c>
      <c r="AC477">
        <f t="shared" si="89"/>
        <v>-13.573257607682125</v>
      </c>
      <c r="AD477">
        <f t="shared" si="90"/>
        <v>1.0252290088602547E-3</v>
      </c>
    </row>
    <row r="478" spans="1:30">
      <c r="A478" s="6">
        <v>40751.726388916788</v>
      </c>
      <c r="B478" s="1">
        <v>0.72650462962962958</v>
      </c>
      <c r="C478">
        <v>1.797819038228293</v>
      </c>
      <c r="D478">
        <v>12.198249129923584</v>
      </c>
      <c r="E478">
        <v>29.924317522414896</v>
      </c>
      <c r="F478" s="3">
        <v>295.63371190326808</v>
      </c>
      <c r="G478">
        <v>0.83190778184397884</v>
      </c>
      <c r="H478">
        <v>3.1289268728391479</v>
      </c>
      <c r="I478">
        <v>6.264997195592553</v>
      </c>
      <c r="J478">
        <v>381.01427838125841</v>
      </c>
      <c r="K478">
        <f t="shared" si="91"/>
        <v>0.96591125638431419</v>
      </c>
      <c r="L478">
        <f t="shared" si="92"/>
        <v>9.0693222570844352</v>
      </c>
      <c r="M478">
        <f t="shared" si="93"/>
        <v>23.659320326822343</v>
      </c>
      <c r="N478">
        <f t="shared" si="94"/>
        <v>-85.380566477990328</v>
      </c>
      <c r="O478" s="5">
        <f t="shared" si="95"/>
        <v>0.76756853223950694</v>
      </c>
      <c r="P478" s="5">
        <f t="shared" si="96"/>
        <v>9.2650843104537248</v>
      </c>
      <c r="Q478" s="5">
        <f t="shared" si="97"/>
        <v>23.681088052691059</v>
      </c>
      <c r="R478" s="5">
        <f t="shared" si="98"/>
        <v>-95.010558418358997</v>
      </c>
      <c r="S478">
        <v>1.32</v>
      </c>
      <c r="T478">
        <v>-0.43</v>
      </c>
      <c r="U478" s="2">
        <v>0.40983218999999999</v>
      </c>
      <c r="V478" s="15">
        <v>42.574370833333333</v>
      </c>
      <c r="W478" s="2">
        <v>-0.16735903999999999</v>
      </c>
      <c r="X478" s="7">
        <v>-75.270399999999995</v>
      </c>
      <c r="Y478" s="3">
        <v>88.493682000000007</v>
      </c>
      <c r="Z478">
        <f t="shared" si="86"/>
        <v>0.1048580975142676</v>
      </c>
      <c r="AA478">
        <f t="shared" si="87"/>
        <v>1.2657099311626301</v>
      </c>
      <c r="AB478" s="12">
        <f t="shared" si="88"/>
        <v>3.235090726072404</v>
      </c>
      <c r="AC478">
        <f t="shared" si="89"/>
        <v>-12.97946174323967</v>
      </c>
      <c r="AD478">
        <f t="shared" si="90"/>
        <v>9.1452161871486857E-4</v>
      </c>
    </row>
    <row r="479" spans="1:30">
      <c r="A479" s="6">
        <v>40751.727083361235</v>
      </c>
      <c r="B479" s="1">
        <v>0.72719907407407414</v>
      </c>
      <c r="C479">
        <v>1.36154139166896</v>
      </c>
      <c r="D479">
        <v>8.8857226213102489</v>
      </c>
      <c r="E479">
        <v>21.498521720849425</v>
      </c>
      <c r="F479" s="3">
        <v>235.51412163428071</v>
      </c>
      <c r="G479">
        <v>2.6355107114045179E-2</v>
      </c>
      <c r="H479">
        <v>0.10176049101345651</v>
      </c>
      <c r="I479">
        <v>0.20402587687249923</v>
      </c>
      <c r="J479">
        <v>220.84067956989992</v>
      </c>
      <c r="K479">
        <f t="shared" si="91"/>
        <v>1.3351862845549149</v>
      </c>
      <c r="L479">
        <f t="shared" si="92"/>
        <v>8.7839621302967927</v>
      </c>
      <c r="M479">
        <f t="shared" si="93"/>
        <v>21.294495843976925</v>
      </c>
      <c r="N479">
        <f t="shared" si="94"/>
        <v>14.673442064380794</v>
      </c>
      <c r="O479" s="5">
        <f t="shared" si="95"/>
        <v>0.76672245797737137</v>
      </c>
      <c r="P479" s="5">
        <f t="shared" si="96"/>
        <v>8.5519876405228068</v>
      </c>
      <c r="Q479" s="5">
        <f t="shared" si="97"/>
        <v>21.621503953308469</v>
      </c>
      <c r="R479" s="5">
        <f t="shared" si="98"/>
        <v>-87.018590642642266</v>
      </c>
      <c r="S479">
        <v>1.28</v>
      </c>
      <c r="T479">
        <v>-0.41</v>
      </c>
      <c r="U479" s="2">
        <v>0.39803106999999999</v>
      </c>
      <c r="V479" s="15">
        <v>42.404545833333323</v>
      </c>
      <c r="W479" s="2">
        <v>-0.15995281</v>
      </c>
      <c r="X479" s="7">
        <v>-74.285377999999994</v>
      </c>
      <c r="Y479" s="3">
        <v>82.142111999999997</v>
      </c>
      <c r="Z479">
        <f t="shared" si="86"/>
        <v>0.10172645344725439</v>
      </c>
      <c r="AA479">
        <f t="shared" si="87"/>
        <v>1.1346522637280227</v>
      </c>
      <c r="AB479" s="12">
        <f t="shared" si="88"/>
        <v>2.8686767845148666</v>
      </c>
      <c r="AC479">
        <f t="shared" si="89"/>
        <v>-11.54536758112763</v>
      </c>
      <c r="AD479">
        <f t="shared" si="90"/>
        <v>8.4888250806897428E-4</v>
      </c>
    </row>
    <row r="480" spans="1:30">
      <c r="A480" s="6">
        <v>40751.727777805681</v>
      </c>
      <c r="B480" s="1">
        <v>0.72789351851851858</v>
      </c>
      <c r="C480">
        <v>1.7668415176747112</v>
      </c>
      <c r="D480">
        <v>12.600691661615384</v>
      </c>
      <c r="E480">
        <v>28.485983108643929</v>
      </c>
      <c r="F480" s="3">
        <v>285.52368183019371</v>
      </c>
      <c r="G480">
        <v>7.7361833631880818E-3</v>
      </c>
      <c r="H480">
        <v>4.2485810943442823E-2</v>
      </c>
      <c r="I480">
        <v>0.1105945579255653</v>
      </c>
      <c r="J480">
        <v>395.26020033875847</v>
      </c>
      <c r="K480">
        <f t="shared" si="91"/>
        <v>1.7591053343115231</v>
      </c>
      <c r="L480">
        <f t="shared" si="92"/>
        <v>12.558205850671941</v>
      </c>
      <c r="M480">
        <f t="shared" si="93"/>
        <v>28.375388550718363</v>
      </c>
      <c r="N480">
        <f t="shared" si="94"/>
        <v>-109.73651850856476</v>
      </c>
      <c r="O480" s="5">
        <f t="shared" si="95"/>
        <v>0.82672948027410043</v>
      </c>
      <c r="P480" s="5">
        <f t="shared" si="96"/>
        <v>8.3353195189918772</v>
      </c>
      <c r="Q480" s="5">
        <f t="shared" si="97"/>
        <v>20.791263969700456</v>
      </c>
      <c r="R480" s="5">
        <f t="shared" si="98"/>
        <v>-94.886047257676637</v>
      </c>
      <c r="S480">
        <v>1.27</v>
      </c>
      <c r="T480">
        <v>-0.39</v>
      </c>
      <c r="U480" s="2">
        <v>0.39341594000000002</v>
      </c>
      <c r="V480" s="15">
        <v>42.263862500000002</v>
      </c>
      <c r="W480" s="2">
        <v>-0.15126708999999999</v>
      </c>
      <c r="X480" s="7">
        <v>-76.739810000000006</v>
      </c>
      <c r="Y480" s="3">
        <v>76.780940000000001</v>
      </c>
      <c r="Z480">
        <f t="shared" si="86"/>
        <v>0.10841618520258224</v>
      </c>
      <c r="AA480">
        <f t="shared" si="87"/>
        <v>1.0930825212548461</v>
      </c>
      <c r="AB480" s="12">
        <f t="shared" si="88"/>
        <v>2.726538219475946</v>
      </c>
      <c r="AC480">
        <f t="shared" si="89"/>
        <v>-12.443227824921095</v>
      </c>
      <c r="AD480">
        <f t="shared" si="90"/>
        <v>7.9347845137110349E-4</v>
      </c>
    </row>
    <row r="481" spans="1:30">
      <c r="A481" s="6">
        <v>40751.728472250128</v>
      </c>
      <c r="B481" s="1">
        <v>0.72858796296296291</v>
      </c>
      <c r="C481">
        <v>1.9765402567590908</v>
      </c>
      <c r="D481">
        <v>14.527668570421394</v>
      </c>
      <c r="E481">
        <v>34.810371609388781</v>
      </c>
      <c r="F481" s="3">
        <v>376.97376115754406</v>
      </c>
      <c r="G481">
        <v>0.89645004558359065</v>
      </c>
      <c r="H481">
        <v>3.2834478910142915</v>
      </c>
      <c r="I481">
        <v>6.4195182137676969</v>
      </c>
      <c r="J481">
        <v>473.58008902663983</v>
      </c>
      <c r="K481">
        <f t="shared" si="91"/>
        <v>1.0800902111755002</v>
      </c>
      <c r="L481">
        <f t="shared" si="92"/>
        <v>11.244220679407103</v>
      </c>
      <c r="M481">
        <f t="shared" si="93"/>
        <v>28.390853395621086</v>
      </c>
      <c r="N481">
        <f t="shared" si="94"/>
        <v>-96.606327869095765</v>
      </c>
      <c r="O481" s="5">
        <f t="shared" si="95"/>
        <v>0.87949687165211066</v>
      </c>
      <c r="P481" s="5">
        <f t="shared" si="96"/>
        <v>8.6044163619950265</v>
      </c>
      <c r="Q481" s="5">
        <f t="shared" si="97"/>
        <v>21.448989732045142</v>
      </c>
      <c r="R481" s="5">
        <f t="shared" si="98"/>
        <v>-91.633809386179905</v>
      </c>
      <c r="S481">
        <v>1.26</v>
      </c>
      <c r="T481">
        <v>-0.37</v>
      </c>
      <c r="U481" s="2">
        <v>0.38874171000000002</v>
      </c>
      <c r="V481" s="15">
        <v>42.098208333333325</v>
      </c>
      <c r="W481" s="2">
        <v>-0.14262373</v>
      </c>
      <c r="X481" s="7">
        <v>-79.467905000000002</v>
      </c>
      <c r="Y481" s="3">
        <v>71.533576999999994</v>
      </c>
      <c r="Z481">
        <f t="shared" si="86"/>
        <v>0.11396570594189737</v>
      </c>
      <c r="AA481">
        <f t="shared" si="87"/>
        <v>1.114965176704642</v>
      </c>
      <c r="AB481" s="12">
        <f t="shared" si="88"/>
        <v>2.7793723154025574</v>
      </c>
      <c r="AC481">
        <f t="shared" si="89"/>
        <v>-11.873961251532544</v>
      </c>
      <c r="AD481">
        <f t="shared" si="90"/>
        <v>7.392505532191209E-4</v>
      </c>
    </row>
    <row r="482" spans="1:30">
      <c r="A482" s="6">
        <v>40751.729166694575</v>
      </c>
      <c r="B482" s="1">
        <v>0.72928240740740735</v>
      </c>
      <c r="C482">
        <v>1.7044698162968805</v>
      </c>
      <c r="D482">
        <v>12.344573739410496</v>
      </c>
      <c r="E482">
        <v>32.149901957187865</v>
      </c>
      <c r="F482" s="3">
        <v>343.6066122359166</v>
      </c>
      <c r="G482">
        <v>1.2696025893956229</v>
      </c>
      <c r="H482">
        <v>5.3768750948908544</v>
      </c>
      <c r="I482">
        <v>9.9446608196708564</v>
      </c>
      <c r="J482">
        <v>469.35464439428739</v>
      </c>
      <c r="K482">
        <f t="shared" si="91"/>
        <v>0.43486722690125768</v>
      </c>
      <c r="L482">
        <f t="shared" si="92"/>
        <v>6.9676986445196416</v>
      </c>
      <c r="M482">
        <f t="shared" si="93"/>
        <v>22.205241137517007</v>
      </c>
      <c r="N482">
        <f t="shared" si="94"/>
        <v>-125.74803215837079</v>
      </c>
      <c r="O482" s="5">
        <f t="shared" si="95"/>
        <v>0.8638644193452093</v>
      </c>
      <c r="P482" s="5">
        <f t="shared" si="96"/>
        <v>8.5342956089959756</v>
      </c>
      <c r="Q482" s="5">
        <f t="shared" si="97"/>
        <v>21.80157272495585</v>
      </c>
      <c r="R482" s="5">
        <f t="shared" si="98"/>
        <v>-84.426377579137537</v>
      </c>
      <c r="S482">
        <v>1.29</v>
      </c>
      <c r="T482">
        <v>-0.35</v>
      </c>
      <c r="U482" s="2">
        <v>0.39364528999999998</v>
      </c>
      <c r="V482" s="15">
        <v>42.12971666666666</v>
      </c>
      <c r="W482" s="2">
        <v>-0.13264553000000001</v>
      </c>
      <c r="X482" s="7">
        <v>-87.61506</v>
      </c>
      <c r="Y482" s="3">
        <v>67.368162999999996</v>
      </c>
      <c r="Z482">
        <f t="shared" si="86"/>
        <v>0.11335205329127551</v>
      </c>
      <c r="AA482">
        <f t="shared" si="87"/>
        <v>1.119828423316316</v>
      </c>
      <c r="AB482" s="12">
        <f t="shared" si="88"/>
        <v>2.8606954725904452</v>
      </c>
      <c r="AC482">
        <f t="shared" si="89"/>
        <v>-11.078015295263031</v>
      </c>
      <c r="AD482">
        <f t="shared" si="90"/>
        <v>6.9620384199892431E-4</v>
      </c>
    </row>
    <row r="483" spans="1:30">
      <c r="A483" s="6">
        <v>40751.729861139022</v>
      </c>
      <c r="B483" s="1">
        <v>0.7299768518518519</v>
      </c>
      <c r="C483">
        <v>1.8487087289660593</v>
      </c>
      <c r="D483">
        <v>14.570245412284466</v>
      </c>
      <c r="E483">
        <v>35.091431331075135</v>
      </c>
      <c r="F483" s="3">
        <v>365.23099677116147</v>
      </c>
      <c r="G483">
        <v>1.1644013721118311</v>
      </c>
      <c r="H483">
        <v>4.4531911961856094</v>
      </c>
      <c r="I483">
        <v>8.1005884482342285</v>
      </c>
      <c r="J483">
        <v>399.07927183249797</v>
      </c>
      <c r="K483">
        <f t="shared" si="91"/>
        <v>0.68430735685422817</v>
      </c>
      <c r="L483">
        <f t="shared" si="92"/>
        <v>10.117054216098857</v>
      </c>
      <c r="M483">
        <f t="shared" si="93"/>
        <v>26.990842882840909</v>
      </c>
      <c r="N483">
        <f t="shared" si="94"/>
        <v>-33.848275061336494</v>
      </c>
      <c r="O483" s="5">
        <f t="shared" si="95"/>
        <v>0.85900061607089706</v>
      </c>
      <c r="P483" s="5">
        <f t="shared" si="96"/>
        <v>8.6918018490138707</v>
      </c>
      <c r="Q483" s="5">
        <f t="shared" si="97"/>
        <v>22.255648583964973</v>
      </c>
      <c r="R483" s="5">
        <f t="shared" si="98"/>
        <v>-79.917389177277812</v>
      </c>
      <c r="S483">
        <v>1.28</v>
      </c>
      <c r="T483">
        <v>-0.36</v>
      </c>
      <c r="U483" s="2">
        <v>0.39240833000000003</v>
      </c>
      <c r="V483" s="15">
        <v>41.903712500000012</v>
      </c>
      <c r="W483" s="2">
        <v>-0.13741759000000001</v>
      </c>
      <c r="X483" s="7">
        <v>-84.041805999999994</v>
      </c>
      <c r="Y483" s="3">
        <v>69.572495000000004</v>
      </c>
      <c r="Z483">
        <f t="shared" si="86"/>
        <v>0.11235966574045064</v>
      </c>
      <c r="AA483">
        <f t="shared" si="87"/>
        <v>1.1369118160874818</v>
      </c>
      <c r="AB483" s="12">
        <f t="shared" si="88"/>
        <v>2.9111006313001866</v>
      </c>
      <c r="AC483">
        <f t="shared" si="89"/>
        <v>-10.453416408338553</v>
      </c>
      <c r="AD483">
        <f t="shared" si="90"/>
        <v>7.1898408525285164E-4</v>
      </c>
    </row>
    <row r="484" spans="1:30">
      <c r="A484" s="6">
        <v>40751.730555583468</v>
      </c>
      <c r="B484" s="1">
        <v>0.73067129629629635</v>
      </c>
      <c r="C484">
        <v>1.4600297617628089</v>
      </c>
      <c r="D484">
        <v>10.303740708819628</v>
      </c>
      <c r="E484">
        <v>24.245989824526362</v>
      </c>
      <c r="F484" s="3">
        <v>273.18588986975197</v>
      </c>
      <c r="G484">
        <v>1.0448738231029848</v>
      </c>
      <c r="H484">
        <v>3.9719532550480023</v>
      </c>
      <c r="I484">
        <v>7.1763368555552471</v>
      </c>
      <c r="J484">
        <v>356.09171260212963</v>
      </c>
      <c r="K484">
        <f t="shared" si="91"/>
        <v>0.41515593865982403</v>
      </c>
      <c r="L484">
        <f t="shared" si="92"/>
        <v>6.3317874537716259</v>
      </c>
      <c r="M484">
        <f t="shared" si="93"/>
        <v>17.069652968971113</v>
      </c>
      <c r="N484">
        <f t="shared" si="94"/>
        <v>-82.905822732377658</v>
      </c>
      <c r="O484" s="5">
        <f t="shared" si="95"/>
        <v>0.8328674934028808</v>
      </c>
      <c r="P484" s="5">
        <f t="shared" si="96"/>
        <v>8.6559332343996687</v>
      </c>
      <c r="Q484" s="5">
        <f t="shared" si="97"/>
        <v>22.373178048139341</v>
      </c>
      <c r="R484" s="5">
        <f t="shared" si="98"/>
        <v>-86.254872139726487</v>
      </c>
      <c r="S484">
        <v>1.2</v>
      </c>
      <c r="T484">
        <v>-0.31</v>
      </c>
      <c r="U484" s="2">
        <v>0.36708283000000003</v>
      </c>
      <c r="V484" s="15">
        <v>41.817833333333319</v>
      </c>
      <c r="W484" s="2">
        <v>-0.11793428</v>
      </c>
      <c r="X484" s="7">
        <v>-85.693791000000004</v>
      </c>
      <c r="Y484" s="3">
        <v>55.854882000000003</v>
      </c>
      <c r="Z484">
        <f t="shared" si="86"/>
        <v>0.10191045216444528</v>
      </c>
      <c r="AA484">
        <f t="shared" si="87"/>
        <v>1.0591481559914946</v>
      </c>
      <c r="AB484" s="12">
        <f t="shared" si="88"/>
        <v>2.7376031713349551</v>
      </c>
      <c r="AC484">
        <f t="shared" si="89"/>
        <v>-10.554227522112987</v>
      </c>
      <c r="AD484">
        <f t="shared" si="90"/>
        <v>5.7722197660655349E-4</v>
      </c>
    </row>
    <row r="485" spans="1:30">
      <c r="A485" s="6">
        <v>40751.731250027915</v>
      </c>
      <c r="B485" s="1">
        <v>0.73136574074074068</v>
      </c>
      <c r="C485">
        <v>1.5900606596677567</v>
      </c>
      <c r="D485">
        <v>10.707530029828298</v>
      </c>
      <c r="E485">
        <v>24.649779145535028</v>
      </c>
      <c r="F485" s="3">
        <v>274.30159353849518</v>
      </c>
      <c r="G485">
        <v>0.96677488347727847</v>
      </c>
      <c r="H485">
        <v>3.1919196098159777</v>
      </c>
      <c r="I485">
        <v>5.9189283891332112</v>
      </c>
      <c r="J485">
        <v>293.63326490035962</v>
      </c>
      <c r="K485">
        <f t="shared" si="91"/>
        <v>0.6232857761904782</v>
      </c>
      <c r="L485">
        <f t="shared" si="92"/>
        <v>7.5156104200123206</v>
      </c>
      <c r="M485">
        <f t="shared" si="93"/>
        <v>18.730850756401818</v>
      </c>
      <c r="N485">
        <f t="shared" si="94"/>
        <v>-19.331671361864437</v>
      </c>
      <c r="O485" s="5">
        <f t="shared" si="95"/>
        <v>0.86015659143134893</v>
      </c>
      <c r="P485" s="5">
        <f t="shared" si="96"/>
        <v>8.923807146521689</v>
      </c>
      <c r="Q485" s="5">
        <f t="shared" si="97"/>
        <v>23.084208783342934</v>
      </c>
      <c r="R485" s="5">
        <f t="shared" si="98"/>
        <v>-80.697748204296843</v>
      </c>
      <c r="S485">
        <v>1.24</v>
      </c>
      <c r="T485">
        <v>-0.32</v>
      </c>
      <c r="U485" s="2">
        <v>0.37796924999999998</v>
      </c>
      <c r="V485" s="15">
        <v>41.906558333333329</v>
      </c>
      <c r="W485" s="2">
        <v>-0.12106769000000001</v>
      </c>
      <c r="X485" s="7">
        <v>-88.500540000000001</v>
      </c>
      <c r="Y485" s="3">
        <v>59.039375999999997</v>
      </c>
      <c r="Z485">
        <f t="shared" si="86"/>
        <v>0.1083709139152878</v>
      </c>
      <c r="AA485">
        <f t="shared" si="87"/>
        <v>1.1243082314384811</v>
      </c>
      <c r="AB485" s="12">
        <f t="shared" si="88"/>
        <v>2.9083736935611806</v>
      </c>
      <c r="AC485">
        <f t="shared" si="89"/>
        <v>-10.167089121822309</v>
      </c>
      <c r="AD485">
        <f t="shared" si="90"/>
        <v>6.1013155426214115E-4</v>
      </c>
    </row>
    <row r="486" spans="1:30">
      <c r="A486" s="6">
        <v>40751.731944472362</v>
      </c>
      <c r="B486" s="1">
        <v>0.73206018518518512</v>
      </c>
      <c r="C486">
        <v>2.3288696208772754</v>
      </c>
      <c r="D486">
        <v>16.768888397672015</v>
      </c>
      <c r="E486">
        <v>40.630879941705899</v>
      </c>
      <c r="F486" s="3">
        <v>400.38841553459423</v>
      </c>
      <c r="G486">
        <v>1.2503401692945402</v>
      </c>
      <c r="H486">
        <v>5.0792431397988347</v>
      </c>
      <c r="I486">
        <v>9.340232707001709</v>
      </c>
      <c r="J486">
        <v>400.66395132192292</v>
      </c>
      <c r="K486">
        <f t="shared" si="91"/>
        <v>1.0785294515827353</v>
      </c>
      <c r="L486">
        <f t="shared" si="92"/>
        <v>11.689645257873181</v>
      </c>
      <c r="M486">
        <f t="shared" si="93"/>
        <v>31.290647234704188</v>
      </c>
      <c r="N486">
        <f t="shared" si="94"/>
        <v>-0.27553578732869255</v>
      </c>
      <c r="O486" s="5">
        <f t="shared" si="95"/>
        <v>0.9203131330853116</v>
      </c>
      <c r="P486" s="5">
        <f t="shared" si="96"/>
        <v>9.5311461000641486</v>
      </c>
      <c r="Q486" s="5">
        <f t="shared" si="97"/>
        <v>24.635804950676281</v>
      </c>
      <c r="R486" s="5">
        <f t="shared" si="98"/>
        <v>-70.960791282897532</v>
      </c>
      <c r="S486">
        <v>1.23</v>
      </c>
      <c r="T486">
        <v>-0.3</v>
      </c>
      <c r="U486" s="2">
        <v>0.37304499000000002</v>
      </c>
      <c r="V486" s="15">
        <v>41.709199999999996</v>
      </c>
      <c r="W486" s="2">
        <v>-0.11261757</v>
      </c>
      <c r="X486" s="7">
        <v>-92.678185999999997</v>
      </c>
      <c r="Y486" s="3">
        <v>54.203131999999997</v>
      </c>
      <c r="Z486">
        <f t="shared" si="86"/>
        <v>0.11443940117622625</v>
      </c>
      <c r="AA486">
        <f t="shared" si="87"/>
        <v>1.18518210052899</v>
      </c>
      <c r="AB486" s="12">
        <f t="shared" si="88"/>
        <v>3.0634212038223279</v>
      </c>
      <c r="AC486">
        <f t="shared" si="89"/>
        <v>-8.8238558915068666</v>
      </c>
      <c r="AD486">
        <f t="shared" si="90"/>
        <v>5.6015228336675775E-4</v>
      </c>
    </row>
    <row r="487" spans="1:30">
      <c r="A487" s="6">
        <v>40751.732638916808</v>
      </c>
      <c r="B487" s="1">
        <v>0.73275462962962967</v>
      </c>
      <c r="C487">
        <v>1.502747981840278</v>
      </c>
      <c r="D487">
        <v>10.597957944137999</v>
      </c>
      <c r="E487">
        <v>25.97192246187133</v>
      </c>
      <c r="F487" s="3">
        <v>303.65080121536334</v>
      </c>
      <c r="G487">
        <v>1.1396275742062472</v>
      </c>
      <c r="H487">
        <v>4.4711281554386959</v>
      </c>
      <c r="I487">
        <v>8.2891040711001978</v>
      </c>
      <c r="J487">
        <v>406.74834498756644</v>
      </c>
      <c r="K487">
        <f t="shared" si="91"/>
        <v>0.36312040763403086</v>
      </c>
      <c r="L487">
        <f t="shared" si="92"/>
        <v>6.1268297886993031</v>
      </c>
      <c r="M487">
        <f t="shared" si="93"/>
        <v>17.682818390771132</v>
      </c>
      <c r="N487">
        <f t="shared" si="94"/>
        <v>-103.0975437722031</v>
      </c>
      <c r="O487" s="5">
        <f t="shared" si="95"/>
        <v>0.87395592442488057</v>
      </c>
      <c r="P487" s="5">
        <f t="shared" si="96"/>
        <v>9.0404336698435195</v>
      </c>
      <c r="Q487" s="5">
        <f t="shared" si="97"/>
        <v>23.569011148834491</v>
      </c>
      <c r="R487" s="5">
        <f t="shared" si="98"/>
        <v>-64.225685166475131</v>
      </c>
      <c r="S487">
        <v>1.23</v>
      </c>
      <c r="T487">
        <v>-0.28000000000000003</v>
      </c>
      <c r="U487" s="2">
        <v>0.37044274999999999</v>
      </c>
      <c r="V487" s="15">
        <v>41.75652916666666</v>
      </c>
      <c r="W487" s="2">
        <v>-0.10396219</v>
      </c>
      <c r="X487" s="7">
        <v>-98.998371000000006</v>
      </c>
      <c r="Y487" s="3">
        <v>49.688231000000002</v>
      </c>
      <c r="Z487">
        <f t="shared" si="86"/>
        <v>0.10791687867424832</v>
      </c>
      <c r="AA487">
        <f t="shared" si="87"/>
        <v>1.1163210366164753</v>
      </c>
      <c r="AB487" s="12">
        <f t="shared" si="88"/>
        <v>2.9103231015849698</v>
      </c>
      <c r="AC487">
        <f t="shared" si="89"/>
        <v>-7.9306464779010861</v>
      </c>
      <c r="AD487">
        <f t="shared" si="90"/>
        <v>5.1349385438256932E-4</v>
      </c>
    </row>
    <row r="488" spans="1:30">
      <c r="A488" s="6">
        <v>40751.733333361255</v>
      </c>
      <c r="B488" s="1">
        <v>0.73344907407407411</v>
      </c>
      <c r="C488">
        <v>1.8939108443663506</v>
      </c>
      <c r="D488">
        <v>14.530667683666913</v>
      </c>
      <c r="E488">
        <v>33.995247635761956</v>
      </c>
      <c r="F488" s="3">
        <v>337.8081684639954</v>
      </c>
      <c r="G488">
        <v>1.0446185016137874</v>
      </c>
      <c r="H488">
        <v>3.8639820088004937</v>
      </c>
      <c r="I488">
        <v>7.0342089704308179</v>
      </c>
      <c r="J488">
        <v>315.25183904853799</v>
      </c>
      <c r="K488">
        <f t="shared" si="91"/>
        <v>0.84929234275256316</v>
      </c>
      <c r="L488">
        <f t="shared" si="92"/>
        <v>10.666685674866418</v>
      </c>
      <c r="M488">
        <f t="shared" si="93"/>
        <v>26.961038665331138</v>
      </c>
      <c r="N488">
        <f t="shared" si="94"/>
        <v>22.556329415457412</v>
      </c>
      <c r="O488" s="5">
        <f t="shared" si="95"/>
        <v>0.86229403306170549</v>
      </c>
      <c r="P488" s="5">
        <f t="shared" si="96"/>
        <v>9.2001700116217169</v>
      </c>
      <c r="Q488" s="5">
        <f t="shared" si="97"/>
        <v>23.899182982685367</v>
      </c>
      <c r="R488" s="5">
        <f t="shared" si="98"/>
        <v>-53.431995577130351</v>
      </c>
      <c r="S488">
        <v>1.27</v>
      </c>
      <c r="T488">
        <v>-0.31</v>
      </c>
      <c r="U488" s="2">
        <v>0.38394974999999998</v>
      </c>
      <c r="V488" s="15">
        <v>41.56767916666665</v>
      </c>
      <c r="W488" s="2">
        <v>-0.11579198</v>
      </c>
      <c r="X488" s="7">
        <v>-95.484216000000004</v>
      </c>
      <c r="Y488" s="3">
        <v>57.360098000000001</v>
      </c>
      <c r="Z488">
        <f t="shared" ref="Z488:Z551" si="99">0.4*U488*1.25*O488/1.5</f>
        <v>0.11035919280684452</v>
      </c>
      <c r="AA488">
        <f t="shared" ref="AA488:AA551" si="100">0.4*U488*1.25*P488/1.5</f>
        <v>1.1774676586398851</v>
      </c>
      <c r="AB488" s="12">
        <f t="shared" ref="AB488:AB551" si="101">0.4*U488*1.25*Q488/1.5</f>
        <v>3.0586951104687667</v>
      </c>
      <c r="AC488">
        <f t="shared" ref="AC488:AC551" si="102">0.4*U488*1.25*R488/1.5</f>
        <v>-6.8384004479467677</v>
      </c>
      <c r="AD488">
        <f t="shared" ref="AD488:AD551" si="103">-U488*U488*U488/X488</f>
        <v>5.9277732265974837E-4</v>
      </c>
    </row>
    <row r="489" spans="1:30">
      <c r="A489" s="6">
        <v>40751.734027805702</v>
      </c>
      <c r="B489" s="1">
        <v>0.73414351851851845</v>
      </c>
      <c r="C489">
        <v>1.6168515531339938</v>
      </c>
      <c r="D489">
        <v>11.407090097177555</v>
      </c>
      <c r="E489">
        <v>27.599177701783226</v>
      </c>
      <c r="F489" s="3">
        <v>342.89265618347889</v>
      </c>
      <c r="G489">
        <v>0.98256937307914116</v>
      </c>
      <c r="H489">
        <v>3.5934375756985641</v>
      </c>
      <c r="I489">
        <v>7.2408348277471823</v>
      </c>
      <c r="J489">
        <v>354.00302514690577</v>
      </c>
      <c r="K489">
        <f t="shared" si="91"/>
        <v>0.6342821800548526</v>
      </c>
      <c r="L489">
        <f t="shared" si="92"/>
        <v>7.8136525214789909</v>
      </c>
      <c r="M489">
        <f t="shared" si="93"/>
        <v>20.358342874036044</v>
      </c>
      <c r="N489">
        <f t="shared" si="94"/>
        <v>-11.110368963426879</v>
      </c>
      <c r="O489" s="5">
        <f t="shared" si="95"/>
        <v>0.79220362261169941</v>
      </c>
      <c r="P489" s="5">
        <f t="shared" si="96"/>
        <v>9.1031390507399372</v>
      </c>
      <c r="Q489" s="5">
        <f t="shared" si="97"/>
        <v>23.80556768569128</v>
      </c>
      <c r="R489" s="5">
        <f t="shared" si="98"/>
        <v>-56.010376679911111</v>
      </c>
      <c r="S489">
        <v>1.31</v>
      </c>
      <c r="T489">
        <v>-0.31</v>
      </c>
      <c r="U489" s="2">
        <v>0.39358451999999999</v>
      </c>
      <c r="V489" s="15">
        <v>41.412529166666666</v>
      </c>
      <c r="W489" s="2">
        <v>-0.11466345999999999</v>
      </c>
      <c r="X489" s="7">
        <v>-101.32398000000001</v>
      </c>
      <c r="Y489" s="3">
        <v>58.226418000000002</v>
      </c>
      <c r="Z489">
        <f t="shared" si="99"/>
        <v>0.10393302751596228</v>
      </c>
      <c r="AA489">
        <f t="shared" si="100"/>
        <v>1.1942848712595779</v>
      </c>
      <c r="AB489" s="12">
        <f t="shared" si="101"/>
        <v>3.1231676436334372</v>
      </c>
      <c r="AC489">
        <f t="shared" si="102"/>
        <v>-7.3482724068606693</v>
      </c>
      <c r="AD489">
        <f t="shared" si="103"/>
        <v>6.0173016900411395E-4</v>
      </c>
    </row>
    <row r="490" spans="1:30">
      <c r="A490" s="6">
        <v>40751.734722250148</v>
      </c>
      <c r="B490" s="1">
        <v>0.734837962962963</v>
      </c>
      <c r="C490">
        <v>1.3848537533970176</v>
      </c>
      <c r="D490">
        <v>8.4993223837945884</v>
      </c>
      <c r="E490">
        <v>18.316799426262691</v>
      </c>
      <c r="F490" s="3">
        <v>186.67170631425654</v>
      </c>
      <c r="G490">
        <v>1.0600895789781788</v>
      </c>
      <c r="H490">
        <v>3.7153745871917891</v>
      </c>
      <c r="I490">
        <v>7.4310851169942485</v>
      </c>
      <c r="J490">
        <v>329.67055950592993</v>
      </c>
      <c r="K490">
        <f t="shared" si="91"/>
        <v>0.32476417441883876</v>
      </c>
      <c r="L490">
        <f t="shared" si="92"/>
        <v>4.7839477966027992</v>
      </c>
      <c r="M490">
        <f t="shared" si="93"/>
        <v>10.885714309268442</v>
      </c>
      <c r="N490">
        <f t="shared" si="94"/>
        <v>-142.99885319167339</v>
      </c>
      <c r="O490" s="5">
        <f t="shared" si="95"/>
        <v>0.64876950662243094</v>
      </c>
      <c r="P490" s="5">
        <f t="shared" si="96"/>
        <v>8.3257132453330236</v>
      </c>
      <c r="Q490" s="5">
        <f t="shared" si="97"/>
        <v>22.05660026154629</v>
      </c>
      <c r="R490" s="5">
        <f t="shared" si="98"/>
        <v>-59.336610148221986</v>
      </c>
      <c r="S490">
        <v>1.31</v>
      </c>
      <c r="T490">
        <v>-0.3</v>
      </c>
      <c r="U490" s="2">
        <v>0.39231483</v>
      </c>
      <c r="V490" s="15">
        <v>41.539933333333323</v>
      </c>
      <c r="W490" s="2">
        <v>-0.11039897999999999</v>
      </c>
      <c r="X490" s="7">
        <v>-104.56001999999999</v>
      </c>
      <c r="Y490" s="3">
        <v>55.880049999999997</v>
      </c>
      <c r="Z490">
        <f t="shared" si="99"/>
        <v>8.4840632899920956E-2</v>
      </c>
      <c r="AA490">
        <f t="shared" si="100"/>
        <v>1.0887669254905246</v>
      </c>
      <c r="AB490" s="12">
        <f t="shared" si="101"/>
        <v>2.8843771273288294</v>
      </c>
      <c r="AC490">
        <f t="shared" si="102"/>
        <v>-7.7595440410253289</v>
      </c>
      <c r="AD490">
        <f t="shared" si="103"/>
        <v>5.7748208832830836E-4</v>
      </c>
    </row>
    <row r="491" spans="1:30">
      <c r="A491" s="6">
        <v>40751.735416694595</v>
      </c>
      <c r="B491" s="1">
        <v>0.73553240740740744</v>
      </c>
      <c r="C491">
        <v>1.5484370702818144</v>
      </c>
      <c r="D491">
        <v>10.910707154721798</v>
      </c>
      <c r="E491">
        <v>25.773344743159917</v>
      </c>
      <c r="F491" s="3">
        <v>281.16100373572033</v>
      </c>
      <c r="G491">
        <v>1.1388769315478262</v>
      </c>
      <c r="H491">
        <v>4.1397360517338395</v>
      </c>
      <c r="I491">
        <v>8.2984602330776731</v>
      </c>
      <c r="J491">
        <v>384.62326649698048</v>
      </c>
      <c r="K491">
        <f t="shared" si="91"/>
        <v>0.40956013873398822</v>
      </c>
      <c r="L491">
        <f t="shared" si="92"/>
        <v>6.7709711029879589</v>
      </c>
      <c r="M491">
        <f t="shared" si="93"/>
        <v>17.474884510082244</v>
      </c>
      <c r="N491">
        <f t="shared" si="94"/>
        <v>-103.46226276126015</v>
      </c>
      <c r="O491" s="5">
        <f t="shared" si="95"/>
        <v>0.58171649937827963</v>
      </c>
      <c r="P491" s="5">
        <f t="shared" si="96"/>
        <v>7.8783882876911093</v>
      </c>
      <c r="Q491" s="5">
        <f t="shared" si="97"/>
        <v>20.965003372992406</v>
      </c>
      <c r="R491" s="5">
        <f t="shared" si="98"/>
        <v>-60.022203637438416</v>
      </c>
      <c r="S491">
        <v>1.32</v>
      </c>
      <c r="T491">
        <v>-0.34</v>
      </c>
      <c r="U491" s="2">
        <v>0.39968214000000002</v>
      </c>
      <c r="V491" s="15">
        <v>41.488920833333346</v>
      </c>
      <c r="W491" s="2">
        <v>-0.12730496999999999</v>
      </c>
      <c r="X491" s="7">
        <v>-94.112083999999996</v>
      </c>
      <c r="Y491" s="3">
        <v>65.647335999999996</v>
      </c>
      <c r="Z491">
        <f t="shared" si="99"/>
        <v>7.7500565114939829E-2</v>
      </c>
      <c r="AA491">
        <f t="shared" si="100"/>
        <v>1.0496170301917729</v>
      </c>
      <c r="AB491" s="12">
        <f t="shared" si="101"/>
        <v>2.7931124710749411</v>
      </c>
      <c r="AC491">
        <f t="shared" si="102"/>
        <v>-7.9966009324423908</v>
      </c>
      <c r="AD491">
        <f t="shared" si="103"/>
        <v>6.7842030158274424E-4</v>
      </c>
    </row>
    <row r="492" spans="1:30">
      <c r="A492" s="6">
        <v>40751.736111139042</v>
      </c>
      <c r="B492" s="1">
        <v>0.73622685185185188</v>
      </c>
      <c r="C492">
        <v>1.5881548533906105</v>
      </c>
      <c r="D492">
        <v>11.175933818847735</v>
      </c>
      <c r="E492">
        <v>25.970258129532013</v>
      </c>
      <c r="F492" s="3">
        <v>329.24433036782784</v>
      </c>
      <c r="G492">
        <v>0.96814599232102938</v>
      </c>
      <c r="H492">
        <v>3.4563408137641796</v>
      </c>
      <c r="I492">
        <v>6.4220370036764187</v>
      </c>
      <c r="J492">
        <v>315.11111869182469</v>
      </c>
      <c r="K492">
        <f t="shared" si="91"/>
        <v>0.62000886106958109</v>
      </c>
      <c r="L492">
        <f t="shared" si="92"/>
        <v>7.7195930050835555</v>
      </c>
      <c r="M492">
        <f t="shared" si="93"/>
        <v>19.548221125855594</v>
      </c>
      <c r="N492">
        <f t="shared" si="94"/>
        <v>14.133211676003157</v>
      </c>
      <c r="O492" s="5">
        <f t="shared" si="95"/>
        <v>0.60023066279511206</v>
      </c>
      <c r="P492" s="5">
        <f t="shared" si="96"/>
        <v>7.9535777237475003</v>
      </c>
      <c r="Q492" s="5">
        <f t="shared" si="97"/>
        <v>20.699301371826262</v>
      </c>
      <c r="R492" s="5">
        <f t="shared" si="98"/>
        <v>-46.034079254001021</v>
      </c>
      <c r="S492">
        <v>1.32</v>
      </c>
      <c r="T492">
        <v>-0.33</v>
      </c>
      <c r="U492" s="2">
        <v>0.39847168999999999</v>
      </c>
      <c r="V492" s="15">
        <v>41.374658333333336</v>
      </c>
      <c r="W492" s="2">
        <v>-0.12297463</v>
      </c>
      <c r="X492" s="7">
        <v>-96.836855999999997</v>
      </c>
      <c r="Y492" s="3">
        <v>63.222262000000001</v>
      </c>
      <c r="Z492">
        <f t="shared" si="99"/>
        <v>7.9724975531262815E-2</v>
      </c>
      <c r="AA492">
        <f t="shared" si="100"/>
        <v>1.0564251857093401</v>
      </c>
      <c r="AB492" s="12">
        <f t="shared" si="101"/>
        <v>2.749361866483643</v>
      </c>
      <c r="AC492">
        <f t="shared" si="102"/>
        <v>-6.1144257859785762</v>
      </c>
      <c r="AD492">
        <f t="shared" si="103"/>
        <v>6.533587842631485E-4</v>
      </c>
    </row>
    <row r="493" spans="1:30">
      <c r="A493" s="6">
        <v>40751.736805583489</v>
      </c>
      <c r="B493" s="1">
        <v>0.73692129629629621</v>
      </c>
      <c r="C493">
        <v>1.0633775207620406</v>
      </c>
      <c r="D493">
        <v>6.6260964628653882</v>
      </c>
      <c r="E493">
        <v>15.386763007866143</v>
      </c>
      <c r="F493" s="3">
        <v>182.42422992660775</v>
      </c>
      <c r="G493">
        <v>0.77398218674421759</v>
      </c>
      <c r="H493">
        <v>2.2759618871923215</v>
      </c>
      <c r="I493">
        <v>3.5031465175008343</v>
      </c>
      <c r="J493">
        <v>206.65474269819865</v>
      </c>
      <c r="K493">
        <f t="shared" si="91"/>
        <v>0.28939533401782302</v>
      </c>
      <c r="L493">
        <f t="shared" si="92"/>
        <v>4.3501345756730672</v>
      </c>
      <c r="M493">
        <f t="shared" si="93"/>
        <v>11.883616490365309</v>
      </c>
      <c r="N493">
        <f t="shared" si="94"/>
        <v>-24.230512771590895</v>
      </c>
      <c r="O493" s="5">
        <f t="shared" si="95"/>
        <v>0.5607394605114715</v>
      </c>
      <c r="P493" s="5">
        <f t="shared" si="96"/>
        <v>7.3768857597049218</v>
      </c>
      <c r="Q493" s="5">
        <f t="shared" si="97"/>
        <v>19.188578732578705</v>
      </c>
      <c r="R493" s="5">
        <f t="shared" si="98"/>
        <v>-45.072303025026464</v>
      </c>
      <c r="S493">
        <v>1.36</v>
      </c>
      <c r="T493">
        <v>-0.33</v>
      </c>
      <c r="U493" s="2">
        <v>0.40810600000000002</v>
      </c>
      <c r="V493" s="15">
        <v>41.237795833333344</v>
      </c>
      <c r="W493" s="2">
        <v>-0.12182487</v>
      </c>
      <c r="X493" s="7">
        <v>-102.53479</v>
      </c>
      <c r="Y493" s="3">
        <v>64.145464000000004</v>
      </c>
      <c r="Z493">
        <f t="shared" si="99"/>
        <v>7.6280379423831535E-2</v>
      </c>
      <c r="AA493">
        <f t="shared" si="100"/>
        <v>1.0035171132833789</v>
      </c>
      <c r="AB493" s="12">
        <f t="shared" si="101"/>
        <v>2.6103247040792552</v>
      </c>
      <c r="AC493">
        <f t="shared" si="102"/>
        <v>-6.1314257661104845</v>
      </c>
      <c r="AD493">
        <f t="shared" si="103"/>
        <v>6.6289950275467491E-4</v>
      </c>
    </row>
    <row r="494" spans="1:30">
      <c r="A494" s="6">
        <v>40751.737500027935</v>
      </c>
      <c r="B494" s="1">
        <v>0.73761574074074077</v>
      </c>
      <c r="C494">
        <v>1.6908510105073227</v>
      </c>
      <c r="D494">
        <v>12.524928415951557</v>
      </c>
      <c r="E494">
        <v>29.944200650865746</v>
      </c>
      <c r="F494" s="3">
        <v>329.2776357790853</v>
      </c>
      <c r="G494">
        <v>1.068426950274278</v>
      </c>
      <c r="H494">
        <v>3.951834480968198</v>
      </c>
      <c r="I494">
        <v>7.087904803721603</v>
      </c>
      <c r="J494">
        <v>401.27156901834599</v>
      </c>
      <c r="K494">
        <f t="shared" si="91"/>
        <v>0.62242406023304464</v>
      </c>
      <c r="L494">
        <f t="shared" si="92"/>
        <v>8.5730939349833584</v>
      </c>
      <c r="M494">
        <f t="shared" si="93"/>
        <v>22.856295847144143</v>
      </c>
      <c r="N494">
        <f t="shared" si="94"/>
        <v>-71.993933239260684</v>
      </c>
      <c r="O494" s="5">
        <f t="shared" si="95"/>
        <v>0.58146627266879358</v>
      </c>
      <c r="P494" s="5">
        <f t="shared" si="96"/>
        <v>7.601016407826096</v>
      </c>
      <c r="Q494" s="5">
        <f t="shared" si="97"/>
        <v>19.767243020396002</v>
      </c>
      <c r="R494" s="5">
        <f t="shared" si="98"/>
        <v>-43.981114075714764</v>
      </c>
      <c r="S494">
        <v>1.37</v>
      </c>
      <c r="T494">
        <v>-0.35</v>
      </c>
      <c r="U494" s="2">
        <v>0.41291938</v>
      </c>
      <c r="V494" s="15">
        <v>41.044604166666666</v>
      </c>
      <c r="W494" s="2">
        <v>-0.13010761000000001</v>
      </c>
      <c r="X494" s="7">
        <v>-98.285420000000002</v>
      </c>
      <c r="Y494" s="3">
        <v>69.314644000000001</v>
      </c>
      <c r="Z494">
        <f t="shared" si="99"/>
        <v>8.0032897600436401E-2</v>
      </c>
      <c r="AA494">
        <f t="shared" si="100"/>
        <v>1.0462023274964596</v>
      </c>
      <c r="AB494" s="12">
        <f t="shared" si="101"/>
        <v>2.7207592440970814</v>
      </c>
      <c r="AC494">
        <f t="shared" si="102"/>
        <v>-6.0535514519511375</v>
      </c>
      <c r="AD494">
        <f t="shared" si="103"/>
        <v>7.1631938118716981E-4</v>
      </c>
    </row>
    <row r="495" spans="1:30">
      <c r="A495" s="6">
        <v>40751.738194472382</v>
      </c>
      <c r="B495" s="1">
        <v>0.73831018518518521</v>
      </c>
      <c r="C495">
        <v>1.9168103435511104</v>
      </c>
      <c r="D495">
        <v>14.431489513092366</v>
      </c>
      <c r="E495">
        <v>35.395893614196126</v>
      </c>
      <c r="F495" s="3">
        <v>386.60047593260975</v>
      </c>
      <c r="G495">
        <v>1.4038807209461908</v>
      </c>
      <c r="H495">
        <v>5.7895097958176791</v>
      </c>
      <c r="I495">
        <v>10.391452159474603</v>
      </c>
      <c r="J495">
        <v>583.79909935796491</v>
      </c>
      <c r="K495">
        <f t="shared" si="91"/>
        <v>0.51292962260491959</v>
      </c>
      <c r="L495">
        <f t="shared" si="92"/>
        <v>8.6419797172746868</v>
      </c>
      <c r="M495">
        <f t="shared" si="93"/>
        <v>25.004441454721523</v>
      </c>
      <c r="N495">
        <f t="shared" si="94"/>
        <v>-197.19862342535515</v>
      </c>
      <c r="O495" s="5">
        <f t="shared" si="95"/>
        <v>0.57043065731023768</v>
      </c>
      <c r="P495" s="5">
        <f t="shared" si="96"/>
        <v>7.7136533375523326</v>
      </c>
      <c r="Q495" s="5">
        <f t="shared" si="97"/>
        <v>20.394602090227977</v>
      </c>
      <c r="R495" s="5">
        <f t="shared" si="98"/>
        <v>-61.76780928206383</v>
      </c>
      <c r="S495">
        <v>1.34</v>
      </c>
      <c r="T495">
        <v>-0.35</v>
      </c>
      <c r="U495" s="2">
        <v>0.40569291000000002</v>
      </c>
      <c r="V495" s="15">
        <v>40.692908333333328</v>
      </c>
      <c r="W495" s="2">
        <v>-0.13102638999999999</v>
      </c>
      <c r="X495" s="7">
        <v>-94.210072999999994</v>
      </c>
      <c r="Y495" s="3">
        <v>68.582482999999996</v>
      </c>
      <c r="Z495">
        <f t="shared" si="99"/>
        <v>7.7139891105801037E-2</v>
      </c>
      <c r="AA495">
        <f t="shared" si="100"/>
        <v>1.0431248230809396</v>
      </c>
      <c r="AB495" s="12">
        <f t="shared" si="101"/>
        <v>2.7579818234255575</v>
      </c>
      <c r="AC495">
        <f t="shared" si="102"/>
        <v>-8.3529207639884966</v>
      </c>
      <c r="AD495">
        <f t="shared" si="103"/>
        <v>7.0875300533859741E-4</v>
      </c>
    </row>
    <row r="496" spans="1:30">
      <c r="A496" s="6">
        <v>40751.738888916829</v>
      </c>
      <c r="B496" s="1">
        <v>0.73900462962962965</v>
      </c>
      <c r="C496">
        <v>1.9134638159729975</v>
      </c>
      <c r="D496">
        <v>13.582735290800192</v>
      </c>
      <c r="E496">
        <v>33.013158604018315</v>
      </c>
      <c r="F496" s="3">
        <v>368.94523184870172</v>
      </c>
      <c r="G496">
        <v>1.11036968456767</v>
      </c>
      <c r="H496">
        <v>4.1469666137581394</v>
      </c>
      <c r="I496">
        <v>8.1353166622608057</v>
      </c>
      <c r="J496">
        <v>358.12086285631119</v>
      </c>
      <c r="K496">
        <f t="shared" si="91"/>
        <v>0.80309413140532748</v>
      </c>
      <c r="L496">
        <f t="shared" si="92"/>
        <v>9.4357686770420521</v>
      </c>
      <c r="M496">
        <f t="shared" si="93"/>
        <v>24.877841941757509</v>
      </c>
      <c r="N496">
        <f t="shared" si="94"/>
        <v>10.824368992390532</v>
      </c>
      <c r="O496" s="5">
        <f t="shared" si="95"/>
        <v>0.54288712529249694</v>
      </c>
      <c r="P496" s="5">
        <f t="shared" si="96"/>
        <v>7.488265679469218</v>
      </c>
      <c r="Q496" s="5">
        <f t="shared" si="97"/>
        <v>19.753321560933308</v>
      </c>
      <c r="R496" s="5">
        <f t="shared" si="98"/>
        <v>-60.657818804091917</v>
      </c>
      <c r="S496">
        <v>1.36</v>
      </c>
      <c r="T496">
        <v>-0.33</v>
      </c>
      <c r="U496" s="2">
        <v>0.40810600000000002</v>
      </c>
      <c r="V496" s="15">
        <v>40.467179166666661</v>
      </c>
      <c r="W496" s="2">
        <v>-0.12182487</v>
      </c>
      <c r="X496" s="7">
        <v>-102.53479</v>
      </c>
      <c r="Y496" s="3">
        <v>64.145464000000004</v>
      </c>
      <c r="Z496">
        <f t="shared" si="99"/>
        <v>7.3851831051539932E-2</v>
      </c>
      <c r="AA496">
        <f t="shared" si="100"/>
        <v>1.018668717795155</v>
      </c>
      <c r="AB496" s="12">
        <f t="shared" si="101"/>
        <v>2.6871496829820831</v>
      </c>
      <c r="AC496">
        <f t="shared" si="102"/>
        <v>-8.2516066002875785</v>
      </c>
      <c r="AD496">
        <f t="shared" si="103"/>
        <v>6.6289950275467491E-4</v>
      </c>
    </row>
    <row r="497" spans="1:30">
      <c r="A497" s="6">
        <v>40751.739583361275</v>
      </c>
      <c r="B497" s="1">
        <v>0.73969907407407398</v>
      </c>
      <c r="C497">
        <v>2.09856461107307</v>
      </c>
      <c r="D497">
        <v>14.607298545591872</v>
      </c>
      <c r="E497">
        <v>37.514744978017447</v>
      </c>
      <c r="F497" s="3">
        <v>375.49333676205021</v>
      </c>
      <c r="G497">
        <v>1.3743882312399607</v>
      </c>
      <c r="H497">
        <v>5.2344303146974633</v>
      </c>
      <c r="I497">
        <v>9.6318419066362999</v>
      </c>
      <c r="J497">
        <v>455.54421808203034</v>
      </c>
      <c r="K497">
        <f t="shared" si="91"/>
        <v>0.72417637983310934</v>
      </c>
      <c r="L497">
        <f t="shared" si="92"/>
        <v>9.372868230894408</v>
      </c>
      <c r="M497">
        <f t="shared" si="93"/>
        <v>27.882903071381147</v>
      </c>
      <c r="N497">
        <f t="shared" si="94"/>
        <v>-80.050881319980135</v>
      </c>
      <c r="O497" s="5">
        <f t="shared" si="95"/>
        <v>0.57899272251240474</v>
      </c>
      <c r="P497" s="5">
        <f t="shared" si="96"/>
        <v>7.8128695236887298</v>
      </c>
      <c r="Q497" s="5">
        <f t="shared" si="97"/>
        <v>20.773330028994312</v>
      </c>
      <c r="R497" s="5">
        <f t="shared" si="98"/>
        <v>-58.35315255886961</v>
      </c>
      <c r="S497">
        <v>1.33</v>
      </c>
      <c r="T497">
        <v>-0.35</v>
      </c>
      <c r="U497" s="2">
        <v>0.40328362000000001</v>
      </c>
      <c r="V497" s="15">
        <v>40.293466666666653</v>
      </c>
      <c r="W497" s="2">
        <v>-0.13134123</v>
      </c>
      <c r="X497" s="7">
        <v>-92.871266000000006</v>
      </c>
      <c r="Y497" s="3">
        <v>68.339008000000007</v>
      </c>
      <c r="Z497">
        <f t="shared" si="99"/>
        <v>7.7832760362819373E-2</v>
      </c>
      <c r="AA497">
        <f t="shared" si="100"/>
        <v>1.0502674347002892</v>
      </c>
      <c r="AB497" s="12">
        <f t="shared" si="101"/>
        <v>2.7925145778491776</v>
      </c>
      <c r="AC497">
        <f t="shared" si="102"/>
        <v>-7.8442902007844006</v>
      </c>
      <c r="AD497">
        <f t="shared" si="103"/>
        <v>7.0623686336829413E-4</v>
      </c>
    </row>
    <row r="498" spans="1:30">
      <c r="A498" s="6">
        <v>40751.740277805722</v>
      </c>
      <c r="B498" s="1">
        <v>0.74039351851851853</v>
      </c>
      <c r="C498">
        <v>1.3500855429689675</v>
      </c>
      <c r="D498">
        <v>9.1047703212526923</v>
      </c>
      <c r="E498">
        <v>21.206242491496653</v>
      </c>
      <c r="F498" s="3">
        <v>235.14428433629243</v>
      </c>
      <c r="G498">
        <v>0.90355594364815972</v>
      </c>
      <c r="H498">
        <v>3.1438994727154466</v>
      </c>
      <c r="I498">
        <v>6.2460176873636488</v>
      </c>
      <c r="J498">
        <v>313.1355067462423</v>
      </c>
      <c r="K498">
        <f t="shared" si="91"/>
        <v>0.44652959932080782</v>
      </c>
      <c r="L498">
        <f t="shared" si="92"/>
        <v>5.9608708485372457</v>
      </c>
      <c r="M498">
        <f t="shared" si="93"/>
        <v>14.960224804133004</v>
      </c>
      <c r="N498">
        <f t="shared" si="94"/>
        <v>-77.99122240994987</v>
      </c>
      <c r="O498" s="5">
        <f t="shared" si="95"/>
        <v>0.53871644816922915</v>
      </c>
      <c r="P498" s="5">
        <f t="shared" si="96"/>
        <v>7.342288041055812</v>
      </c>
      <c r="Q498" s="5">
        <f t="shared" si="97"/>
        <v>19.573248642874496</v>
      </c>
      <c r="R498" s="5">
        <f t="shared" si="98"/>
        <v>-68.407907741410341</v>
      </c>
      <c r="S498">
        <v>1.29</v>
      </c>
      <c r="T498">
        <v>-0.33</v>
      </c>
      <c r="U498" s="2">
        <v>0.39124465000000003</v>
      </c>
      <c r="V498" s="15">
        <v>40.43415000000001</v>
      </c>
      <c r="W498" s="2">
        <v>-0.12388037</v>
      </c>
      <c r="X498" s="7">
        <v>-92.673507000000001</v>
      </c>
      <c r="Y498" s="3">
        <v>62.532806999999998</v>
      </c>
      <c r="Z498">
        <f t="shared" si="99"/>
        <v>7.025664273773774E-2</v>
      </c>
      <c r="AA498">
        <f t="shared" si="100"/>
        <v>0.95754363827402234</v>
      </c>
      <c r="AB498" s="12">
        <f t="shared" si="101"/>
        <v>2.5526429382148028</v>
      </c>
      <c r="AC498">
        <f t="shared" si="102"/>
        <v>-8.9214093071734606</v>
      </c>
      <c r="AD498">
        <f t="shared" si="103"/>
        <v>6.462337530065889E-4</v>
      </c>
    </row>
    <row r="499" spans="1:30">
      <c r="A499" s="6">
        <v>40751.740972250169</v>
      </c>
      <c r="B499" s="1">
        <v>0.74108796296296298</v>
      </c>
      <c r="C499">
        <v>1.7054953924911371</v>
      </c>
      <c r="D499">
        <v>12.406379315974672</v>
      </c>
      <c r="E499">
        <v>29.314324621593645</v>
      </c>
      <c r="F499" s="3">
        <v>298.93413464569409</v>
      </c>
      <c r="G499">
        <v>1.1724648947033076</v>
      </c>
      <c r="H499">
        <v>4.5469813079210297</v>
      </c>
      <c r="I499">
        <v>8.2966439458286914</v>
      </c>
      <c r="J499">
        <v>417.34758450679379</v>
      </c>
      <c r="K499">
        <f t="shared" si="91"/>
        <v>0.53303049778782952</v>
      </c>
      <c r="L499">
        <f t="shared" si="92"/>
        <v>7.8593980080536419</v>
      </c>
      <c r="M499">
        <f t="shared" si="93"/>
        <v>21.017680675764954</v>
      </c>
      <c r="N499">
        <f t="shared" si="94"/>
        <v>-118.41344986109971</v>
      </c>
      <c r="O499" s="5">
        <f t="shared" si="95"/>
        <v>0.52859127994252697</v>
      </c>
      <c r="P499" s="5">
        <f t="shared" si="96"/>
        <v>7.346862589713278</v>
      </c>
      <c r="Q499" s="5">
        <f t="shared" si="97"/>
        <v>19.639182423047384</v>
      </c>
      <c r="R499" s="5">
        <f t="shared" si="98"/>
        <v>-79.138215831177632</v>
      </c>
      <c r="S499">
        <v>1.3</v>
      </c>
      <c r="T499">
        <v>-0.34</v>
      </c>
      <c r="U499" s="2">
        <v>0.39486357</v>
      </c>
      <c r="V499" s="15">
        <v>40.552487500000005</v>
      </c>
      <c r="W499" s="2">
        <v>-0.12793061999999999</v>
      </c>
      <c r="X499" s="7">
        <v>-91.407301000000004</v>
      </c>
      <c r="Y499" s="3">
        <v>65.174633</v>
      </c>
      <c r="Z499">
        <f t="shared" si="99"/>
        <v>6.9573813289658532E-2</v>
      </c>
      <c r="AA499">
        <f t="shared" si="100"/>
        <v>0.96700279682454349</v>
      </c>
      <c r="AB499" s="12">
        <f t="shared" si="101"/>
        <v>2.5849325611485798</v>
      </c>
      <c r="AC499">
        <f t="shared" si="102"/>
        <v>-10.416266142176438</v>
      </c>
      <c r="AD499">
        <f t="shared" si="103"/>
        <v>6.7353523086506313E-4</v>
      </c>
    </row>
    <row r="500" spans="1:30">
      <c r="A500" s="6">
        <v>40751.741666694616</v>
      </c>
      <c r="B500" s="1">
        <v>0.74178240740740742</v>
      </c>
      <c r="C500">
        <v>2.1884104401419391</v>
      </c>
      <c r="D500">
        <v>16.461167021423449</v>
      </c>
      <c r="E500">
        <v>39.675409611426147</v>
      </c>
      <c r="F500" s="3">
        <v>382.21726289956848</v>
      </c>
      <c r="G500">
        <v>1.3351846679436954</v>
      </c>
      <c r="H500">
        <v>5.0250989325140436</v>
      </c>
      <c r="I500">
        <v>9.4906192714350048</v>
      </c>
      <c r="J500">
        <v>461.90281974741242</v>
      </c>
      <c r="K500">
        <f t="shared" si="91"/>
        <v>0.85322577219824369</v>
      </c>
      <c r="L500">
        <f t="shared" si="92"/>
        <v>11.436068088909405</v>
      </c>
      <c r="M500">
        <f t="shared" si="93"/>
        <v>30.184790339991142</v>
      </c>
      <c r="N500">
        <f t="shared" si="94"/>
        <v>-79.685556847843941</v>
      </c>
      <c r="O500" s="5">
        <f t="shared" si="95"/>
        <v>0.58143743972046735</v>
      </c>
      <c r="P500" s="5">
        <f t="shared" si="96"/>
        <v>8.012074618943938</v>
      </c>
      <c r="Q500" s="5">
        <f t="shared" si="97"/>
        <v>21.569090026119657</v>
      </c>
      <c r="R500" s="5">
        <f t="shared" si="98"/>
        <v>-72.806886196794693</v>
      </c>
      <c r="S500">
        <v>1.37</v>
      </c>
      <c r="T500">
        <v>-0.35</v>
      </c>
      <c r="U500" s="2">
        <v>0.41291938</v>
      </c>
      <c r="V500" s="15">
        <v>40.585962500000008</v>
      </c>
      <c r="W500" s="2">
        <v>-0.13010761000000001</v>
      </c>
      <c r="X500" s="7">
        <v>-98.285420000000002</v>
      </c>
      <c r="Y500" s="3">
        <v>69.314644000000001</v>
      </c>
      <c r="Z500">
        <f t="shared" si="99"/>
        <v>8.0028929039387589E-2</v>
      </c>
      <c r="AA500">
        <f t="shared" si="100"/>
        <v>1.102780294722689</v>
      </c>
      <c r="AB500" s="12">
        <f t="shared" si="101"/>
        <v>2.9687650935831709</v>
      </c>
      <c r="AC500">
        <f t="shared" si="102"/>
        <v>-10.02112476937034</v>
      </c>
      <c r="AD500">
        <f t="shared" si="103"/>
        <v>7.1631938118716981E-4</v>
      </c>
    </row>
    <row r="501" spans="1:30">
      <c r="A501" s="6">
        <v>40751.742361139062</v>
      </c>
      <c r="B501" s="1">
        <v>0.74247685185185175</v>
      </c>
      <c r="C501">
        <v>1.8537335820607668</v>
      </c>
      <c r="D501">
        <v>13.230301710890707</v>
      </c>
      <c r="E501">
        <v>30.274464510473923</v>
      </c>
      <c r="F501" s="3">
        <v>332.38739101403354</v>
      </c>
      <c r="G501">
        <v>1.057617845873166</v>
      </c>
      <c r="H501">
        <v>4.099148469611511</v>
      </c>
      <c r="I501">
        <v>7.5080628418368418</v>
      </c>
      <c r="J501">
        <v>370.40185692578865</v>
      </c>
      <c r="K501">
        <f t="shared" si="91"/>
        <v>0.79611573618760079</v>
      </c>
      <c r="L501">
        <f t="shared" si="92"/>
        <v>9.1311532412791969</v>
      </c>
      <c r="M501">
        <f t="shared" si="93"/>
        <v>22.76640166863708</v>
      </c>
      <c r="N501">
        <f t="shared" si="94"/>
        <v>-38.01446591175511</v>
      </c>
      <c r="O501" s="5">
        <f t="shared" si="95"/>
        <v>0.62009299946582874</v>
      </c>
      <c r="P501" s="5">
        <f t="shared" si="96"/>
        <v>8.2480928327730627</v>
      </c>
      <c r="Q501" s="5">
        <f t="shared" si="97"/>
        <v>22.098241741975137</v>
      </c>
      <c r="R501" s="5">
        <f t="shared" si="98"/>
        <v>-66.262106511844181</v>
      </c>
      <c r="S501">
        <v>1.44</v>
      </c>
      <c r="T501">
        <v>-0.33</v>
      </c>
      <c r="U501" s="2">
        <v>0.42737146999999998</v>
      </c>
      <c r="V501" s="15">
        <v>40.44895833333333</v>
      </c>
      <c r="W501" s="2">
        <v>-0.11970533999999999</v>
      </c>
      <c r="X501" s="7">
        <v>-114.43497000000001</v>
      </c>
      <c r="Y501" s="3">
        <v>66.004885000000002</v>
      </c>
      <c r="Z501">
        <f t="shared" si="99"/>
        <v>8.8336685572806828E-2</v>
      </c>
      <c r="AA501">
        <f t="shared" si="100"/>
        <v>1.1749998528795629</v>
      </c>
      <c r="AB501" s="12">
        <f t="shared" si="101"/>
        <v>3.1480526858944251</v>
      </c>
      <c r="AC501">
        <f t="shared" si="102"/>
        <v>-9.4395112884211407</v>
      </c>
      <c r="AD501">
        <f t="shared" si="103"/>
        <v>6.8211534531174357E-4</v>
      </c>
    </row>
    <row r="502" spans="1:30">
      <c r="A502" s="6">
        <v>40751.743055583509</v>
      </c>
      <c r="B502" s="1">
        <v>0.7431712962962963</v>
      </c>
      <c r="C502">
        <v>1.5006685763890824</v>
      </c>
      <c r="D502">
        <v>11.055460930248254</v>
      </c>
      <c r="E502">
        <v>26.395268809104664</v>
      </c>
      <c r="F502" s="3">
        <v>288.36345176353757</v>
      </c>
      <c r="G502">
        <v>1.0433122879295333</v>
      </c>
      <c r="H502">
        <v>3.7041735118385253</v>
      </c>
      <c r="I502">
        <v>6.6698697017507644</v>
      </c>
      <c r="J502">
        <v>373.67772662773405</v>
      </c>
      <c r="K502">
        <f t="shared" si="91"/>
        <v>0.45735628845954901</v>
      </c>
      <c r="L502">
        <f t="shared" si="92"/>
        <v>7.3512874184097283</v>
      </c>
      <c r="M502">
        <f t="shared" si="93"/>
        <v>19.725399107353901</v>
      </c>
      <c r="N502">
        <f t="shared" si="94"/>
        <v>-85.314274864196477</v>
      </c>
      <c r="O502" s="5">
        <f t="shared" si="95"/>
        <v>0.60382774220482549</v>
      </c>
      <c r="P502" s="5">
        <f t="shared" si="96"/>
        <v>8.2112622741056782</v>
      </c>
      <c r="Q502" s="5">
        <f t="shared" si="97"/>
        <v>22.115959540124972</v>
      </c>
      <c r="R502" s="5">
        <f t="shared" si="98"/>
        <v>-76.206855165864141</v>
      </c>
      <c r="S502">
        <v>1.41</v>
      </c>
      <c r="T502">
        <v>-0.35</v>
      </c>
      <c r="U502" s="2">
        <v>0.42255345999999999</v>
      </c>
      <c r="V502" s="15">
        <v>40.406525000000016</v>
      </c>
      <c r="W502" s="2">
        <v>-0.12893945000000001</v>
      </c>
      <c r="X502" s="7">
        <v>-103.85772</v>
      </c>
      <c r="Y502" s="3">
        <v>70.295006999999998</v>
      </c>
      <c r="Z502">
        <f t="shared" si="99"/>
        <v>8.5049833904212349E-2</v>
      </c>
      <c r="AA502">
        <f t="shared" si="100"/>
        <v>1.1565657616302742</v>
      </c>
      <c r="AB502" s="12">
        <f t="shared" si="101"/>
        <v>3.1150584082999386</v>
      </c>
      <c r="AC502">
        <f t="shared" si="102"/>
        <v>-10.733823442018256</v>
      </c>
      <c r="AD502">
        <f t="shared" si="103"/>
        <v>7.2645079325838065E-4</v>
      </c>
    </row>
    <row r="503" spans="1:30">
      <c r="A503" s="6">
        <v>40751.743750027956</v>
      </c>
      <c r="B503" s="1">
        <v>0.74386574074074074</v>
      </c>
      <c r="C503">
        <v>2.1045411294861207</v>
      </c>
      <c r="D503">
        <v>15.02428627984191</v>
      </c>
      <c r="E503">
        <v>36.261329899645879</v>
      </c>
      <c r="F503" s="3">
        <v>409.95104351304155</v>
      </c>
      <c r="G503">
        <v>1.201682603044596</v>
      </c>
      <c r="H503">
        <v>5.0711284812419359</v>
      </c>
      <c r="I503">
        <v>9.9798670024759879</v>
      </c>
      <c r="J503">
        <v>524.55004892605416</v>
      </c>
      <c r="K503">
        <f t="shared" si="91"/>
        <v>0.90285852644152476</v>
      </c>
      <c r="L503">
        <f t="shared" si="92"/>
        <v>9.9531577985999746</v>
      </c>
      <c r="M503">
        <f t="shared" si="93"/>
        <v>26.281462897169892</v>
      </c>
      <c r="N503">
        <f t="shared" si="94"/>
        <v>-114.59900541301261</v>
      </c>
      <c r="O503" s="5">
        <f t="shared" si="95"/>
        <v>0.66517406144719582</v>
      </c>
      <c r="P503" s="5">
        <f t="shared" si="96"/>
        <v>8.7715645963983686</v>
      </c>
      <c r="Q503" s="5">
        <f t="shared" si="97"/>
        <v>23.55574418080543</v>
      </c>
      <c r="R503" s="5">
        <f t="shared" si="98"/>
        <v>-85.243704430006318</v>
      </c>
      <c r="S503">
        <v>1.39</v>
      </c>
      <c r="T503">
        <v>-0.33</v>
      </c>
      <c r="U503" s="2">
        <v>0.4153309</v>
      </c>
      <c r="V503" s="15">
        <v>40.222929166666646</v>
      </c>
      <c r="W503" s="2">
        <v>-0.12100318</v>
      </c>
      <c r="X503" s="7">
        <v>-106.91853</v>
      </c>
      <c r="Y503" s="3">
        <v>64.840755000000001</v>
      </c>
      <c r="Z503">
        <f t="shared" si="99"/>
        <v>9.208911386583972E-2</v>
      </c>
      <c r="AA503">
        <f t="shared" si="100"/>
        <v>1.2143672727434238</v>
      </c>
      <c r="AB503" s="12">
        <f t="shared" si="101"/>
        <v>3.261142810261227</v>
      </c>
      <c r="AC503">
        <f t="shared" si="102"/>
        <v>-11.801448160082836</v>
      </c>
      <c r="AD503">
        <f t="shared" si="103"/>
        <v>6.7008477496623164E-4</v>
      </c>
    </row>
    <row r="504" spans="1:30">
      <c r="A504" s="6">
        <v>40751.744444472402</v>
      </c>
      <c r="B504" s="1">
        <v>0.74456018518518519</v>
      </c>
      <c r="C504">
        <v>2.1524069538462518</v>
      </c>
      <c r="D504">
        <v>15.405438177579224</v>
      </c>
      <c r="E504">
        <v>37.358339498396489</v>
      </c>
      <c r="F504" s="3">
        <v>379.30716808578859</v>
      </c>
      <c r="G504">
        <v>1.0133464371139775</v>
      </c>
      <c r="H504">
        <v>3.754019972922066</v>
      </c>
      <c r="I504">
        <v>7.0606689592883534</v>
      </c>
      <c r="J504">
        <v>322.75384965630633</v>
      </c>
      <c r="K504">
        <f t="shared" si="91"/>
        <v>1.1390605167322743</v>
      </c>
      <c r="L504">
        <f t="shared" si="92"/>
        <v>11.651418204657158</v>
      </c>
      <c r="M504">
        <f t="shared" si="93"/>
        <v>30.297670539108136</v>
      </c>
      <c r="N504">
        <f t="shared" si="94"/>
        <v>56.55331842948226</v>
      </c>
      <c r="O504" s="5">
        <f t="shared" si="95"/>
        <v>0.71683770709711869</v>
      </c>
      <c r="P504" s="5">
        <f t="shared" si="96"/>
        <v>9.0793970233657504</v>
      </c>
      <c r="Q504" s="5">
        <f t="shared" si="97"/>
        <v>24.299881650001829</v>
      </c>
      <c r="R504" s="5">
        <f t="shared" si="98"/>
        <v>-72.388979263132029</v>
      </c>
      <c r="S504">
        <v>1.45</v>
      </c>
      <c r="T504">
        <v>-0.34</v>
      </c>
      <c r="U504" s="2">
        <v>0.43099174000000001</v>
      </c>
      <c r="V504" s="15">
        <v>39.978095833333334</v>
      </c>
      <c r="W504" s="2">
        <v>-0.12363209999999999</v>
      </c>
      <c r="X504" s="7">
        <v>-112.68547</v>
      </c>
      <c r="Y504" s="3">
        <v>68.747546999999997</v>
      </c>
      <c r="Z504">
        <f t="shared" si="99"/>
        <v>0.10298371022646585</v>
      </c>
      <c r="AA504">
        <f t="shared" si="100"/>
        <v>1.304381707083742</v>
      </c>
      <c r="AB504" s="12">
        <f t="shared" si="101"/>
        <v>3.4910160913761206</v>
      </c>
      <c r="AC504">
        <f t="shared" si="102"/>
        <v>-10.399684043147065</v>
      </c>
      <c r="AD504">
        <f t="shared" si="103"/>
        <v>7.1045883671282313E-4</v>
      </c>
    </row>
    <row r="505" spans="1:30">
      <c r="A505" s="6">
        <v>40751.745138916849</v>
      </c>
      <c r="B505" s="1">
        <v>0.74525462962962974</v>
      </c>
      <c r="C505">
        <v>1.7690190700801465</v>
      </c>
      <c r="D505">
        <v>12.103214675880476</v>
      </c>
      <c r="E505">
        <v>30.408718744649125</v>
      </c>
      <c r="F505" s="3">
        <v>326.35494430613801</v>
      </c>
      <c r="G505">
        <v>0.95042432052200709</v>
      </c>
      <c r="H505">
        <v>3.4915809224974765</v>
      </c>
      <c r="I505">
        <v>7.0367127886870522</v>
      </c>
      <c r="J505">
        <v>324.004349267973</v>
      </c>
      <c r="K505">
        <f t="shared" si="91"/>
        <v>0.81859474955813938</v>
      </c>
      <c r="L505">
        <f t="shared" si="92"/>
        <v>8.6116337533829999</v>
      </c>
      <c r="M505">
        <f t="shared" si="93"/>
        <v>23.372005955962074</v>
      </c>
      <c r="N505">
        <f t="shared" si="94"/>
        <v>2.3505950381650109</v>
      </c>
      <c r="O505" s="5">
        <f t="shared" si="95"/>
        <v>0.74740421979244054</v>
      </c>
      <c r="P505" s="5">
        <f t="shared" si="96"/>
        <v>9.0763624269765817</v>
      </c>
      <c r="Q505" s="5">
        <f t="shared" si="97"/>
        <v>24.136638100125882</v>
      </c>
      <c r="R505" s="5">
        <f t="shared" si="98"/>
        <v>-52.43405741678</v>
      </c>
      <c r="S505">
        <v>1.47</v>
      </c>
      <c r="T505">
        <v>-0.33</v>
      </c>
      <c r="U505" s="2">
        <v>0.43459568999999998</v>
      </c>
      <c r="V505" s="15">
        <v>39.978737500000008</v>
      </c>
      <c r="W505" s="2">
        <v>-0.11896666</v>
      </c>
      <c r="X505" s="7">
        <v>-119.07123</v>
      </c>
      <c r="Y505" s="3">
        <v>66.706429999999997</v>
      </c>
      <c r="Z505">
        <f t="shared" si="99"/>
        <v>0.10827288420320247</v>
      </c>
      <c r="AA505">
        <f t="shared" si="100"/>
        <v>1.3148493305473208</v>
      </c>
      <c r="AB505" s="12">
        <f t="shared" si="101"/>
        <v>3.4965596298014994</v>
      </c>
      <c r="AC505">
        <f t="shared" si="102"/>
        <v>-7.5958717875150414</v>
      </c>
      <c r="AD505">
        <f t="shared" si="103"/>
        <v>6.89365278065412E-4</v>
      </c>
    </row>
    <row r="506" spans="1:30">
      <c r="A506" s="6">
        <v>40751.745833361296</v>
      </c>
      <c r="B506" s="1">
        <v>0.74594907407407407</v>
      </c>
      <c r="C506">
        <v>2.1233229922672052</v>
      </c>
      <c r="D506">
        <v>14.924309748761781</v>
      </c>
      <c r="E506">
        <v>35.309278173588204</v>
      </c>
      <c r="F506" s="3">
        <v>351.81690040358768</v>
      </c>
      <c r="G506">
        <v>1.1549682983829608</v>
      </c>
      <c r="H506">
        <v>4.7384502994982389</v>
      </c>
      <c r="I506">
        <v>8.7949090949830282</v>
      </c>
      <c r="J506">
        <v>397.54173633579728</v>
      </c>
      <c r="K506">
        <f t="shared" si="91"/>
        <v>0.96835469388424444</v>
      </c>
      <c r="L506">
        <f t="shared" si="92"/>
        <v>10.185859449263543</v>
      </c>
      <c r="M506">
        <f t="shared" si="93"/>
        <v>26.514369078605178</v>
      </c>
      <c r="N506">
        <f t="shared" si="94"/>
        <v>-45.724835932209601</v>
      </c>
      <c r="O506" s="5">
        <f t="shared" si="95"/>
        <v>0.76393027604033237</v>
      </c>
      <c r="P506" s="5">
        <f t="shared" si="96"/>
        <v>9.1513715041987318</v>
      </c>
      <c r="Q506" s="5">
        <f t="shared" si="97"/>
        <v>24.300290813810648</v>
      </c>
      <c r="R506" s="5">
        <f t="shared" si="98"/>
        <v>-58.088977909240022</v>
      </c>
      <c r="S506">
        <v>1.45</v>
      </c>
      <c r="T506">
        <v>-0.34</v>
      </c>
      <c r="U506" s="2">
        <v>0.43099174000000001</v>
      </c>
      <c r="V506" s="15">
        <v>39.898362500000005</v>
      </c>
      <c r="W506" s="2">
        <v>-0.12363209999999999</v>
      </c>
      <c r="X506" s="7">
        <v>-112.68547</v>
      </c>
      <c r="Y506" s="3">
        <v>68.747546999999997</v>
      </c>
      <c r="Z506">
        <f t="shared" si="99"/>
        <v>0.10974921296976774</v>
      </c>
      <c r="AA506">
        <f t="shared" si="100"/>
        <v>1.3147218426603431</v>
      </c>
      <c r="AB506" s="12">
        <f t="shared" si="101"/>
        <v>3.4910748734500898</v>
      </c>
      <c r="AC506">
        <f t="shared" si="102"/>
        <v>-8.3452898879749746</v>
      </c>
      <c r="AD506">
        <f t="shared" si="103"/>
        <v>7.1045883671282313E-4</v>
      </c>
    </row>
    <row r="507" spans="1:30">
      <c r="A507" s="6">
        <v>40751.746527805743</v>
      </c>
      <c r="B507" s="1">
        <v>0.74664351851851851</v>
      </c>
      <c r="C507">
        <v>1.7491039022929717</v>
      </c>
      <c r="D507">
        <v>13.032281094731548</v>
      </c>
      <c r="E507">
        <v>30.24702255792765</v>
      </c>
      <c r="F507" s="3">
        <v>272.12976013086893</v>
      </c>
      <c r="G507">
        <v>1.1614129402813345</v>
      </c>
      <c r="H507">
        <v>4.4731636505875727</v>
      </c>
      <c r="I507">
        <v>8.3592483132311965</v>
      </c>
      <c r="J507">
        <v>391.97359673101352</v>
      </c>
      <c r="K507">
        <f t="shared" si="91"/>
        <v>0.58769096201163729</v>
      </c>
      <c r="L507">
        <f t="shared" si="92"/>
        <v>8.5591174441439755</v>
      </c>
      <c r="M507">
        <f t="shared" si="93"/>
        <v>21.887774244696452</v>
      </c>
      <c r="N507">
        <f t="shared" si="94"/>
        <v>-119.84383660014458</v>
      </c>
      <c r="O507" s="5">
        <f t="shared" si="95"/>
        <v>0.75028173425818512</v>
      </c>
      <c r="P507" s="5">
        <f t="shared" si="96"/>
        <v>9.0699964255236871</v>
      </c>
      <c r="Q507" s="5">
        <f t="shared" si="97"/>
        <v>23.700777931142177</v>
      </c>
      <c r="R507" s="5">
        <f t="shared" si="98"/>
        <v>-62.068273437256458</v>
      </c>
      <c r="S507">
        <v>1.45</v>
      </c>
      <c r="T507">
        <v>-0.33</v>
      </c>
      <c r="U507" s="2">
        <v>0.42977955000000001</v>
      </c>
      <c r="V507" s="15">
        <v>40.100170833333337</v>
      </c>
      <c r="W507" s="2">
        <v>-0.1194559</v>
      </c>
      <c r="X507" s="7">
        <v>-115.96987</v>
      </c>
      <c r="Y507" s="3">
        <v>66.238480999999993</v>
      </c>
      <c r="Z507">
        <f t="shared" si="99"/>
        <v>0.10748524870756748</v>
      </c>
      <c r="AA507">
        <f t="shared" si="100"/>
        <v>1.2993663274210598</v>
      </c>
      <c r="AB507" s="12">
        <f t="shared" si="101"/>
        <v>3.3953698912987389</v>
      </c>
      <c r="AC507">
        <f t="shared" si="102"/>
        <v>-8.8918915423803462</v>
      </c>
      <c r="AD507">
        <f t="shared" si="103"/>
        <v>6.8452934426819448E-4</v>
      </c>
    </row>
    <row r="508" spans="1:30">
      <c r="A508" s="6">
        <v>40751.747222250189</v>
      </c>
      <c r="B508" s="1">
        <v>0.74733796296296295</v>
      </c>
      <c r="C508">
        <v>1.3336941245829839</v>
      </c>
      <c r="D508">
        <v>8.7482236586126358</v>
      </c>
      <c r="E508">
        <v>20.372321007666589</v>
      </c>
      <c r="F508" s="3">
        <v>220.17844826152597</v>
      </c>
      <c r="G508">
        <v>0.78617442967095008</v>
      </c>
      <c r="H508">
        <v>2.5469570275753011</v>
      </c>
      <c r="I508">
        <v>4.421890611914991</v>
      </c>
      <c r="J508">
        <v>223.49789270442474</v>
      </c>
      <c r="K508">
        <f t="shared" si="91"/>
        <v>0.54751969491203378</v>
      </c>
      <c r="L508">
        <f t="shared" si="92"/>
        <v>6.2012666310373348</v>
      </c>
      <c r="M508">
        <f t="shared" si="93"/>
        <v>15.950430395751598</v>
      </c>
      <c r="N508">
        <f t="shared" si="94"/>
        <v>-3.3194444428987708</v>
      </c>
      <c r="O508" s="5">
        <f t="shared" si="95"/>
        <v>0.76038074381730769</v>
      </c>
      <c r="P508" s="5">
        <f t="shared" si="96"/>
        <v>9.0940360037736987</v>
      </c>
      <c r="Q508" s="5">
        <f t="shared" si="97"/>
        <v>23.799798490304038</v>
      </c>
      <c r="R508" s="5">
        <f t="shared" si="98"/>
        <v>-54.60109564055135</v>
      </c>
      <c r="S508">
        <v>1.47</v>
      </c>
      <c r="T508">
        <v>-0.32</v>
      </c>
      <c r="U508" s="2">
        <v>0.43336523999999998</v>
      </c>
      <c r="V508" s="15">
        <v>40.143624999999972</v>
      </c>
      <c r="W508" s="2">
        <v>-0.11483570999999999</v>
      </c>
      <c r="X508" s="7">
        <v>-122.65703000000001</v>
      </c>
      <c r="Y508" s="3">
        <v>64.207840000000004</v>
      </c>
      <c r="Z508">
        <f t="shared" si="99"/>
        <v>0.1098408611785887</v>
      </c>
      <c r="AA508">
        <f t="shared" si="100"/>
        <v>1.3136796984480099</v>
      </c>
      <c r="AB508" s="12">
        <f t="shared" si="101"/>
        <v>3.4380017949007491</v>
      </c>
      <c r="AC508">
        <f t="shared" si="102"/>
        <v>-7.8874056388434965</v>
      </c>
      <c r="AD508">
        <f t="shared" si="103"/>
        <v>6.6354407719425225E-4</v>
      </c>
    </row>
    <row r="509" spans="1:30">
      <c r="A509" s="6">
        <v>40751.747916694636</v>
      </c>
      <c r="B509" s="1">
        <v>0.74803240740740751</v>
      </c>
      <c r="C509">
        <v>1.4297715562984052</v>
      </c>
      <c r="D509">
        <v>9.9394363020005514</v>
      </c>
      <c r="E509">
        <v>23.438467235394192</v>
      </c>
      <c r="F509" s="3">
        <v>247.69325391765278</v>
      </c>
      <c r="G509">
        <v>0.77403018929821676</v>
      </c>
      <c r="H509">
        <v>2.5588035987716147</v>
      </c>
      <c r="I509">
        <v>4.7063767018115126</v>
      </c>
      <c r="J509">
        <v>234.83790514169152</v>
      </c>
      <c r="K509">
        <f t="shared" si="91"/>
        <v>0.65574136700018848</v>
      </c>
      <c r="L509">
        <f t="shared" si="92"/>
        <v>7.3806327032289367</v>
      </c>
      <c r="M509">
        <f t="shared" si="93"/>
        <v>18.732090533582678</v>
      </c>
      <c r="N509">
        <f t="shared" si="94"/>
        <v>12.855348775961261</v>
      </c>
      <c r="O509" s="5">
        <f t="shared" si="95"/>
        <v>0.77265183073854349</v>
      </c>
      <c r="P509" s="5">
        <f t="shared" si="96"/>
        <v>9.046159473291226</v>
      </c>
      <c r="Q509" s="5">
        <f t="shared" si="97"/>
        <v>23.571239476085811</v>
      </c>
      <c r="R509" s="5">
        <f t="shared" si="98"/>
        <v>-41.474215776845256</v>
      </c>
      <c r="S509">
        <v>1.48</v>
      </c>
      <c r="T509">
        <v>-0.32</v>
      </c>
      <c r="U509" s="2">
        <v>0.43577325</v>
      </c>
      <c r="V509" s="15">
        <v>40.124954166666654</v>
      </c>
      <c r="W509" s="2">
        <v>-0.11460624</v>
      </c>
      <c r="X509" s="7">
        <v>-124.27224</v>
      </c>
      <c r="Y509" s="3">
        <v>64.435596000000004</v>
      </c>
      <c r="Z509">
        <f t="shared" si="99"/>
        <v>0.11223366646646166</v>
      </c>
      <c r="AA509">
        <f t="shared" si="100"/>
        <v>1.3140247712314685</v>
      </c>
      <c r="AB509" s="12">
        <f t="shared" si="101"/>
        <v>3.4239052110074035</v>
      </c>
      <c r="AC509">
        <f t="shared" si="102"/>
        <v>-6.0244512667590442</v>
      </c>
      <c r="AD509">
        <f t="shared" si="103"/>
        <v>6.6589779371400472E-4</v>
      </c>
    </row>
    <row r="510" spans="1:30">
      <c r="A510" s="6">
        <v>40751.748611139083</v>
      </c>
      <c r="B510" s="1">
        <v>0.74872685185185184</v>
      </c>
      <c r="C510">
        <v>1.3624487081710095</v>
      </c>
      <c r="D510">
        <v>9.5204967764109014</v>
      </c>
      <c r="E510">
        <v>21.894608465355073</v>
      </c>
      <c r="F510" s="3">
        <v>225.82203076933394</v>
      </c>
      <c r="G510">
        <v>0.90041029801279759</v>
      </c>
      <c r="H510">
        <v>3.2024061495551357</v>
      </c>
      <c r="I510">
        <v>6.2703677253264178</v>
      </c>
      <c r="J510">
        <v>302.32934701064812</v>
      </c>
      <c r="K510">
        <f t="shared" si="91"/>
        <v>0.4620384101582119</v>
      </c>
      <c r="L510">
        <f t="shared" si="92"/>
        <v>6.3180906268557653</v>
      </c>
      <c r="M510">
        <f t="shared" si="93"/>
        <v>15.624240740028656</v>
      </c>
      <c r="N510">
        <f t="shared" si="94"/>
        <v>-76.507316241314186</v>
      </c>
      <c r="O510" s="5">
        <f t="shared" si="95"/>
        <v>0.73353309453454041</v>
      </c>
      <c r="P510" s="5">
        <f t="shared" si="96"/>
        <v>8.5343617270858623</v>
      </c>
      <c r="Q510" s="5">
        <f t="shared" si="97"/>
        <v>22.115184516089563</v>
      </c>
      <c r="R510" s="5">
        <f t="shared" si="98"/>
        <v>-41.156391716192282</v>
      </c>
      <c r="S510">
        <v>1.45</v>
      </c>
      <c r="T510">
        <v>-0.31</v>
      </c>
      <c r="U510" s="2">
        <v>0.42729876999999999</v>
      </c>
      <c r="V510" s="15">
        <v>39.970712500000005</v>
      </c>
      <c r="W510" s="2">
        <v>-0.11117558</v>
      </c>
      <c r="X510" s="7">
        <v>-123.17289</v>
      </c>
      <c r="Y510" s="3">
        <v>61.291193</v>
      </c>
      <c r="Z510">
        <f t="shared" si="99"/>
        <v>0.10447926301630095</v>
      </c>
      <c r="AA510">
        <f t="shared" si="100"/>
        <v>1.2155740895729548</v>
      </c>
      <c r="AB510" s="12">
        <f t="shared" si="101"/>
        <v>3.1499303806827048</v>
      </c>
      <c r="AC510">
        <f t="shared" si="102"/>
        <v>-5.86202518598905</v>
      </c>
      <c r="AD510">
        <f t="shared" si="103"/>
        <v>6.3340253426885814E-4</v>
      </c>
    </row>
    <row r="511" spans="1:30">
      <c r="A511" s="6">
        <v>40751.749305583529</v>
      </c>
      <c r="B511" s="1">
        <v>0.74942129629629628</v>
      </c>
      <c r="C511">
        <v>2.0928399093099133</v>
      </c>
      <c r="D511">
        <v>15.020331134137011</v>
      </c>
      <c r="E511">
        <v>35.609830330681525</v>
      </c>
      <c r="F511" s="3">
        <v>338.78423881453455</v>
      </c>
      <c r="G511">
        <v>1.0925947365932307</v>
      </c>
      <c r="H511">
        <v>3.8031258493524165</v>
      </c>
      <c r="I511">
        <v>6.7688220392646556</v>
      </c>
      <c r="J511">
        <v>331.55136659389609</v>
      </c>
      <c r="K511">
        <f t="shared" si="91"/>
        <v>1.0002451727166826</v>
      </c>
      <c r="L511">
        <f t="shared" si="92"/>
        <v>11.217205284784594</v>
      </c>
      <c r="M511">
        <f t="shared" si="93"/>
        <v>28.84100829141687</v>
      </c>
      <c r="N511">
        <f t="shared" si="94"/>
        <v>7.2328722206384555</v>
      </c>
      <c r="O511" s="5">
        <f t="shared" si="95"/>
        <v>0.75394603818744854</v>
      </c>
      <c r="P511" s="5">
        <f t="shared" si="96"/>
        <v>8.7429669314364027</v>
      </c>
      <c r="Q511" s="5">
        <f t="shared" si="97"/>
        <v>22.722645178367543</v>
      </c>
      <c r="R511" s="5">
        <f t="shared" si="98"/>
        <v>-36.631657902952924</v>
      </c>
      <c r="S511">
        <v>1.39</v>
      </c>
      <c r="T511">
        <v>-0.3</v>
      </c>
      <c r="U511" s="2">
        <v>0.41157982999999998</v>
      </c>
      <c r="V511" s="15">
        <v>39.737770833333336</v>
      </c>
      <c r="W511" s="2">
        <v>-0.10842045</v>
      </c>
      <c r="X511" s="7">
        <v>-117.18127</v>
      </c>
      <c r="Y511" s="3">
        <v>57.573456999999998</v>
      </c>
      <c r="Z511">
        <f t="shared" si="99"/>
        <v>0.10343632740878787</v>
      </c>
      <c r="AA511">
        <f t="shared" si="100"/>
        <v>1.1994762811120723</v>
      </c>
      <c r="AB511" s="12">
        <f t="shared" si="101"/>
        <v>3.1173941465542776</v>
      </c>
      <c r="AC511">
        <f t="shared" si="102"/>
        <v>-5.0256171774385079</v>
      </c>
      <c r="AD511">
        <f t="shared" si="103"/>
        <v>5.9498230496493598E-4</v>
      </c>
    </row>
    <row r="512" spans="1:30">
      <c r="A512" s="6">
        <v>40751.750000027976</v>
      </c>
      <c r="B512" s="1">
        <v>0.75011574074074072</v>
      </c>
      <c r="C512">
        <v>1.8798540760171898</v>
      </c>
      <c r="D512">
        <v>13.491571848319978</v>
      </c>
      <c r="E512">
        <v>32.47877697922501</v>
      </c>
      <c r="F512" s="3">
        <v>347.64745896524914</v>
      </c>
      <c r="G512">
        <v>1.0119144550038248</v>
      </c>
      <c r="H512">
        <v>3.7895424339313508</v>
      </c>
      <c r="I512">
        <v>7.0961914202976386</v>
      </c>
      <c r="J512">
        <v>331.52025080072337</v>
      </c>
      <c r="K512">
        <f t="shared" si="91"/>
        <v>0.86793962101336497</v>
      </c>
      <c r="L512">
        <f t="shared" si="92"/>
        <v>9.7020294143886279</v>
      </c>
      <c r="M512">
        <f t="shared" si="93"/>
        <v>25.382585558927371</v>
      </c>
      <c r="N512">
        <f t="shared" si="94"/>
        <v>16.127208164525769</v>
      </c>
      <c r="O512" s="5">
        <f t="shared" si="95"/>
        <v>0.79500437144283009</v>
      </c>
      <c r="P512" s="5">
        <f t="shared" si="96"/>
        <v>8.978041131034292</v>
      </c>
      <c r="Q512" s="5">
        <f t="shared" si="97"/>
        <v>23.28836382352489</v>
      </c>
      <c r="R512" s="5">
        <f t="shared" si="98"/>
        <v>-26.487509600080699</v>
      </c>
      <c r="S512">
        <v>1.46</v>
      </c>
      <c r="T512">
        <v>-0.28999999999999998</v>
      </c>
      <c r="U512" s="2">
        <v>0.42714624000000001</v>
      </c>
      <c r="V512" s="15">
        <v>39.530608333333348</v>
      </c>
      <c r="W512" s="2">
        <v>-0.10279025</v>
      </c>
      <c r="X512" s="7">
        <v>-133.12589</v>
      </c>
      <c r="Y512" s="3">
        <v>56.648122999999998</v>
      </c>
      <c r="Z512">
        <f t="shared" si="99"/>
        <v>0.11319437601512276</v>
      </c>
      <c r="AA512">
        <f t="shared" si="100"/>
        <v>1.2783121705622154</v>
      </c>
      <c r="AB512" s="12">
        <f t="shared" si="101"/>
        <v>3.3158456809902273</v>
      </c>
      <c r="AC512">
        <f t="shared" si="102"/>
        <v>-3.7713467108794583</v>
      </c>
      <c r="AD512">
        <f t="shared" si="103"/>
        <v>5.8541957374068842E-4</v>
      </c>
    </row>
    <row r="513" spans="1:30">
      <c r="A513" s="6">
        <v>40751.750694472423</v>
      </c>
      <c r="B513" s="1">
        <v>0.75081018518518527</v>
      </c>
      <c r="C513">
        <v>2.0816404718390702</v>
      </c>
      <c r="D513">
        <v>16.063562653682915</v>
      </c>
      <c r="E513">
        <v>38.80063495326732</v>
      </c>
      <c r="F513" s="3">
        <v>372.46609818577076</v>
      </c>
      <c r="G513">
        <v>1.5225226140798358</v>
      </c>
      <c r="H513">
        <v>6.6650630028134179</v>
      </c>
      <c r="I513">
        <v>11.778332295765555</v>
      </c>
      <c r="J513">
        <v>567.12784312203394</v>
      </c>
      <c r="K513">
        <f t="shared" si="91"/>
        <v>0.55911785775923439</v>
      </c>
      <c r="L513">
        <f t="shared" si="92"/>
        <v>9.3984996508694962</v>
      </c>
      <c r="M513">
        <f t="shared" si="93"/>
        <v>27.022302657501765</v>
      </c>
      <c r="N513">
        <f t="shared" si="94"/>
        <v>-194.66174493626318</v>
      </c>
      <c r="O513" s="5">
        <f t="shared" si="95"/>
        <v>0.76063030457460123</v>
      </c>
      <c r="P513" s="5">
        <f t="shared" si="96"/>
        <v>8.9225753162612431</v>
      </c>
      <c r="Q513" s="5">
        <f t="shared" si="97"/>
        <v>23.362447799558076</v>
      </c>
      <c r="R513" s="5">
        <f t="shared" si="98"/>
        <v>-34.493783552405759</v>
      </c>
      <c r="S513">
        <v>1.45</v>
      </c>
      <c r="T513">
        <v>-0.28999999999999998</v>
      </c>
      <c r="U513" s="2">
        <v>0.42473780999999999</v>
      </c>
      <c r="V513" s="15">
        <v>39.468962500000004</v>
      </c>
      <c r="W513" s="2">
        <v>-0.10299437</v>
      </c>
      <c r="X513" s="7">
        <v>-131.36801</v>
      </c>
      <c r="Y513" s="3">
        <v>56.440573999999998</v>
      </c>
      <c r="Z513">
        <f t="shared" si="99"/>
        <v>0.1076894832615497</v>
      </c>
      <c r="AA513">
        <f t="shared" si="100"/>
        <v>1.2632516997962859</v>
      </c>
      <c r="AB513" s="12">
        <f t="shared" si="101"/>
        <v>3.3076383048745388</v>
      </c>
      <c r="AC513">
        <f t="shared" si="102"/>
        <v>-4.8836046948876142</v>
      </c>
      <c r="AD513">
        <f t="shared" si="103"/>
        <v>5.8327471371311134E-4</v>
      </c>
    </row>
    <row r="514" spans="1:30">
      <c r="A514" s="6">
        <v>40751.751388916869</v>
      </c>
      <c r="B514" s="1">
        <v>0.75150462962962961</v>
      </c>
      <c r="C514">
        <v>1.9131280435319298</v>
      </c>
      <c r="D514">
        <v>14.577792965916251</v>
      </c>
      <c r="E514">
        <v>36.326163515015438</v>
      </c>
      <c r="F514" s="3">
        <v>331.71536179157647</v>
      </c>
      <c r="G514">
        <v>1.0516406304192456</v>
      </c>
      <c r="H514">
        <v>3.696908892986364</v>
      </c>
      <c r="I514">
        <v>7.4126194227888229</v>
      </c>
      <c r="J514">
        <v>328.47574735003428</v>
      </c>
      <c r="K514">
        <f t="shared" ref="K514:K577" si="104">C514-G514</f>
        <v>0.86148741311268417</v>
      </c>
      <c r="L514">
        <f t="shared" ref="L514:L577" si="105">D514-H514</f>
        <v>10.880884072929886</v>
      </c>
      <c r="M514">
        <f t="shared" ref="M514:M577" si="106">E514-I514</f>
        <v>28.913544092226616</v>
      </c>
      <c r="N514">
        <f t="shared" ref="N514:N577" si="107">F514-J514</f>
        <v>3.2396144415421873</v>
      </c>
      <c r="O514" s="5">
        <f t="shared" si="95"/>
        <v>0.73287299421264207</v>
      </c>
      <c r="P514" s="5">
        <f t="shared" si="96"/>
        <v>8.8455219030885175</v>
      </c>
      <c r="Q514" s="5">
        <f t="shared" si="97"/>
        <v>23.224035154869927</v>
      </c>
      <c r="R514" s="5">
        <f t="shared" si="98"/>
        <v>-39.825153951199766</v>
      </c>
      <c r="S514">
        <v>1.39</v>
      </c>
      <c r="T514">
        <v>-0.28000000000000003</v>
      </c>
      <c r="U514" s="2">
        <v>0.40897404999999998</v>
      </c>
      <c r="V514" s="15">
        <v>39.39749583333333</v>
      </c>
      <c r="W514" s="2">
        <v>-0.10016176</v>
      </c>
      <c r="X514" s="7">
        <v>-125.24224</v>
      </c>
      <c r="Y514" s="3">
        <v>52.851182999999999</v>
      </c>
      <c r="Z514">
        <f t="shared" si="99"/>
        <v>9.9908678859590261E-2</v>
      </c>
      <c r="AA514">
        <f t="shared" si="100"/>
        <v>1.2058629723566061</v>
      </c>
      <c r="AB514" s="12">
        <f t="shared" si="101"/>
        <v>3.1660092382098437</v>
      </c>
      <c r="AC514">
        <f t="shared" si="102"/>
        <v>-5.4291515010985565</v>
      </c>
      <c r="AD514">
        <f t="shared" si="103"/>
        <v>5.461808013047147E-4</v>
      </c>
    </row>
    <row r="515" spans="1:30">
      <c r="A515" s="6">
        <v>40751.752083361316</v>
      </c>
      <c r="B515" s="1">
        <v>0.75219907407407405</v>
      </c>
      <c r="C515">
        <v>1.3850605700046403</v>
      </c>
      <c r="D515">
        <v>10.085585512442623</v>
      </c>
      <c r="E515">
        <v>23.311976927136058</v>
      </c>
      <c r="F515" s="3">
        <v>246.6702479683382</v>
      </c>
      <c r="G515">
        <v>1.148532395675401</v>
      </c>
      <c r="H515">
        <v>4.4188949658751149</v>
      </c>
      <c r="I515">
        <v>8.4414016532547009</v>
      </c>
      <c r="J515">
        <v>430.26577978186634</v>
      </c>
      <c r="K515">
        <f t="shared" si="104"/>
        <v>0.23652817432923934</v>
      </c>
      <c r="L515">
        <f t="shared" si="105"/>
        <v>5.6666905465675086</v>
      </c>
      <c r="M515">
        <f t="shared" si="106"/>
        <v>14.870575273881357</v>
      </c>
      <c r="N515">
        <f t="shared" si="107"/>
        <v>-183.59553181352814</v>
      </c>
      <c r="O515" s="5">
        <f t="shared" si="95"/>
        <v>0.67466633668975207</v>
      </c>
      <c r="P515" s="5">
        <f t="shared" si="96"/>
        <v>8.5510275824069684</v>
      </c>
      <c r="Q515" s="5">
        <f t="shared" si="97"/>
        <v>22.373892086661851</v>
      </c>
      <c r="R515" s="5">
        <f t="shared" si="98"/>
        <v>-58.419766636369083</v>
      </c>
      <c r="S515">
        <v>1.33</v>
      </c>
      <c r="T515">
        <v>-0.26</v>
      </c>
      <c r="U515" s="2">
        <v>0.39182458999999997</v>
      </c>
      <c r="V515" s="15">
        <v>39.598733333333342</v>
      </c>
      <c r="W515" s="2">
        <v>-9.3201116000000001E-2</v>
      </c>
      <c r="X515" s="7">
        <v>-123.54452999999999</v>
      </c>
      <c r="Y515" s="3">
        <v>47.116152999999997</v>
      </c>
      <c r="Z515">
        <f t="shared" si="99"/>
        <v>8.8116953586754698E-2</v>
      </c>
      <c r="AA515">
        <f t="shared" si="100"/>
        <v>1.1168342921851007</v>
      </c>
      <c r="AB515" s="12">
        <f t="shared" si="101"/>
        <v>2.922213697853508</v>
      </c>
      <c r="AC515">
        <f t="shared" si="102"/>
        <v>-7.6301003700636656</v>
      </c>
      <c r="AD515">
        <f t="shared" si="103"/>
        <v>4.8691319293405009E-4</v>
      </c>
    </row>
    <row r="516" spans="1:30">
      <c r="A516" s="6">
        <v>40751.752777805763</v>
      </c>
      <c r="B516" s="1">
        <v>0.75289351851851849</v>
      </c>
      <c r="C516">
        <v>1.4301932938409494</v>
      </c>
      <c r="D516">
        <v>9.6568009210637697</v>
      </c>
      <c r="E516">
        <v>23.189988493334333</v>
      </c>
      <c r="F516" s="3">
        <v>276.07028021171021</v>
      </c>
      <c r="G516">
        <v>0.97661196602140032</v>
      </c>
      <c r="H516">
        <v>3.532346297492797</v>
      </c>
      <c r="I516">
        <v>6.4299337404229142</v>
      </c>
      <c r="J516">
        <v>366.01847782848694</v>
      </c>
      <c r="K516">
        <f t="shared" si="104"/>
        <v>0.45358132781954907</v>
      </c>
      <c r="L516">
        <f t="shared" si="105"/>
        <v>6.1244546235709727</v>
      </c>
      <c r="M516">
        <f t="shared" si="106"/>
        <v>16.760054752911419</v>
      </c>
      <c r="N516">
        <f t="shared" si="107"/>
        <v>-89.948197616776724</v>
      </c>
      <c r="O516" s="5">
        <f t="shared" si="95"/>
        <v>0.62318900008328248</v>
      </c>
      <c r="P516" s="5">
        <f t="shared" si="96"/>
        <v>8.1448870998377085</v>
      </c>
      <c r="Q516" s="5">
        <f t="shared" si="97"/>
        <v>21.398460654092478</v>
      </c>
      <c r="R516" s="5">
        <f t="shared" si="98"/>
        <v>-62.842102804825785</v>
      </c>
      <c r="S516">
        <v>1.34</v>
      </c>
      <c r="T516">
        <v>-0.26</v>
      </c>
      <c r="U516" s="2">
        <v>0.39423278</v>
      </c>
      <c r="V516" s="15">
        <v>39.502908333333352</v>
      </c>
      <c r="W516" s="2">
        <v>-9.2995869999999994E-2</v>
      </c>
      <c r="X516" s="7">
        <v>-125.34386000000001</v>
      </c>
      <c r="Y516" s="3">
        <v>47.301335999999999</v>
      </c>
      <c r="Z516">
        <f t="shared" si="99"/>
        <v>8.1893843989417583E-2</v>
      </c>
      <c r="AA516">
        <f t="shared" si="100"/>
        <v>1.0703271613850527</v>
      </c>
      <c r="AB516" s="12">
        <f t="shared" si="101"/>
        <v>2.8119915437944987</v>
      </c>
      <c r="AC516">
        <f t="shared" si="102"/>
        <v>-8.2581389632640896</v>
      </c>
      <c r="AD516">
        <f t="shared" si="103"/>
        <v>4.8882694030110536E-4</v>
      </c>
    </row>
    <row r="517" spans="1:30">
      <c r="A517" s="6">
        <v>40751.75347225021</v>
      </c>
      <c r="B517" s="1">
        <v>0.75358796296296304</v>
      </c>
      <c r="C517">
        <v>2.2289577853346083</v>
      </c>
      <c r="D517">
        <v>16.146754170632462</v>
      </c>
      <c r="E517">
        <v>37.792859333872599</v>
      </c>
      <c r="F517" s="3">
        <v>354.42187466750221</v>
      </c>
      <c r="G517">
        <v>1.4157395476263455</v>
      </c>
      <c r="H517">
        <v>5.4220854962417695</v>
      </c>
      <c r="I517">
        <v>9.5127009306034793</v>
      </c>
      <c r="J517">
        <v>465.18019680678418</v>
      </c>
      <c r="K517">
        <f t="shared" si="104"/>
        <v>0.81321823770826285</v>
      </c>
      <c r="L517">
        <f t="shared" si="105"/>
        <v>10.724668674390692</v>
      </c>
      <c r="M517">
        <f t="shared" si="106"/>
        <v>28.28015840326912</v>
      </c>
      <c r="N517">
        <f t="shared" si="107"/>
        <v>-110.75832213928197</v>
      </c>
      <c r="O517" s="5">
        <f t="shared" si="95"/>
        <v>0.64574172765294513</v>
      </c>
      <c r="P517" s="5">
        <f t="shared" si="96"/>
        <v>8.361442222862383</v>
      </c>
      <c r="Q517" s="5">
        <f t="shared" si="97"/>
        <v>22.037699069949745</v>
      </c>
      <c r="R517" s="5">
        <f t="shared" si="98"/>
        <v>-61.933551358739535</v>
      </c>
      <c r="S517">
        <v>1.35</v>
      </c>
      <c r="T517">
        <v>-0.27</v>
      </c>
      <c r="U517" s="2">
        <v>0.39800351</v>
      </c>
      <c r="V517" s="15">
        <v>39.329170833333329</v>
      </c>
      <c r="W517" s="2">
        <v>-9.689855E-2</v>
      </c>
      <c r="X517" s="7">
        <v>-122.60771</v>
      </c>
      <c r="Y517" s="3">
        <v>49.757804</v>
      </c>
      <c r="Z517">
        <f t="shared" si="99"/>
        <v>8.5669158053112093E-2</v>
      </c>
      <c r="AA517">
        <f t="shared" si="100"/>
        <v>1.109294451120477</v>
      </c>
      <c r="AB517" s="12">
        <f t="shared" si="101"/>
        <v>2.923693860721245</v>
      </c>
      <c r="AC517">
        <f t="shared" si="102"/>
        <v>-8.2165902758478691</v>
      </c>
      <c r="AD517">
        <f t="shared" si="103"/>
        <v>5.1421285014482563E-4</v>
      </c>
    </row>
    <row r="518" spans="1:30">
      <c r="A518" s="6">
        <v>40751.754166694656</v>
      </c>
      <c r="B518" s="1">
        <v>0.75428240740740737</v>
      </c>
      <c r="C518">
        <v>1.4117570226142213</v>
      </c>
      <c r="D518">
        <v>9.0596184484274112</v>
      </c>
      <c r="E518">
        <v>23.479037854552438</v>
      </c>
      <c r="F518" s="3">
        <v>269.37355652120442</v>
      </c>
      <c r="G518">
        <v>0.99010685070698967</v>
      </c>
      <c r="H518">
        <v>3.3132248012116721</v>
      </c>
      <c r="I518">
        <v>6.7560912815422043</v>
      </c>
      <c r="J518">
        <v>371.09683421939809</v>
      </c>
      <c r="K518">
        <f t="shared" si="104"/>
        <v>0.42165017190723164</v>
      </c>
      <c r="L518">
        <f t="shared" si="105"/>
        <v>5.7463936472157391</v>
      </c>
      <c r="M518">
        <f t="shared" si="106"/>
        <v>16.722946573010233</v>
      </c>
      <c r="N518">
        <f t="shared" si="107"/>
        <v>-101.72327769819367</v>
      </c>
      <c r="O518" s="5">
        <f t="shared" si="95"/>
        <v>0.63315477535246489</v>
      </c>
      <c r="P518" s="5">
        <f t="shared" si="96"/>
        <v>8.31595492448022</v>
      </c>
      <c r="Q518" s="5">
        <f t="shared" si="97"/>
        <v>22.114950687675609</v>
      </c>
      <c r="R518" s="5">
        <f t="shared" si="98"/>
        <v>-71.773934684269022</v>
      </c>
      <c r="S518">
        <v>1.26</v>
      </c>
      <c r="T518">
        <v>-0.28000000000000003</v>
      </c>
      <c r="U518" s="2">
        <v>0.37766821</v>
      </c>
      <c r="V518" s="15">
        <v>39.416070833333315</v>
      </c>
      <c r="W518" s="2">
        <v>-0.10318057999999999</v>
      </c>
      <c r="X518" s="7">
        <v>-103.67740999999999</v>
      </c>
      <c r="Y518" s="3">
        <v>50.276546000000003</v>
      </c>
      <c r="Z518">
        <f t="shared" si="99"/>
        <v>7.970747688677253E-2</v>
      </c>
      <c r="AA518">
        <f t="shared" si="100"/>
        <v>1.0468906035897101</v>
      </c>
      <c r="AB518" s="12">
        <f t="shared" si="101"/>
        <v>2.7840379468175729</v>
      </c>
      <c r="AC518">
        <f t="shared" si="102"/>
        <v>-9.0355778122882668</v>
      </c>
      <c r="AD518">
        <f t="shared" si="103"/>
        <v>5.1957368873639957E-4</v>
      </c>
    </row>
    <row r="519" spans="1:30">
      <c r="A519" s="6">
        <v>40751.754861139103</v>
      </c>
      <c r="B519" s="1">
        <v>0.75497685185185182</v>
      </c>
      <c r="C519">
        <v>1.7429990416387913</v>
      </c>
      <c r="D519">
        <v>12.201299802922284</v>
      </c>
      <c r="E519">
        <v>29.893211556536677</v>
      </c>
      <c r="F519" s="3">
        <v>286.71706926563974</v>
      </c>
      <c r="G519">
        <v>1.0366800684060475</v>
      </c>
      <c r="H519">
        <v>3.9108145796993203</v>
      </c>
      <c r="I519">
        <v>7.3878376989067736</v>
      </c>
      <c r="J519">
        <v>393.06225277435715</v>
      </c>
      <c r="K519">
        <f t="shared" si="104"/>
        <v>0.70631897323274373</v>
      </c>
      <c r="L519">
        <f t="shared" si="105"/>
        <v>8.290485223222964</v>
      </c>
      <c r="M519">
        <f t="shared" si="106"/>
        <v>22.505373857629905</v>
      </c>
      <c r="N519">
        <f t="shared" si="107"/>
        <v>-106.34518350871741</v>
      </c>
      <c r="O519" s="5">
        <f t="shared" si="95"/>
        <v>0.63821253597572036</v>
      </c>
      <c r="P519" s="5">
        <f t="shared" si="96"/>
        <v>8.4069401764796261</v>
      </c>
      <c r="Q519" s="5">
        <f t="shared" si="97"/>
        <v>22.492279020080332</v>
      </c>
      <c r="R519" s="5">
        <f t="shared" si="98"/>
        <v>-83.693987912736887</v>
      </c>
      <c r="S519">
        <v>1.2</v>
      </c>
      <c r="T519">
        <v>-0.25</v>
      </c>
      <c r="U519" s="2">
        <v>0.35912945000000002</v>
      </c>
      <c r="V519" s="15">
        <v>39.328787500000004</v>
      </c>
      <c r="W519" s="2">
        <v>-9.1900654999999998E-2</v>
      </c>
      <c r="X519" s="7">
        <v>-105.25548000000001</v>
      </c>
      <c r="Y519" s="3">
        <v>42.582059000000001</v>
      </c>
      <c r="Z519">
        <f t="shared" si="99"/>
        <v>7.6400305676021893E-2</v>
      </c>
      <c r="AA519">
        <f t="shared" si="100"/>
        <v>1.0063932672540103</v>
      </c>
      <c r="AB519" s="12">
        <f t="shared" si="101"/>
        <v>2.6925465979093297</v>
      </c>
      <c r="AC519">
        <f t="shared" si="102"/>
        <v>-10.01899194913595</v>
      </c>
      <c r="AD519">
        <f t="shared" si="103"/>
        <v>4.4005640358235057E-4</v>
      </c>
    </row>
    <row r="520" spans="1:30">
      <c r="A520" s="6">
        <v>40751.75555558355</v>
      </c>
      <c r="B520" s="1">
        <v>0.75567129629629637</v>
      </c>
      <c r="C520">
        <v>1.6391243782154399</v>
      </c>
      <c r="D520">
        <v>11.848733981597039</v>
      </c>
      <c r="E520">
        <v>29.540645735211434</v>
      </c>
      <c r="F520" s="3">
        <v>285.79615333586429</v>
      </c>
      <c r="G520">
        <v>0.96635590464578303</v>
      </c>
      <c r="H520">
        <v>3.4131348810621951</v>
      </c>
      <c r="I520">
        <v>6.2765656851153917</v>
      </c>
      <c r="J520">
        <v>333.10837767266815</v>
      </c>
      <c r="K520">
        <f t="shared" si="104"/>
        <v>0.67276847356965686</v>
      </c>
      <c r="L520">
        <f t="shared" si="105"/>
        <v>8.4355991005348443</v>
      </c>
      <c r="M520">
        <f t="shared" si="106"/>
        <v>23.264080050096041</v>
      </c>
      <c r="N520">
        <f t="shared" si="107"/>
        <v>-47.312224336803865</v>
      </c>
      <c r="O520" s="5">
        <f t="shared" si="95"/>
        <v>0.65928554231686498</v>
      </c>
      <c r="P520" s="5">
        <f t="shared" si="96"/>
        <v>8.6186910238475321</v>
      </c>
      <c r="Q520" s="5">
        <f t="shared" si="97"/>
        <v>23.25626295108707</v>
      </c>
      <c r="R520" s="5">
        <f t="shared" si="98"/>
        <v>-80.774478722285863</v>
      </c>
      <c r="S520">
        <v>1.1399999999999999</v>
      </c>
      <c r="T520">
        <v>-0.25</v>
      </c>
      <c r="U520" s="2">
        <v>0.34467817000000001</v>
      </c>
      <c r="V520" s="15">
        <v>39.185329166666676</v>
      </c>
      <c r="W520" s="2">
        <v>-9.3393492999999994E-2</v>
      </c>
      <c r="X520" s="7">
        <v>-95.405235000000005</v>
      </c>
      <c r="Y520" s="3">
        <v>41.532437000000002</v>
      </c>
      <c r="Z520">
        <f t="shared" si="99"/>
        <v>7.5747111411078205E-2</v>
      </c>
      <c r="AA520">
        <f t="shared" si="100"/>
        <v>0.99022488329839808</v>
      </c>
      <c r="AB520" s="12">
        <f t="shared" si="101"/>
        <v>2.6719753850064976</v>
      </c>
      <c r="AC520">
        <f t="shared" si="102"/>
        <v>-9.280399836233812</v>
      </c>
      <c r="AD520">
        <f t="shared" si="103"/>
        <v>4.2920930616726342E-4</v>
      </c>
    </row>
    <row r="521" spans="1:30">
      <c r="A521" s="6">
        <v>40751.756250027996</v>
      </c>
      <c r="B521" s="1">
        <v>0.75636574074074081</v>
      </c>
      <c r="C521">
        <v>1.8856109202001838</v>
      </c>
      <c r="D521">
        <v>13.790488754077224</v>
      </c>
      <c r="E521">
        <v>33.970926407185559</v>
      </c>
      <c r="F521" s="3">
        <v>365.55735888886733</v>
      </c>
      <c r="G521">
        <v>1.0469681560280233</v>
      </c>
      <c r="H521">
        <v>3.9138168165387848</v>
      </c>
      <c r="I521">
        <v>7.5953707074643235</v>
      </c>
      <c r="J521">
        <v>374.81531786248831</v>
      </c>
      <c r="K521">
        <f t="shared" si="104"/>
        <v>0.83864276417216055</v>
      </c>
      <c r="L521">
        <f t="shared" si="105"/>
        <v>9.8766719375384397</v>
      </c>
      <c r="M521">
        <f t="shared" si="106"/>
        <v>26.375555699721236</v>
      </c>
      <c r="N521">
        <f t="shared" si="107"/>
        <v>-9.2579589736209869</v>
      </c>
      <c r="O521" s="5">
        <f t="shared" si="95"/>
        <v>0.64312530146241276</v>
      </c>
      <c r="P521" s="5">
        <f t="shared" si="96"/>
        <v>8.4846376891229163</v>
      </c>
      <c r="Q521" s="5">
        <f t="shared" si="97"/>
        <v>23.009717691917508</v>
      </c>
      <c r="R521" s="5">
        <f t="shared" si="98"/>
        <v>-82.423561841711802</v>
      </c>
      <c r="S521">
        <v>1.1200000000000001</v>
      </c>
      <c r="T521">
        <v>-0.24</v>
      </c>
      <c r="U521" s="2">
        <v>0.33844474000000002</v>
      </c>
      <c r="V521" s="15">
        <v>39.148716666666665</v>
      </c>
      <c r="W521" s="2">
        <v>-8.9580383999999999E-2</v>
      </c>
      <c r="X521" s="7">
        <v>-95.901166000000003</v>
      </c>
      <c r="Y521" s="3">
        <v>39.116295000000001</v>
      </c>
      <c r="Z521">
        <f t="shared" si="99"/>
        <v>7.2554125146955986E-2</v>
      </c>
      <c r="AA521">
        <f t="shared" si="100"/>
        <v>0.95719366556313557</v>
      </c>
      <c r="AB521" s="12">
        <f t="shared" si="101"/>
        <v>2.5958393072381409</v>
      </c>
      <c r="AC521">
        <f t="shared" si="102"/>
        <v>-9.2986069857973597</v>
      </c>
      <c r="AD521">
        <f t="shared" si="103"/>
        <v>4.0424012446757643E-4</v>
      </c>
    </row>
    <row r="522" spans="1:30">
      <c r="A522" s="6">
        <v>40751.756944472443</v>
      </c>
      <c r="B522" s="1">
        <v>0.75706018518518514</v>
      </c>
      <c r="C522">
        <v>1.3891529656748389</v>
      </c>
      <c r="D522">
        <v>10.079232053634776</v>
      </c>
      <c r="E522">
        <v>24.259964049164797</v>
      </c>
      <c r="F522" s="3">
        <v>234.35272921089017</v>
      </c>
      <c r="G522">
        <v>0.95198069333878044</v>
      </c>
      <c r="H522">
        <v>3.1600094403970846</v>
      </c>
      <c r="I522">
        <v>6.0234402444502813</v>
      </c>
      <c r="J522">
        <v>301.36881984847844</v>
      </c>
      <c r="K522">
        <f t="shared" si="104"/>
        <v>0.43717227233605849</v>
      </c>
      <c r="L522">
        <f t="shared" si="105"/>
        <v>6.9192226132376913</v>
      </c>
      <c r="M522">
        <f t="shared" si="106"/>
        <v>18.236523804714516</v>
      </c>
      <c r="N522">
        <f t="shared" si="107"/>
        <v>-67.016090637588263</v>
      </c>
      <c r="O522" s="5">
        <f t="shared" si="95"/>
        <v>0.60004856659468209</v>
      </c>
      <c r="P522" s="5">
        <f t="shared" si="96"/>
        <v>8.2063570090078244</v>
      </c>
      <c r="Q522" s="5">
        <f t="shared" si="97"/>
        <v>22.295111516496224</v>
      </c>
      <c r="R522" s="5">
        <f t="shared" si="98"/>
        <v>-90.737891721923205</v>
      </c>
      <c r="S522">
        <v>1.08</v>
      </c>
      <c r="T522">
        <v>-0.24</v>
      </c>
      <c r="U522" s="2">
        <v>0.32880770999999998</v>
      </c>
      <c r="V522" s="15">
        <v>39.173554166666669</v>
      </c>
      <c r="W522" s="2">
        <v>-9.0633086000000002E-2</v>
      </c>
      <c r="X522" s="7">
        <v>-89.466093000000001</v>
      </c>
      <c r="Y522" s="3">
        <v>38.449064999999997</v>
      </c>
      <c r="Z522">
        <f t="shared" si="99"/>
        <v>6.5766865023593302E-2</v>
      </c>
      <c r="AA522">
        <f t="shared" si="100"/>
        <v>0.89943781852477056</v>
      </c>
      <c r="AB522" s="12">
        <f t="shared" si="101"/>
        <v>2.4436015206445831</v>
      </c>
      <c r="AC522">
        <f t="shared" si="102"/>
        <v>-9.9451061291045075</v>
      </c>
      <c r="AD522">
        <f t="shared" si="103"/>
        <v>3.9734477398027554E-4</v>
      </c>
    </row>
    <row r="523" spans="1:30">
      <c r="A523" s="6">
        <v>40751.75763891689</v>
      </c>
      <c r="B523" s="1">
        <v>0.75775462962962958</v>
      </c>
      <c r="C523">
        <v>1.1500530230582626</v>
      </c>
      <c r="D523">
        <v>7.4570058269291017</v>
      </c>
      <c r="E523">
        <v>17.888075184551461</v>
      </c>
      <c r="F523" s="3">
        <v>228.59971773657227</v>
      </c>
      <c r="G523">
        <v>0.81665750771950352</v>
      </c>
      <c r="H523">
        <v>2.5688009221760235</v>
      </c>
      <c r="I523">
        <v>5.1935443156342149</v>
      </c>
      <c r="J523">
        <v>272.95243520387305</v>
      </c>
      <c r="K523">
        <f t="shared" si="104"/>
        <v>0.33339551533875911</v>
      </c>
      <c r="L523">
        <f t="shared" si="105"/>
        <v>4.8882049047530778</v>
      </c>
      <c r="M523">
        <f t="shared" si="106"/>
        <v>12.694530868917246</v>
      </c>
      <c r="N523">
        <f t="shared" si="107"/>
        <v>-44.352717467300778</v>
      </c>
      <c r="O523" s="5">
        <f t="shared" ref="O523:O586" si="108">(K514+K515+K516+K517+K518+K519+K520+K521+K522+K523)/10</f>
        <v>0.57747633235263451</v>
      </c>
      <c r="P523" s="5">
        <f t="shared" ref="P523:P586" si="109">(L514+L515+L516+L517+L518+L519+L520+L521+L522+L523)/10</f>
        <v>7.7553275343961827</v>
      </c>
      <c r="Q523" s="5">
        <f t="shared" ref="Q523:Q586" si="110">(M514+M515+M516+M517+M518+M519+M520+M521+M522+M523)/10</f>
        <v>20.862334337637769</v>
      </c>
      <c r="R523" s="5">
        <f t="shared" ref="R523:R586" si="111">(N514+N515+N516+N517+N518+N519+N520+N521+N522+N523)/10</f>
        <v>-75.70698897502696</v>
      </c>
      <c r="S523">
        <v>1.06</v>
      </c>
      <c r="T523">
        <v>-0.23</v>
      </c>
      <c r="U523" s="2">
        <v>0.32254476999999998</v>
      </c>
      <c r="V523" s="15">
        <v>39.213079166666667</v>
      </c>
      <c r="W523" s="2">
        <v>-8.6783852999999994E-2</v>
      </c>
      <c r="X523" s="7">
        <v>-89.908828</v>
      </c>
      <c r="Y523" s="3">
        <v>36.114860999999998</v>
      </c>
      <c r="Z523">
        <f t="shared" si="99"/>
        <v>6.2087323599708012E-2</v>
      </c>
      <c r="AA523">
        <f t="shared" si="100"/>
        <v>0.8338134452854945</v>
      </c>
      <c r="AB523" s="12">
        <f t="shared" si="101"/>
        <v>2.2430122768654921</v>
      </c>
      <c r="AC523">
        <f t="shared" si="102"/>
        <v>-8.1396311154475338</v>
      </c>
      <c r="AD523">
        <f t="shared" si="103"/>
        <v>3.7322237860489801E-4</v>
      </c>
    </row>
    <row r="524" spans="1:30">
      <c r="A524" s="6">
        <v>40751.758333361337</v>
      </c>
      <c r="B524" s="1">
        <v>0.75844907407407414</v>
      </c>
      <c r="C524">
        <v>2.2899090810439655</v>
      </c>
      <c r="D524">
        <v>17.028391320511297</v>
      </c>
      <c r="E524">
        <v>41.572083926681557</v>
      </c>
      <c r="F524" s="3">
        <v>393.31716744366821</v>
      </c>
      <c r="G524">
        <v>1.1016601441706144</v>
      </c>
      <c r="H524">
        <v>3.8738038055328601</v>
      </c>
      <c r="I524">
        <v>6.9076087424272217</v>
      </c>
      <c r="J524">
        <v>378.34156065577508</v>
      </c>
      <c r="K524">
        <f t="shared" si="104"/>
        <v>1.1882489368733511</v>
      </c>
      <c r="L524">
        <f t="shared" si="105"/>
        <v>13.154587514978436</v>
      </c>
      <c r="M524">
        <f t="shared" si="106"/>
        <v>34.664475184254336</v>
      </c>
      <c r="N524">
        <f t="shared" si="107"/>
        <v>14.975606787893128</v>
      </c>
      <c r="O524" s="5">
        <f t="shared" si="108"/>
        <v>0.61015248472870121</v>
      </c>
      <c r="P524" s="5">
        <f t="shared" si="109"/>
        <v>7.9826978786010354</v>
      </c>
      <c r="Q524" s="5">
        <f t="shared" si="110"/>
        <v>21.437427446840541</v>
      </c>
      <c r="R524" s="5">
        <f t="shared" si="111"/>
        <v>-74.533389740391868</v>
      </c>
      <c r="S524">
        <v>1.08</v>
      </c>
      <c r="T524">
        <v>-0.23</v>
      </c>
      <c r="U524" s="2">
        <v>0.32736357999999999</v>
      </c>
      <c r="V524" s="15">
        <v>39.045537500000016</v>
      </c>
      <c r="W524" s="2">
        <v>-8.6262584000000003E-2</v>
      </c>
      <c r="X524" s="7">
        <v>-93.175023999999993</v>
      </c>
      <c r="Y524" s="3">
        <v>36.434251000000003</v>
      </c>
      <c r="Z524">
        <f t="shared" si="99"/>
        <v>6.6580567248894315E-2</v>
      </c>
      <c r="AA524">
        <f t="shared" si="100"/>
        <v>0.87108151853241333</v>
      </c>
      <c r="AB524" s="12">
        <f t="shared" si="101"/>
        <v>2.339277664995993</v>
      </c>
      <c r="AC524">
        <f t="shared" si="102"/>
        <v>-8.1331724316499834</v>
      </c>
      <c r="AD524">
        <f t="shared" si="103"/>
        <v>3.7652305261891083E-4</v>
      </c>
    </row>
    <row r="525" spans="1:30">
      <c r="A525" s="6">
        <v>40751.759027805783</v>
      </c>
      <c r="B525" s="1">
        <v>0.75914351851851858</v>
      </c>
      <c r="C525">
        <v>1.7403843971567179</v>
      </c>
      <c r="D525">
        <v>12.695499893171247</v>
      </c>
      <c r="E525">
        <v>30.455520393767763</v>
      </c>
      <c r="F525" s="3">
        <v>343.12796157958877</v>
      </c>
      <c r="G525">
        <v>1.1292668274366799</v>
      </c>
      <c r="H525">
        <v>4.3403552084402319</v>
      </c>
      <c r="I525">
        <v>7.8173783276476847</v>
      </c>
      <c r="J525">
        <v>438.14760220339195</v>
      </c>
      <c r="K525">
        <f t="shared" si="104"/>
        <v>0.61111756972003795</v>
      </c>
      <c r="L525">
        <f t="shared" si="105"/>
        <v>8.355144684731016</v>
      </c>
      <c r="M525">
        <f t="shared" si="106"/>
        <v>22.638142066120079</v>
      </c>
      <c r="N525">
        <f t="shared" si="107"/>
        <v>-95.019640623803184</v>
      </c>
      <c r="O525" s="5">
        <f t="shared" si="108"/>
        <v>0.64761142426778107</v>
      </c>
      <c r="P525" s="5">
        <f t="shared" si="109"/>
        <v>8.2515432924173862</v>
      </c>
      <c r="Q525" s="5">
        <f t="shared" si="110"/>
        <v>22.214184126064417</v>
      </c>
      <c r="R525" s="5">
        <f t="shared" si="111"/>
        <v>-65.67580062141937</v>
      </c>
      <c r="S525">
        <v>1.1499999999999999</v>
      </c>
      <c r="T525">
        <v>-0.23</v>
      </c>
      <c r="U525" s="2">
        <v>0.34422416</v>
      </c>
      <c r="V525" s="15">
        <v>38.86109166666666</v>
      </c>
      <c r="W525" s="2">
        <v>-8.4571357999999999E-2</v>
      </c>
      <c r="X525" s="7">
        <v>-105.08014</v>
      </c>
      <c r="Y525" s="3">
        <v>37.559662000000003</v>
      </c>
      <c r="Z525">
        <f t="shared" si="99"/>
        <v>7.430783284166019E-2</v>
      </c>
      <c r="AA525">
        <f t="shared" si="100"/>
        <v>0.94679351951200319</v>
      </c>
      <c r="AB525" s="12">
        <f t="shared" si="101"/>
        <v>2.5488862902932863</v>
      </c>
      <c r="AC525">
        <f t="shared" si="102"/>
        <v>-7.5357324337451885</v>
      </c>
      <c r="AD525">
        <f t="shared" si="103"/>
        <v>3.8815340805765681E-4</v>
      </c>
    </row>
    <row r="526" spans="1:30">
      <c r="A526" s="6">
        <v>40751.75972225023</v>
      </c>
      <c r="B526" s="1">
        <v>0.75983796296296291</v>
      </c>
      <c r="C526">
        <v>1.3153461975596685</v>
      </c>
      <c r="D526">
        <v>8.1443003360693194</v>
      </c>
      <c r="E526">
        <v>20.51841202501349</v>
      </c>
      <c r="F526" s="3">
        <v>214.77038345440531</v>
      </c>
      <c r="G526">
        <v>0.81936392761321653</v>
      </c>
      <c r="H526">
        <v>2.7842066342962681</v>
      </c>
      <c r="I526">
        <v>5.0682017620721282</v>
      </c>
      <c r="J526">
        <v>266.59111304524396</v>
      </c>
      <c r="K526">
        <f t="shared" si="104"/>
        <v>0.495982269946452</v>
      </c>
      <c r="L526">
        <f t="shared" si="105"/>
        <v>5.3600937017730512</v>
      </c>
      <c r="M526">
        <f t="shared" si="106"/>
        <v>15.450210262941361</v>
      </c>
      <c r="N526">
        <f t="shared" si="107"/>
        <v>-51.820729590838653</v>
      </c>
      <c r="O526" s="5">
        <f t="shared" si="108"/>
        <v>0.6518515184804714</v>
      </c>
      <c r="P526" s="5">
        <f t="shared" si="109"/>
        <v>8.1751072002375942</v>
      </c>
      <c r="Q526" s="5">
        <f t="shared" si="110"/>
        <v>22.083199677067409</v>
      </c>
      <c r="R526" s="5">
        <f t="shared" si="111"/>
        <v>-61.863053818825577</v>
      </c>
      <c r="S526">
        <v>1.18</v>
      </c>
      <c r="T526">
        <v>-0.22</v>
      </c>
      <c r="U526" s="2">
        <v>0.34996948999999999</v>
      </c>
      <c r="V526" s="15">
        <v>38.851091666666676</v>
      </c>
      <c r="W526" s="2">
        <v>-7.9716810999999999E-2</v>
      </c>
      <c r="X526" s="7">
        <v>-115.23163</v>
      </c>
      <c r="Y526" s="3">
        <v>35.994580999999997</v>
      </c>
      <c r="Z526">
        <f t="shared" si="99"/>
        <v>7.6042714492778718E-2</v>
      </c>
      <c r="AA526">
        <f t="shared" si="100"/>
        <v>0.95367936585415958</v>
      </c>
      <c r="AB526" s="12">
        <f t="shared" si="101"/>
        <v>2.5761487095171485</v>
      </c>
      <c r="AC526">
        <f t="shared" si="102"/>
        <v>-7.2167271316056469</v>
      </c>
      <c r="AD526">
        <f t="shared" si="103"/>
        <v>3.7197936497448405E-4</v>
      </c>
    </row>
    <row r="527" spans="1:30">
      <c r="A527" s="6">
        <v>40751.760416694677</v>
      </c>
      <c r="B527" s="1">
        <v>0.76053240740740735</v>
      </c>
      <c r="C527">
        <v>1.2277001411192745</v>
      </c>
      <c r="D527">
        <v>7.4746829453810602</v>
      </c>
      <c r="E527">
        <v>16.917255083289913</v>
      </c>
      <c r="F527" s="3">
        <v>195.43498513118243</v>
      </c>
      <c r="G527">
        <v>0.77651331067659879</v>
      </c>
      <c r="H527">
        <v>2.2791786244514407</v>
      </c>
      <c r="I527">
        <v>4.2903297027553755</v>
      </c>
      <c r="J527">
        <v>207.54469850562609</v>
      </c>
      <c r="K527">
        <f t="shared" si="104"/>
        <v>0.45118683044267571</v>
      </c>
      <c r="L527">
        <f t="shared" si="105"/>
        <v>5.1955043209296194</v>
      </c>
      <c r="M527">
        <f t="shared" si="106"/>
        <v>12.626925380534537</v>
      </c>
      <c r="N527">
        <f t="shared" si="107"/>
        <v>-12.109713374443658</v>
      </c>
      <c r="O527" s="5">
        <f t="shared" si="108"/>
        <v>0.61564837775391268</v>
      </c>
      <c r="P527" s="5">
        <f t="shared" si="109"/>
        <v>7.6221907648914877</v>
      </c>
      <c r="Q527" s="5">
        <f t="shared" si="110"/>
        <v>20.51787637479395</v>
      </c>
      <c r="R527" s="5">
        <f t="shared" si="111"/>
        <v>-51.998192942341731</v>
      </c>
      <c r="S527">
        <v>1.21</v>
      </c>
      <c r="T527">
        <v>-0.21</v>
      </c>
      <c r="U527" s="2">
        <v>0.35568092000000001</v>
      </c>
      <c r="V527" s="15">
        <v>38.7687375</v>
      </c>
      <c r="W527" s="2">
        <v>-7.5007805999999996E-2</v>
      </c>
      <c r="X527" s="7">
        <v>-126.49575</v>
      </c>
      <c r="Y527" s="3">
        <v>34.421044999999999</v>
      </c>
      <c r="Z527">
        <f t="shared" si="99"/>
        <v>7.2991460465339733E-2</v>
      </c>
      <c r="AA527">
        <f t="shared" si="100"/>
        <v>0.90368927455736936</v>
      </c>
      <c r="AB527" s="12">
        <f t="shared" si="101"/>
        <v>2.4326057151443257</v>
      </c>
      <c r="AC527">
        <f t="shared" si="102"/>
        <v>-6.1649217013565378</v>
      </c>
      <c r="AD527">
        <f t="shared" si="103"/>
        <v>3.5571794257229487E-4</v>
      </c>
    </row>
    <row r="528" spans="1:30">
      <c r="A528" s="6">
        <v>40751.761111139123</v>
      </c>
      <c r="B528" s="1">
        <v>0.7612268518518519</v>
      </c>
      <c r="C528">
        <v>1.2568239976525291</v>
      </c>
      <c r="D528">
        <v>7.9700376216538498</v>
      </c>
      <c r="E528">
        <v>19.082808041412591</v>
      </c>
      <c r="F528" s="3">
        <v>242.88599077971767</v>
      </c>
      <c r="G528">
        <v>0.7739599796111476</v>
      </c>
      <c r="H528">
        <v>2.5172842955355565</v>
      </c>
      <c r="I528">
        <v>4.596748651593332</v>
      </c>
      <c r="J528">
        <v>245.8569927301952</v>
      </c>
      <c r="K528">
        <f t="shared" si="104"/>
        <v>0.48286401804138146</v>
      </c>
      <c r="L528">
        <f t="shared" si="105"/>
        <v>5.4527533261182928</v>
      </c>
      <c r="M528">
        <f t="shared" si="106"/>
        <v>14.486059389819259</v>
      </c>
      <c r="N528">
        <f t="shared" si="107"/>
        <v>-2.9710019504775289</v>
      </c>
      <c r="O528" s="5">
        <f t="shared" si="108"/>
        <v>0.62176976236732773</v>
      </c>
      <c r="P528" s="5">
        <f t="shared" si="109"/>
        <v>7.5928267327817434</v>
      </c>
      <c r="Q528" s="5">
        <f t="shared" si="110"/>
        <v>20.294187656474854</v>
      </c>
      <c r="R528" s="5">
        <f t="shared" si="111"/>
        <v>-42.122965367570124</v>
      </c>
      <c r="S528">
        <v>1.3</v>
      </c>
      <c r="T528">
        <v>-0.19</v>
      </c>
      <c r="U528" s="2">
        <v>0.37423108999999999</v>
      </c>
      <c r="V528" s="15">
        <v>38.72724166666665</v>
      </c>
      <c r="W528" s="2">
        <v>-6.5574810999999997E-2</v>
      </c>
      <c r="X528" s="7">
        <v>-160.17839000000001</v>
      </c>
      <c r="Y528" s="3">
        <v>31.661677999999998</v>
      </c>
      <c r="Z528">
        <f t="shared" si="99"/>
        <v>7.7561858633255362E-2</v>
      </c>
      <c r="AA528">
        <f t="shared" si="100"/>
        <v>0.94715727479668355</v>
      </c>
      <c r="AB528" s="12">
        <f t="shared" si="101"/>
        <v>2.5315719891157102</v>
      </c>
      <c r="AC528">
        <f t="shared" si="102"/>
        <v>-5.2545744145126738</v>
      </c>
      <c r="AD528">
        <f t="shared" si="103"/>
        <v>3.2720178898392377E-4</v>
      </c>
    </row>
    <row r="529" spans="1:30">
      <c r="A529" s="6">
        <v>40751.76180558357</v>
      </c>
      <c r="B529" s="1">
        <v>0.76192129629629635</v>
      </c>
      <c r="C529">
        <v>1.2135301052649821</v>
      </c>
      <c r="D529">
        <v>7.879461300298189</v>
      </c>
      <c r="E529">
        <v>19.09449710591597</v>
      </c>
      <c r="F529" s="3">
        <v>194.98271410275379</v>
      </c>
      <c r="G529">
        <v>0.85170989974676337</v>
      </c>
      <c r="H529">
        <v>2.9138316826090183</v>
      </c>
      <c r="I529">
        <v>5.3340443043491241</v>
      </c>
      <c r="J529">
        <v>289.54776302654267</v>
      </c>
      <c r="K529">
        <f t="shared" si="104"/>
        <v>0.3618202055182187</v>
      </c>
      <c r="L529">
        <f t="shared" si="105"/>
        <v>4.9656296176891708</v>
      </c>
      <c r="M529">
        <f t="shared" si="106"/>
        <v>13.760452801566846</v>
      </c>
      <c r="N529">
        <f t="shared" si="107"/>
        <v>-94.565048923788879</v>
      </c>
      <c r="O529" s="5">
        <f t="shared" si="108"/>
        <v>0.58731988559587534</v>
      </c>
      <c r="P529" s="5">
        <f t="shared" si="109"/>
        <v>7.2603411722283653</v>
      </c>
      <c r="Q529" s="5">
        <f t="shared" si="110"/>
        <v>19.419695550868546</v>
      </c>
      <c r="R529" s="5">
        <f t="shared" si="111"/>
        <v>-40.944951909077275</v>
      </c>
      <c r="S529">
        <v>1.31</v>
      </c>
      <c r="T529">
        <v>-0.2</v>
      </c>
      <c r="U529" s="2">
        <v>0.37822370999999999</v>
      </c>
      <c r="V529" s="15">
        <v>38.700495833333335</v>
      </c>
      <c r="W529" s="2">
        <v>-6.9365071E-2</v>
      </c>
      <c r="X529" s="7">
        <v>-154.67420999999999</v>
      </c>
      <c r="Y529" s="3">
        <v>33.849058999999997</v>
      </c>
      <c r="Z529">
        <f t="shared" si="99"/>
        <v>7.4046102028949179E-2</v>
      </c>
      <c r="AA529">
        <f t="shared" si="100"/>
        <v>0.91534439134198708</v>
      </c>
      <c r="AB529" s="12">
        <f t="shared" si="101"/>
        <v>2.448329766106665</v>
      </c>
      <c r="AC529">
        <f t="shared" si="102"/>
        <v>-5.1621172056075961</v>
      </c>
      <c r="AD529">
        <f t="shared" si="103"/>
        <v>3.4980687796928731E-4</v>
      </c>
    </row>
    <row r="530" spans="1:30">
      <c r="A530" s="6">
        <v>40751.762500028017</v>
      </c>
      <c r="B530" s="1">
        <v>0.76261574074074068</v>
      </c>
      <c r="C530">
        <v>1.5737849009788101</v>
      </c>
      <c r="D530">
        <v>11.731658507831675</v>
      </c>
      <c r="E530">
        <v>28.605447174573726</v>
      </c>
      <c r="F530" s="3">
        <v>310.518931025717</v>
      </c>
      <c r="G530">
        <v>1.0298285640790952</v>
      </c>
      <c r="H530">
        <v>3.8154737696488574</v>
      </c>
      <c r="I530">
        <v>6.8834353454201391</v>
      </c>
      <c r="J530">
        <v>396.19314763246433</v>
      </c>
      <c r="K530">
        <f t="shared" si="104"/>
        <v>0.5439563368997149</v>
      </c>
      <c r="L530">
        <f t="shared" si="105"/>
        <v>7.9161847381828174</v>
      </c>
      <c r="M530">
        <f t="shared" si="106"/>
        <v>21.722011829153587</v>
      </c>
      <c r="N530">
        <f t="shared" si="107"/>
        <v>-85.674216606747336</v>
      </c>
      <c r="O530" s="5">
        <f t="shared" si="108"/>
        <v>0.57443867192888098</v>
      </c>
      <c r="P530" s="5">
        <f t="shared" si="109"/>
        <v>7.2083997359931615</v>
      </c>
      <c r="Q530" s="5">
        <f t="shared" si="110"/>
        <v>19.265488728774301</v>
      </c>
      <c r="R530" s="5">
        <f t="shared" si="111"/>
        <v>-44.781151136071614</v>
      </c>
      <c r="S530">
        <v>1.35</v>
      </c>
      <c r="T530">
        <v>-0.21</v>
      </c>
      <c r="U530" s="2">
        <v>0.38940743</v>
      </c>
      <c r="V530" s="15">
        <v>38.770620833333332</v>
      </c>
      <c r="W530" s="2">
        <v>-7.2720216000000004E-2</v>
      </c>
      <c r="X530" s="7">
        <v>-156.39202</v>
      </c>
      <c r="Y530" s="3">
        <v>36.535615</v>
      </c>
      <c r="Z530">
        <f t="shared" si="99"/>
        <v>7.4563562309479567E-2</v>
      </c>
      <c r="AA530">
        <f t="shared" si="100"/>
        <v>0.93566813853525854</v>
      </c>
      <c r="AB530" s="12">
        <f t="shared" si="101"/>
        <v>2.5007081511886557</v>
      </c>
      <c r="AC530">
        <f t="shared" si="102"/>
        <v>-5.8127043254464086</v>
      </c>
      <c r="AD530">
        <f t="shared" si="103"/>
        <v>3.7757054953184422E-4</v>
      </c>
    </row>
    <row r="531" spans="1:30">
      <c r="A531" s="6">
        <v>40751.763194472464</v>
      </c>
      <c r="B531" s="1">
        <v>0.76331018518518512</v>
      </c>
      <c r="C531">
        <v>1.4904626774124137</v>
      </c>
      <c r="D531">
        <v>10.870496315008484</v>
      </c>
      <c r="E531">
        <v>25.937664675164687</v>
      </c>
      <c r="F531" s="3">
        <v>288.04646662576926</v>
      </c>
      <c r="G531">
        <v>1.0580670216277976</v>
      </c>
      <c r="H531">
        <v>3.6997154429646799</v>
      </c>
      <c r="I531">
        <v>7.2790039480311757</v>
      </c>
      <c r="J531">
        <v>392.07900906823238</v>
      </c>
      <c r="K531">
        <f t="shared" si="104"/>
        <v>0.43239565578461603</v>
      </c>
      <c r="L531">
        <f t="shared" si="105"/>
        <v>7.1707808720438049</v>
      </c>
      <c r="M531">
        <f t="shared" si="106"/>
        <v>18.658660727133512</v>
      </c>
      <c r="N531">
        <f t="shared" si="107"/>
        <v>-104.03254244246313</v>
      </c>
      <c r="O531" s="5">
        <f t="shared" si="108"/>
        <v>0.53381396109012658</v>
      </c>
      <c r="P531" s="5">
        <f t="shared" si="109"/>
        <v>6.9378106294436988</v>
      </c>
      <c r="Q531" s="5">
        <f t="shared" si="110"/>
        <v>18.493799231515531</v>
      </c>
      <c r="R531" s="5">
        <f t="shared" si="111"/>
        <v>-54.258609482955833</v>
      </c>
      <c r="S531">
        <v>1.35</v>
      </c>
      <c r="T531">
        <v>-0.2</v>
      </c>
      <c r="U531" s="2">
        <v>0.3878646</v>
      </c>
      <c r="V531" s="15">
        <v>38.708374999999997</v>
      </c>
      <c r="W531" s="2">
        <v>-6.8801399999999999E-2</v>
      </c>
      <c r="X531" s="7">
        <v>-163.99261000000001</v>
      </c>
      <c r="Y531" s="3">
        <v>34.429796000000003</v>
      </c>
      <c r="Z531">
        <f t="shared" si="99"/>
        <v>6.901584616421251E-2</v>
      </c>
      <c r="AA531">
        <f t="shared" si="100"/>
        <v>0.89697704822164281</v>
      </c>
      <c r="AB531" s="12">
        <f t="shared" si="101"/>
        <v>2.3910300138040266</v>
      </c>
      <c r="AC531">
        <f t="shared" si="102"/>
        <v>-7.01499795455429</v>
      </c>
      <c r="AD531">
        <f t="shared" si="103"/>
        <v>3.5580836456298808E-4</v>
      </c>
    </row>
    <row r="532" spans="1:30">
      <c r="A532" s="6">
        <v>40751.76388891691</v>
      </c>
      <c r="B532" s="1">
        <v>0.76400462962962967</v>
      </c>
      <c r="C532">
        <v>1.6185976306959047</v>
      </c>
      <c r="D532">
        <v>11.112134013263184</v>
      </c>
      <c r="E532">
        <v>28.122344704741199</v>
      </c>
      <c r="F532" s="3">
        <v>300.16160649611089</v>
      </c>
      <c r="G532">
        <v>0.85488800523372022</v>
      </c>
      <c r="H532">
        <v>2.8459251740177245</v>
      </c>
      <c r="I532">
        <v>5.8457780028068838</v>
      </c>
      <c r="J532">
        <v>301.97212154310171</v>
      </c>
      <c r="K532">
        <f t="shared" si="104"/>
        <v>0.76370962546218446</v>
      </c>
      <c r="L532">
        <f t="shared" si="105"/>
        <v>8.2662088392454596</v>
      </c>
      <c r="M532">
        <f t="shared" si="106"/>
        <v>22.276566701934314</v>
      </c>
      <c r="N532">
        <f t="shared" si="107"/>
        <v>-1.8105150469908153</v>
      </c>
      <c r="O532" s="5">
        <f t="shared" si="108"/>
        <v>0.5664676964027392</v>
      </c>
      <c r="P532" s="5">
        <f t="shared" si="109"/>
        <v>7.0725092520444761</v>
      </c>
      <c r="Q532" s="5">
        <f t="shared" si="110"/>
        <v>18.89780352123751</v>
      </c>
      <c r="R532" s="5">
        <f t="shared" si="111"/>
        <v>-47.73805192389608</v>
      </c>
      <c r="S532">
        <v>1.31</v>
      </c>
      <c r="T532">
        <v>-0.19</v>
      </c>
      <c r="U532" s="2">
        <v>0.37664147999999997</v>
      </c>
      <c r="V532" s="15">
        <v>38.561324999999997</v>
      </c>
      <c r="W532" s="2">
        <v>-6.5439246000000006E-2</v>
      </c>
      <c r="X532" s="7">
        <v>-162.58455000000001</v>
      </c>
      <c r="Y532" s="3">
        <v>31.799731999999999</v>
      </c>
      <c r="Z532">
        <f t="shared" si="99"/>
        <v>7.1118410515106131E-2</v>
      </c>
      <c r="AA532">
        <f t="shared" si="100"/>
        <v>0.88793345066790819</v>
      </c>
      <c r="AB532" s="12">
        <f t="shared" si="101"/>
        <v>2.3725655623293691</v>
      </c>
      <c r="AC532">
        <f t="shared" si="102"/>
        <v>-5.993376842977689</v>
      </c>
      <c r="AD532">
        <f t="shared" si="103"/>
        <v>3.2862845861775177E-4</v>
      </c>
    </row>
    <row r="533" spans="1:30">
      <c r="A533" s="6">
        <v>40751.764583361357</v>
      </c>
      <c r="B533" s="1">
        <v>0.76469907407407411</v>
      </c>
      <c r="C533">
        <v>2.1895079915328868</v>
      </c>
      <c r="D533">
        <v>16.802870576709395</v>
      </c>
      <c r="E533">
        <v>39.130881332857633</v>
      </c>
      <c r="F533" s="3">
        <v>424.07639782528997</v>
      </c>
      <c r="G533">
        <v>1.1130154602694455</v>
      </c>
      <c r="H533">
        <v>4.0562314407151936</v>
      </c>
      <c r="I533">
        <v>8.1126902361999829</v>
      </c>
      <c r="J533">
        <v>418.74480092470151</v>
      </c>
      <c r="K533">
        <f t="shared" si="104"/>
        <v>1.0764925312634412</v>
      </c>
      <c r="L533">
        <f t="shared" si="105"/>
        <v>12.746639135994201</v>
      </c>
      <c r="M533">
        <f t="shared" si="106"/>
        <v>31.018191096657652</v>
      </c>
      <c r="N533">
        <f t="shared" si="107"/>
        <v>5.3315969005884654</v>
      </c>
      <c r="O533" s="5">
        <f t="shared" si="108"/>
        <v>0.64077739799520739</v>
      </c>
      <c r="P533" s="5">
        <f t="shared" si="109"/>
        <v>7.8583526751685877</v>
      </c>
      <c r="Q533" s="5">
        <f t="shared" si="110"/>
        <v>20.730169544011549</v>
      </c>
      <c r="R533" s="5">
        <f t="shared" si="111"/>
        <v>-42.769620487107161</v>
      </c>
      <c r="S533">
        <v>1.33</v>
      </c>
      <c r="T533">
        <v>-0.18</v>
      </c>
      <c r="U533" s="2">
        <v>0.37984205999999998</v>
      </c>
      <c r="V533" s="15">
        <v>38.400770833333333</v>
      </c>
      <c r="W533" s="2">
        <v>-6.1304603999999999E-2</v>
      </c>
      <c r="X533" s="7">
        <v>-176.51202000000001</v>
      </c>
      <c r="Y533" s="3">
        <v>30.043683000000001</v>
      </c>
      <c r="Z533">
        <f t="shared" si="99"/>
        <v>8.1131402285313139E-2</v>
      </c>
      <c r="AA533">
        <f t="shared" si="100"/>
        <v>0.994977622780849</v>
      </c>
      <c r="AB533" s="12">
        <f t="shared" si="101"/>
        <v>2.6247301012488689</v>
      </c>
      <c r="AC533">
        <f t="shared" si="102"/>
        <v>-5.4152335837469954</v>
      </c>
      <c r="AD533">
        <f t="shared" si="103"/>
        <v>3.1048088864095414E-4</v>
      </c>
    </row>
    <row r="534" spans="1:30">
      <c r="A534" s="6">
        <v>40751.765277805804</v>
      </c>
      <c r="B534" s="1">
        <v>0.76539351851851845</v>
      </c>
      <c r="C534">
        <v>1.6250852060576313</v>
      </c>
      <c r="D534">
        <v>11.645619403849775</v>
      </c>
      <c r="E534">
        <v>27.667128344842563</v>
      </c>
      <c r="F534" s="3">
        <v>275.2813253776385</v>
      </c>
      <c r="G534">
        <v>1.0813741130069294</v>
      </c>
      <c r="H534">
        <v>3.9509460107495777</v>
      </c>
      <c r="I534">
        <v>6.9166422006618173</v>
      </c>
      <c r="J534">
        <v>402.89809917376476</v>
      </c>
      <c r="K534">
        <f t="shared" si="104"/>
        <v>0.54371109305070187</v>
      </c>
      <c r="L534">
        <f t="shared" si="105"/>
        <v>7.6946733931001976</v>
      </c>
      <c r="M534">
        <f t="shared" si="106"/>
        <v>20.750486144180748</v>
      </c>
      <c r="N534">
        <f t="shared" si="107"/>
        <v>-127.61677379612627</v>
      </c>
      <c r="O534" s="5">
        <f t="shared" si="108"/>
        <v>0.57632361361294249</v>
      </c>
      <c r="P534" s="5">
        <f t="shared" si="109"/>
        <v>7.3123612629807635</v>
      </c>
      <c r="Q534" s="5">
        <f t="shared" si="110"/>
        <v>19.338770640004189</v>
      </c>
      <c r="R534" s="5">
        <f t="shared" si="111"/>
        <v>-57.028858545509095</v>
      </c>
      <c r="S534">
        <v>1.3</v>
      </c>
      <c r="T534">
        <v>-0.18</v>
      </c>
      <c r="U534" s="2">
        <v>0.37260803999999997</v>
      </c>
      <c r="V534" s="15">
        <v>38.267983333333319</v>
      </c>
      <c r="W534" s="2">
        <v>-6.1674581999999999E-2</v>
      </c>
      <c r="X534" s="7">
        <v>-168.83384000000001</v>
      </c>
      <c r="Y534" s="3">
        <v>29.649370000000001</v>
      </c>
      <c r="Z534">
        <f t="shared" si="99"/>
        <v>7.1580937358011951E-2</v>
      </c>
      <c r="AA534">
        <f t="shared" si="100"/>
        <v>0.90821486599039558</v>
      </c>
      <c r="AB534" s="12">
        <f t="shared" si="101"/>
        <v>2.4019271413938355</v>
      </c>
      <c r="AC534">
        <f t="shared" si="102"/>
        <v>-7.0831370686931328</v>
      </c>
      <c r="AD534">
        <f t="shared" si="103"/>
        <v>3.0640593050651509E-4</v>
      </c>
    </row>
    <row r="535" spans="1:30">
      <c r="A535" s="6">
        <v>40751.76597225025</v>
      </c>
      <c r="B535" s="1">
        <v>0.766087962962963</v>
      </c>
      <c r="C535">
        <v>1.6016515739444066</v>
      </c>
      <c r="D535">
        <v>11.87244264051213</v>
      </c>
      <c r="E535">
        <v>29.18944948956727</v>
      </c>
      <c r="F535" s="3">
        <v>280.24527763683255</v>
      </c>
      <c r="G535">
        <v>0.98135774096871409</v>
      </c>
      <c r="H535">
        <v>3.2799184442039229</v>
      </c>
      <c r="I535">
        <v>6.0410838623980769</v>
      </c>
      <c r="J535">
        <v>319.23876006999109</v>
      </c>
      <c r="K535">
        <f t="shared" si="104"/>
        <v>0.62029383297569252</v>
      </c>
      <c r="L535">
        <f t="shared" si="105"/>
        <v>8.592524196308208</v>
      </c>
      <c r="M535">
        <f t="shared" si="106"/>
        <v>23.148365627169191</v>
      </c>
      <c r="N535">
        <f t="shared" si="107"/>
        <v>-38.993482433158533</v>
      </c>
      <c r="O535" s="5">
        <f t="shared" si="108"/>
        <v>0.57724123993850784</v>
      </c>
      <c r="P535" s="5">
        <f t="shared" si="109"/>
        <v>7.3360992141384829</v>
      </c>
      <c r="Q535" s="5">
        <f t="shared" si="110"/>
        <v>19.389792996109101</v>
      </c>
      <c r="R535" s="5">
        <f t="shared" si="111"/>
        <v>-51.426242726444642</v>
      </c>
      <c r="S535">
        <v>1.27</v>
      </c>
      <c r="T535">
        <v>-0.18</v>
      </c>
      <c r="U535" s="2">
        <v>0.36537604000000001</v>
      </c>
      <c r="V535" s="15">
        <v>38.192408333333333</v>
      </c>
      <c r="W535" s="2">
        <v>-6.2061611000000003E-2</v>
      </c>
      <c r="X535" s="7">
        <v>-161.33118999999999</v>
      </c>
      <c r="Y535" s="3">
        <v>29.256349</v>
      </c>
      <c r="Z535">
        <f t="shared" si="99"/>
        <v>7.0303372791140614E-2</v>
      </c>
      <c r="AA535">
        <f t="shared" si="100"/>
        <v>0.89347829330301032</v>
      </c>
      <c r="AB535" s="12">
        <f t="shared" si="101"/>
        <v>2.361521927112693</v>
      </c>
      <c r="AC535">
        <f t="shared" si="102"/>
        <v>-6.2633056398223816</v>
      </c>
      <c r="AD535">
        <f t="shared" si="103"/>
        <v>3.0234434940840452E-4</v>
      </c>
    </row>
    <row r="536" spans="1:30">
      <c r="A536" s="6">
        <v>40751.766666694697</v>
      </c>
      <c r="B536" s="1">
        <v>0.76678240740740744</v>
      </c>
      <c r="C536">
        <v>1.2125126775766706</v>
      </c>
      <c r="D536">
        <v>7.6965098307208066</v>
      </c>
      <c r="E536">
        <v>19.934199494929015</v>
      </c>
      <c r="F536" s="3">
        <v>228.70050897098477</v>
      </c>
      <c r="G536">
        <v>0.86745403878136762</v>
      </c>
      <c r="H536">
        <v>3.1050348512690871</v>
      </c>
      <c r="I536">
        <v>5.3548733401680266</v>
      </c>
      <c r="J536">
        <v>304.78911759515199</v>
      </c>
      <c r="K536">
        <f t="shared" si="104"/>
        <v>0.34505863879530296</v>
      </c>
      <c r="L536">
        <f t="shared" si="105"/>
        <v>4.5914749794517196</v>
      </c>
      <c r="M536">
        <f t="shared" si="106"/>
        <v>14.579326154760988</v>
      </c>
      <c r="N536">
        <f t="shared" si="107"/>
        <v>-76.088608624167222</v>
      </c>
      <c r="O536" s="5">
        <f t="shared" si="108"/>
        <v>0.56214887682339287</v>
      </c>
      <c r="P536" s="5">
        <f t="shared" si="109"/>
        <v>7.2592373419063492</v>
      </c>
      <c r="Q536" s="5">
        <f t="shared" si="110"/>
        <v>19.302704585291064</v>
      </c>
      <c r="R536" s="5">
        <f t="shared" si="111"/>
        <v>-53.853030629777493</v>
      </c>
      <c r="S536">
        <v>1.28</v>
      </c>
      <c r="T536">
        <v>-0.18</v>
      </c>
      <c r="U536" s="2">
        <v>0.36778661000000001</v>
      </c>
      <c r="V536" s="15">
        <v>38.191762500000017</v>
      </c>
      <c r="W536" s="2">
        <v>-6.1930631999999999E-2</v>
      </c>
      <c r="X536" s="7">
        <v>-163.81270000000001</v>
      </c>
      <c r="Y536" s="3">
        <v>29.387215999999999</v>
      </c>
      <c r="Z536">
        <f t="shared" si="99"/>
        <v>6.8916943240727752E-2</v>
      </c>
      <c r="AA536">
        <f t="shared" si="100"/>
        <v>0.88995009772171574</v>
      </c>
      <c r="AB536" s="12">
        <f t="shared" si="101"/>
        <v>2.3664254277518855</v>
      </c>
      <c r="AC536">
        <f t="shared" si="102"/>
        <v>-6.6021411911840104</v>
      </c>
      <c r="AD536">
        <f t="shared" si="103"/>
        <v>3.0369677002555791E-4</v>
      </c>
    </row>
    <row r="537" spans="1:30">
      <c r="A537" s="6">
        <v>40751.767361139144</v>
      </c>
      <c r="B537" s="1">
        <v>0.76747685185185188</v>
      </c>
      <c r="C537">
        <v>1.4904785031854062</v>
      </c>
      <c r="D537">
        <v>10.871962470119975</v>
      </c>
      <c r="E537">
        <v>26.314035734835429</v>
      </c>
      <c r="F537" s="3">
        <v>271.35948989946957</v>
      </c>
      <c r="G537">
        <v>1.004439611243261</v>
      </c>
      <c r="H537">
        <v>3.9151882264518321</v>
      </c>
      <c r="I537">
        <v>7.8012728890954559</v>
      </c>
      <c r="J537">
        <v>358.66523784152071</v>
      </c>
      <c r="K537">
        <f t="shared" si="104"/>
        <v>0.48603889194214522</v>
      </c>
      <c r="L537">
        <f t="shared" si="105"/>
        <v>6.9567742436681428</v>
      </c>
      <c r="M537">
        <f t="shared" si="106"/>
        <v>18.512762845739971</v>
      </c>
      <c r="N537">
        <f t="shared" si="107"/>
        <v>-87.305747942051141</v>
      </c>
      <c r="O537" s="5">
        <f t="shared" si="108"/>
        <v>0.56563408297333984</v>
      </c>
      <c r="P537" s="5">
        <f t="shared" si="109"/>
        <v>7.4353643341802016</v>
      </c>
      <c r="Q537" s="5">
        <f t="shared" si="110"/>
        <v>19.891288331811609</v>
      </c>
      <c r="R537" s="5">
        <f t="shared" si="111"/>
        <v>-61.372634086538234</v>
      </c>
      <c r="S537">
        <v>1.24</v>
      </c>
      <c r="T537">
        <v>-0.16</v>
      </c>
      <c r="U537" s="2">
        <v>0.35475789000000002</v>
      </c>
      <c r="V537" s="15">
        <v>38.166858333333337</v>
      </c>
      <c r="W537" s="2">
        <v>-5.4653185E-2</v>
      </c>
      <c r="X537" s="7">
        <v>-172.70698999999999</v>
      </c>
      <c r="Y537" s="3">
        <v>25.015234</v>
      </c>
      <c r="Z537">
        <f t="shared" si="99"/>
        <v>6.688771792923566E-2</v>
      </c>
      <c r="AA537">
        <f t="shared" si="100"/>
        <v>0.87925138752500775</v>
      </c>
      <c r="AB537" s="12">
        <f t="shared" si="101"/>
        <v>2.3521971593250357</v>
      </c>
      <c r="AC537">
        <f t="shared" si="102"/>
        <v>-7.2574753907607947</v>
      </c>
      <c r="AD537">
        <f t="shared" si="103"/>
        <v>2.5851531356624118E-4</v>
      </c>
    </row>
    <row r="538" spans="1:30">
      <c r="A538" s="6">
        <v>40751.76805558359</v>
      </c>
      <c r="B538" s="1">
        <v>0.76817129629629621</v>
      </c>
      <c r="C538">
        <v>1.4491590756007016</v>
      </c>
      <c r="D538">
        <v>10.634912002739583</v>
      </c>
      <c r="E538">
        <v>24.986222661882486</v>
      </c>
      <c r="F538" s="3">
        <v>286.47369285293098</v>
      </c>
      <c r="G538">
        <v>0.95138155398607882</v>
      </c>
      <c r="H538">
        <v>3.2066735597523248</v>
      </c>
      <c r="I538">
        <v>6.3427438825057294</v>
      </c>
      <c r="J538">
        <v>388.83142038259871</v>
      </c>
      <c r="K538">
        <f t="shared" si="104"/>
        <v>0.49777752161462274</v>
      </c>
      <c r="L538">
        <f t="shared" si="105"/>
        <v>7.4282384429872579</v>
      </c>
      <c r="M538">
        <f t="shared" si="106"/>
        <v>18.643478779376757</v>
      </c>
      <c r="N538">
        <f t="shared" si="107"/>
        <v>-102.35772752966773</v>
      </c>
      <c r="O538" s="5">
        <f t="shared" si="108"/>
        <v>0.56712543333066401</v>
      </c>
      <c r="P538" s="5">
        <f t="shared" si="109"/>
        <v>7.6329128458670992</v>
      </c>
      <c r="Q538" s="5">
        <f t="shared" si="110"/>
        <v>20.307030270767356</v>
      </c>
      <c r="R538" s="5">
        <f t="shared" si="111"/>
        <v>-71.311306644457247</v>
      </c>
      <c r="S538">
        <v>1.21</v>
      </c>
      <c r="T538">
        <v>-0.17</v>
      </c>
      <c r="U538" s="2">
        <v>0.34924465999999998</v>
      </c>
      <c r="V538" s="15">
        <v>37.98074166666666</v>
      </c>
      <c r="W538" s="2">
        <v>-5.8930396000000003E-2</v>
      </c>
      <c r="X538" s="7">
        <v>-155.23208</v>
      </c>
      <c r="Y538" s="3">
        <v>26.553768000000002</v>
      </c>
      <c r="Z538">
        <f t="shared" si="99"/>
        <v>6.6021843046973464E-2</v>
      </c>
      <c r="AA538">
        <f t="shared" si="100"/>
        <v>0.88858468388816247</v>
      </c>
      <c r="AB538" s="12">
        <f t="shared" si="101"/>
        <v>2.3640406275079511</v>
      </c>
      <c r="AC538">
        <f t="shared" si="102"/>
        <v>-8.301697681066404</v>
      </c>
      <c r="AD538">
        <f t="shared" si="103"/>
        <v>2.7441499968621706E-4</v>
      </c>
    </row>
    <row r="539" spans="1:30">
      <c r="A539" s="6">
        <v>40751.768750028037</v>
      </c>
      <c r="B539" s="1">
        <v>0.76886574074074077</v>
      </c>
      <c r="C539">
        <v>1.1543368497133126</v>
      </c>
      <c r="D539">
        <v>7.1641133145117042</v>
      </c>
      <c r="E539">
        <v>17.35649526153906</v>
      </c>
      <c r="F539" s="3">
        <v>180.79768943993068</v>
      </c>
      <c r="G539">
        <v>0.70391187676033273</v>
      </c>
      <c r="H539">
        <v>1.9929452379896087</v>
      </c>
      <c r="I539">
        <v>3.5950347728573719</v>
      </c>
      <c r="J539">
        <v>188.72760086488577</v>
      </c>
      <c r="K539">
        <f t="shared" si="104"/>
        <v>0.4504249729529799</v>
      </c>
      <c r="L539">
        <f t="shared" si="105"/>
        <v>5.1711680765220951</v>
      </c>
      <c r="M539">
        <f t="shared" si="106"/>
        <v>13.761460488681688</v>
      </c>
      <c r="N539">
        <f t="shared" si="107"/>
        <v>-7.9299114249550939</v>
      </c>
      <c r="O539" s="5">
        <f t="shared" si="108"/>
        <v>0.57598591007414013</v>
      </c>
      <c r="P539" s="5">
        <f t="shared" si="109"/>
        <v>7.6534666917503902</v>
      </c>
      <c r="Q539" s="5">
        <f t="shared" si="110"/>
        <v>20.30713103947884</v>
      </c>
      <c r="R539" s="5">
        <f t="shared" si="111"/>
        <v>-62.64779289457389</v>
      </c>
      <c r="S539">
        <v>1.26</v>
      </c>
      <c r="T539">
        <v>-0.18</v>
      </c>
      <c r="U539" s="2">
        <v>0.36296574999999998</v>
      </c>
      <c r="V539" s="15">
        <v>37.939945833333333</v>
      </c>
      <c r="W539" s="2">
        <v>-6.2194606E-2</v>
      </c>
      <c r="X539" s="7">
        <v>-158.86924999999999</v>
      </c>
      <c r="Y539" s="3">
        <v>29.125634000000002</v>
      </c>
      <c r="Z539">
        <f t="shared" si="99"/>
        <v>6.9687719279830931E-2</v>
      </c>
      <c r="AA539">
        <f t="shared" si="100"/>
        <v>0.92598209262373299</v>
      </c>
      <c r="AB539" s="12">
        <f t="shared" si="101"/>
        <v>2.4569310160309055</v>
      </c>
      <c r="AC539">
        <f t="shared" si="102"/>
        <v>-7.5796677112745598</v>
      </c>
      <c r="AD539">
        <f t="shared" si="103"/>
        <v>3.0099348371490943E-4</v>
      </c>
    </row>
    <row r="540" spans="1:30">
      <c r="A540" s="6">
        <v>40751.769444472484</v>
      </c>
      <c r="B540" s="1">
        <v>0.76956018518518521</v>
      </c>
      <c r="C540">
        <v>1.0921476045100698</v>
      </c>
      <c r="D540">
        <v>6.4398857774419715</v>
      </c>
      <c r="E540">
        <v>15.609613865878899</v>
      </c>
      <c r="F540" s="3">
        <v>193.10814253460754</v>
      </c>
      <c r="G540">
        <v>0.71340529524809071</v>
      </c>
      <c r="H540">
        <v>2.2435594596570421</v>
      </c>
      <c r="I540">
        <v>4.1184930439967316</v>
      </c>
      <c r="J540">
        <v>243.67224690061508</v>
      </c>
      <c r="K540">
        <f t="shared" si="104"/>
        <v>0.37874230926197905</v>
      </c>
      <c r="L540">
        <f t="shared" si="105"/>
        <v>4.1963263177849299</v>
      </c>
      <c r="M540">
        <f t="shared" si="106"/>
        <v>11.491120821882166</v>
      </c>
      <c r="N540">
        <f t="shared" si="107"/>
        <v>-50.564104366007541</v>
      </c>
      <c r="O540" s="5">
        <f t="shared" si="108"/>
        <v>0.55946450731036657</v>
      </c>
      <c r="P540" s="5">
        <f t="shared" si="109"/>
        <v>7.2814808497106016</v>
      </c>
      <c r="Q540" s="5">
        <f t="shared" si="110"/>
        <v>19.284041938751699</v>
      </c>
      <c r="R540" s="5">
        <f t="shared" si="111"/>
        <v>-59.1367816704999</v>
      </c>
      <c r="S540">
        <v>1.21</v>
      </c>
      <c r="T540">
        <v>-0.17</v>
      </c>
      <c r="U540" s="2">
        <v>0.34924465999999998</v>
      </c>
      <c r="V540" s="15">
        <v>37.977366666666654</v>
      </c>
      <c r="W540" s="2">
        <v>-5.8930396000000003E-2</v>
      </c>
      <c r="X540" s="7">
        <v>-155.23208</v>
      </c>
      <c r="Y540" s="3">
        <v>26.553768000000002</v>
      </c>
      <c r="Z540">
        <f t="shared" si="99"/>
        <v>6.5129997212558827E-2</v>
      </c>
      <c r="AA540">
        <f t="shared" si="100"/>
        <v>0.84767276788456336</v>
      </c>
      <c r="AB540" s="12">
        <f t="shared" si="101"/>
        <v>2.2449495567750257</v>
      </c>
      <c r="AC540">
        <f t="shared" si="102"/>
        <v>-6.8844017360026557</v>
      </c>
      <c r="AD540">
        <f t="shared" si="103"/>
        <v>2.7441499968621706E-4</v>
      </c>
    </row>
    <row r="541" spans="1:30">
      <c r="A541" s="6">
        <v>40751.770138916931</v>
      </c>
      <c r="B541" s="1">
        <v>0.77025462962962965</v>
      </c>
      <c r="C541">
        <v>1.2914536376646168</v>
      </c>
      <c r="D541">
        <v>8.609383229306955</v>
      </c>
      <c r="E541">
        <v>21.017651557128048</v>
      </c>
      <c r="F541" s="3">
        <v>248.03741611116564</v>
      </c>
      <c r="G541">
        <v>0.83084773157908742</v>
      </c>
      <c r="H541">
        <v>2.6340284458131995</v>
      </c>
      <c r="I541">
        <v>4.8497102958352194</v>
      </c>
      <c r="J541">
        <v>314.02817685208868</v>
      </c>
      <c r="K541">
        <f t="shared" si="104"/>
        <v>0.46060590608552943</v>
      </c>
      <c r="L541">
        <f t="shared" si="105"/>
        <v>5.9753547834937555</v>
      </c>
      <c r="M541">
        <f t="shared" si="106"/>
        <v>16.167941261292828</v>
      </c>
      <c r="N541">
        <f t="shared" si="107"/>
        <v>-65.990760740923037</v>
      </c>
      <c r="O541" s="5">
        <f t="shared" si="108"/>
        <v>0.56228553234045786</v>
      </c>
      <c r="P541" s="5">
        <f t="shared" si="109"/>
        <v>7.1619382408555952</v>
      </c>
      <c r="Q541" s="5">
        <f t="shared" si="110"/>
        <v>19.034969992167632</v>
      </c>
      <c r="R541" s="5">
        <f t="shared" si="111"/>
        <v>-55.332603500345897</v>
      </c>
      <c r="S541">
        <v>1.25</v>
      </c>
      <c r="T541">
        <v>-0.17</v>
      </c>
      <c r="U541" s="2">
        <v>0.35888598999999999</v>
      </c>
      <c r="V541" s="15">
        <v>37.974987499999997</v>
      </c>
      <c r="W541" s="2">
        <v>-5.8413809999999997E-2</v>
      </c>
      <c r="X541" s="7">
        <v>-165.37075999999999</v>
      </c>
      <c r="Y541" s="3">
        <v>27.047619999999998</v>
      </c>
      <c r="Z541">
        <f t="shared" si="99"/>
        <v>6.726546664556074E-2</v>
      </c>
      <c r="AA541">
        <f t="shared" si="100"/>
        <v>0.85677309862943962</v>
      </c>
      <c r="AB541" s="12">
        <f t="shared" si="101"/>
        <v>2.277128016753124</v>
      </c>
      <c r="AC541">
        <f t="shared" si="102"/>
        <v>-6.6193653954996998</v>
      </c>
      <c r="AD541">
        <f t="shared" si="103"/>
        <v>2.795186514788692E-4</v>
      </c>
    </row>
    <row r="542" spans="1:30">
      <c r="A542" s="6">
        <v>40751.770833361377</v>
      </c>
      <c r="B542" s="1">
        <v>0.77094907407407398</v>
      </c>
      <c r="C542">
        <v>1.3151460650176656</v>
      </c>
      <c r="D542">
        <v>8.4336594108719307</v>
      </c>
      <c r="E542">
        <v>20.875879846798227</v>
      </c>
      <c r="F542" s="3">
        <v>247.4149479999131</v>
      </c>
      <c r="G542">
        <v>0.92438783471663666</v>
      </c>
      <c r="H542">
        <v>3.0504464931416644</v>
      </c>
      <c r="I542">
        <v>5.8116119113358184</v>
      </c>
      <c r="J542">
        <v>353.85930267443507</v>
      </c>
      <c r="K542">
        <f t="shared" si="104"/>
        <v>0.39075823030102896</v>
      </c>
      <c r="L542">
        <f t="shared" si="105"/>
        <v>5.3832129177302663</v>
      </c>
      <c r="M542">
        <f t="shared" si="106"/>
        <v>15.064267935462409</v>
      </c>
      <c r="N542">
        <f t="shared" si="107"/>
        <v>-106.44435467452197</v>
      </c>
      <c r="O542" s="5">
        <f t="shared" si="108"/>
        <v>0.52499039282434246</v>
      </c>
      <c r="P542" s="5">
        <f t="shared" si="109"/>
        <v>6.8736386487040777</v>
      </c>
      <c r="Q542" s="5">
        <f t="shared" si="110"/>
        <v>18.313740115520439</v>
      </c>
      <c r="R542" s="5">
        <f t="shared" si="111"/>
        <v>-65.79598746309901</v>
      </c>
      <c r="S542">
        <v>1.27</v>
      </c>
      <c r="T542">
        <v>-0.17</v>
      </c>
      <c r="U542" s="2">
        <v>0.36370784</v>
      </c>
      <c r="V542" s="15">
        <v>37.881912499999999</v>
      </c>
      <c r="W542" s="2">
        <v>-5.8167417999999999E-2</v>
      </c>
      <c r="X542" s="7">
        <v>-170.56378000000001</v>
      </c>
      <c r="Y542" s="3">
        <v>27.295400000000001</v>
      </c>
      <c r="Z542">
        <f t="shared" si="99"/>
        <v>6.3647707264964368E-2</v>
      </c>
      <c r="AA542">
        <f t="shared" si="100"/>
        <v>0.83333208862022634</v>
      </c>
      <c r="AB542" s="12">
        <f t="shared" si="101"/>
        <v>2.2202836199124296</v>
      </c>
      <c r="AC542">
        <f t="shared" si="102"/>
        <v>-7.9768388269569401</v>
      </c>
      <c r="AD542">
        <f t="shared" si="103"/>
        <v>2.8207927316886618E-4</v>
      </c>
    </row>
    <row r="543" spans="1:30">
      <c r="A543" s="6">
        <v>40751.771527805824</v>
      </c>
      <c r="B543" s="1">
        <v>0.77164351851851853</v>
      </c>
      <c r="C543">
        <v>1.6084744783244882</v>
      </c>
      <c r="D543">
        <v>11.50607513834372</v>
      </c>
      <c r="E543">
        <v>27.698162742949393</v>
      </c>
      <c r="F543" s="3">
        <v>277.09876426085452</v>
      </c>
      <c r="G543">
        <v>0.86298326609222897</v>
      </c>
      <c r="H543">
        <v>3.279765294834553</v>
      </c>
      <c r="I543">
        <v>5.734134555451579</v>
      </c>
      <c r="J543">
        <v>275.1384182335463</v>
      </c>
      <c r="K543">
        <f t="shared" si="104"/>
        <v>0.74549121223225923</v>
      </c>
      <c r="L543">
        <f t="shared" si="105"/>
        <v>8.2263098435091671</v>
      </c>
      <c r="M543">
        <f t="shared" si="106"/>
        <v>21.964028187497814</v>
      </c>
      <c r="N543">
        <f t="shared" si="107"/>
        <v>1.9603460273082192</v>
      </c>
      <c r="O543" s="5">
        <f t="shared" si="108"/>
        <v>0.49189026092122423</v>
      </c>
      <c r="P543" s="5">
        <f t="shared" si="109"/>
        <v>6.4216057194555747</v>
      </c>
      <c r="Q543" s="5">
        <f t="shared" si="110"/>
        <v>17.408323824604455</v>
      </c>
      <c r="R543" s="5">
        <f t="shared" si="111"/>
        <v>-66.133112550427029</v>
      </c>
      <c r="S543">
        <v>1.32</v>
      </c>
      <c r="T543">
        <v>-0.18</v>
      </c>
      <c r="U543" s="2">
        <v>0.37743061</v>
      </c>
      <c r="V543" s="15">
        <v>37.816429166666659</v>
      </c>
      <c r="W543" s="2">
        <v>-6.1426118000000002E-2</v>
      </c>
      <c r="X543" s="7">
        <v>-173.93317999999999</v>
      </c>
      <c r="Y543" s="3">
        <v>29.912120999999999</v>
      </c>
      <c r="Z543">
        <f t="shared" si="99"/>
        <v>6.1884813744185606E-2</v>
      </c>
      <c r="AA543">
        <f t="shared" si="100"/>
        <v>0.80790352129120213</v>
      </c>
      <c r="AB543" s="12">
        <f t="shared" si="101"/>
        <v>2.1901447600659973</v>
      </c>
      <c r="AC543">
        <f t="shared" si="102"/>
        <v>-8.3202203370354422</v>
      </c>
      <c r="AD543">
        <f t="shared" si="103"/>
        <v>3.0912129187518617E-4</v>
      </c>
    </row>
    <row r="544" spans="1:30">
      <c r="A544" s="6">
        <v>40751.772222250271</v>
      </c>
      <c r="B544" s="1">
        <v>0.77233796296296298</v>
      </c>
      <c r="C544">
        <v>1.9861009560532674</v>
      </c>
      <c r="D544">
        <v>13.986685197917094</v>
      </c>
      <c r="E544">
        <v>34.371653622743516</v>
      </c>
      <c r="F544" s="3">
        <v>344.22482628874076</v>
      </c>
      <c r="G544">
        <v>1.1761480406617602</v>
      </c>
      <c r="H544">
        <v>4.551636888070508</v>
      </c>
      <c r="I544">
        <v>9.2900012764633928</v>
      </c>
      <c r="J544">
        <v>464.85799702281867</v>
      </c>
      <c r="K544">
        <f t="shared" si="104"/>
        <v>0.80995291539150727</v>
      </c>
      <c r="L544">
        <f t="shared" si="105"/>
        <v>9.4350483098465858</v>
      </c>
      <c r="M544">
        <f t="shared" si="106"/>
        <v>25.081652346280123</v>
      </c>
      <c r="N544">
        <f t="shared" si="107"/>
        <v>-120.63317073407791</v>
      </c>
      <c r="O544" s="5">
        <f t="shared" si="108"/>
        <v>0.51851444315530471</v>
      </c>
      <c r="P544" s="5">
        <f t="shared" si="109"/>
        <v>6.5956432111302119</v>
      </c>
      <c r="Q544" s="5">
        <f t="shared" si="110"/>
        <v>17.841440444814388</v>
      </c>
      <c r="R544" s="5">
        <f t="shared" si="111"/>
        <v>-65.434752244222196</v>
      </c>
      <c r="S544">
        <v>1.31</v>
      </c>
      <c r="T544">
        <v>-0.19</v>
      </c>
      <c r="U544" s="2">
        <v>0.37664147999999997</v>
      </c>
      <c r="V544" s="15">
        <v>37.619716666666669</v>
      </c>
      <c r="W544" s="2">
        <v>-6.5439246000000006E-2</v>
      </c>
      <c r="X544" s="7">
        <v>-162.58455000000001</v>
      </c>
      <c r="Y544" s="3">
        <v>31.799731999999999</v>
      </c>
      <c r="Z544">
        <f t="shared" si="99"/>
        <v>6.5098015757129951E-2</v>
      </c>
      <c r="AA544">
        <f t="shared" si="100"/>
        <v>0.82806427353067857</v>
      </c>
      <c r="AB544" s="12">
        <f t="shared" si="101"/>
        <v>2.2399421781555833</v>
      </c>
      <c r="AC544">
        <f t="shared" si="102"/>
        <v>-8.2151473095657241</v>
      </c>
      <c r="AD544">
        <f t="shared" si="103"/>
        <v>3.2862845861775177E-4</v>
      </c>
    </row>
    <row r="545" spans="1:30">
      <c r="A545" s="6">
        <v>40751.772916694717</v>
      </c>
      <c r="B545" s="1">
        <v>0.77303240740740742</v>
      </c>
      <c r="C545">
        <v>1.2747386188728518</v>
      </c>
      <c r="D545">
        <v>8.4487080847415861</v>
      </c>
      <c r="E545">
        <v>20.9250851595448</v>
      </c>
      <c r="F545" s="3">
        <v>228.89120480679244</v>
      </c>
      <c r="G545">
        <v>0.92919890243126757</v>
      </c>
      <c r="H545">
        <v>3.1949903268303048</v>
      </c>
      <c r="I545">
        <v>5.4106721768523247</v>
      </c>
      <c r="J545">
        <v>348.53388373052621</v>
      </c>
      <c r="K545">
        <f t="shared" si="104"/>
        <v>0.34553971644158421</v>
      </c>
      <c r="L545">
        <f t="shared" si="105"/>
        <v>5.2537177579112813</v>
      </c>
      <c r="M545">
        <f t="shared" si="106"/>
        <v>15.514412982692475</v>
      </c>
      <c r="N545">
        <f t="shared" si="107"/>
        <v>-119.64267892373377</v>
      </c>
      <c r="O545" s="5">
        <f t="shared" si="108"/>
        <v>0.49103903150189387</v>
      </c>
      <c r="P545" s="5">
        <f t="shared" si="109"/>
        <v>6.2617625672905204</v>
      </c>
      <c r="Q545" s="5">
        <f t="shared" si="110"/>
        <v>17.078045180366722</v>
      </c>
      <c r="R545" s="5">
        <f t="shared" si="111"/>
        <v>-73.499671893279725</v>
      </c>
      <c r="S545">
        <v>1.29</v>
      </c>
      <c r="T545">
        <v>-0.19</v>
      </c>
      <c r="U545" s="2">
        <v>0.37182083999999999</v>
      </c>
      <c r="V545" s="15">
        <v>37.527370833333357</v>
      </c>
      <c r="W545" s="2">
        <v>-6.5712397000000006E-2</v>
      </c>
      <c r="X545" s="7">
        <v>-157.79070999999999</v>
      </c>
      <c r="Y545" s="3">
        <v>31.523764</v>
      </c>
      <c r="Z545">
        <f t="shared" si="99"/>
        <v>6.0859515055273546E-2</v>
      </c>
      <c r="AA545">
        <f t="shared" si="100"/>
        <v>0.77608460588350592</v>
      </c>
      <c r="AB545" s="12">
        <f t="shared" si="101"/>
        <v>2.116657701507302</v>
      </c>
      <c r="AC545">
        <f t="shared" si="102"/>
        <v>-9.1095699143612183</v>
      </c>
      <c r="AD545">
        <f t="shared" si="103"/>
        <v>3.257764996661611E-4</v>
      </c>
    </row>
    <row r="546" spans="1:30">
      <c r="A546" s="6">
        <v>40751.773611139164</v>
      </c>
      <c r="B546" s="1">
        <v>0.77372685185185175</v>
      </c>
      <c r="C546">
        <v>0.96869797015026515</v>
      </c>
      <c r="D546">
        <v>5.450560494446087</v>
      </c>
      <c r="E546">
        <v>13.461417230328342</v>
      </c>
      <c r="F546" s="3">
        <v>166.83401966596728</v>
      </c>
      <c r="G546">
        <v>0.71040332511675275</v>
      </c>
      <c r="H546">
        <v>2.0699681903126916</v>
      </c>
      <c r="I546">
        <v>3.910745135775461</v>
      </c>
      <c r="J546">
        <v>279.64962497582889</v>
      </c>
      <c r="K546">
        <f t="shared" si="104"/>
        <v>0.2582946450335124</v>
      </c>
      <c r="L546">
        <f t="shared" si="105"/>
        <v>3.3805923041333954</v>
      </c>
      <c r="M546">
        <f t="shared" si="106"/>
        <v>9.5506720945528816</v>
      </c>
      <c r="N546">
        <f t="shared" si="107"/>
        <v>-112.81560530986161</v>
      </c>
      <c r="O546" s="5">
        <f t="shared" si="108"/>
        <v>0.48236263212571479</v>
      </c>
      <c r="P546" s="5">
        <f t="shared" si="109"/>
        <v>6.1406742997586878</v>
      </c>
      <c r="Q546" s="5">
        <f t="shared" si="110"/>
        <v>16.575179774345909</v>
      </c>
      <c r="R546" s="5">
        <f t="shared" si="111"/>
        <v>-77.172371561849147</v>
      </c>
      <c r="S546">
        <v>1.26</v>
      </c>
      <c r="T546">
        <v>-0.19</v>
      </c>
      <c r="U546" s="2">
        <v>0.36459127000000002</v>
      </c>
      <c r="V546" s="15">
        <v>37.59149166666667</v>
      </c>
      <c r="W546" s="2">
        <v>-6.6137887000000006E-2</v>
      </c>
      <c r="X546" s="7">
        <v>-150.73824999999999</v>
      </c>
      <c r="Y546" s="3">
        <v>31.110973999999999</v>
      </c>
      <c r="Z546">
        <f t="shared" si="99"/>
        <v>5.8621734882419056E-2</v>
      </c>
      <c r="AA546">
        <f t="shared" si="100"/>
        <v>0.74627874720179355</v>
      </c>
      <c r="AB546" s="12">
        <f t="shared" si="101"/>
        <v>2.0143886148023626</v>
      </c>
      <c r="AC546">
        <f t="shared" si="102"/>
        <v>-9.3787909855488216</v>
      </c>
      <c r="AD546">
        <f t="shared" si="103"/>
        <v>3.2151062321541222E-4</v>
      </c>
    </row>
    <row r="547" spans="1:30">
      <c r="A547" s="6">
        <v>40751.774305583611</v>
      </c>
      <c r="B547" s="1">
        <v>0.7744212962962963</v>
      </c>
      <c r="C547">
        <v>0.97570928336851503</v>
      </c>
      <c r="D547">
        <v>5.6232086282233986</v>
      </c>
      <c r="E547">
        <v>12.474989480779261</v>
      </c>
      <c r="F547" s="3">
        <v>152.51756885031062</v>
      </c>
      <c r="G547">
        <v>0.75842724521843718</v>
      </c>
      <c r="H547">
        <v>2.1298321578971944</v>
      </c>
      <c r="I547">
        <v>4.4477793937782568</v>
      </c>
      <c r="J547">
        <v>265.22670590421006</v>
      </c>
      <c r="K547">
        <f t="shared" si="104"/>
        <v>0.21728203815007785</v>
      </c>
      <c r="L547">
        <f t="shared" si="105"/>
        <v>3.4933764703262042</v>
      </c>
      <c r="M547">
        <f t="shared" si="106"/>
        <v>8.0272100870010039</v>
      </c>
      <c r="N547">
        <f t="shared" si="107"/>
        <v>-112.70913705389944</v>
      </c>
      <c r="O547" s="5">
        <f t="shared" si="108"/>
        <v>0.45548694674650803</v>
      </c>
      <c r="P547" s="5">
        <f t="shared" si="109"/>
        <v>5.794334522424494</v>
      </c>
      <c r="Q547" s="5">
        <f t="shared" si="110"/>
        <v>15.526624498472014</v>
      </c>
      <c r="R547" s="5">
        <f t="shared" si="111"/>
        <v>-79.712710473033979</v>
      </c>
      <c r="S547">
        <v>1.26</v>
      </c>
      <c r="T547">
        <v>-0.19</v>
      </c>
      <c r="U547" s="2">
        <v>0.36459127000000002</v>
      </c>
      <c r="V547" s="15">
        <v>37.673837499999983</v>
      </c>
      <c r="W547" s="2">
        <v>-6.6137887000000006E-2</v>
      </c>
      <c r="X547" s="7">
        <v>-150.73824999999999</v>
      </c>
      <c r="Y547" s="3">
        <v>31.110973999999999</v>
      </c>
      <c r="Z547">
        <f t="shared" si="99"/>
        <v>5.5355521460910578E-2</v>
      </c>
      <c r="AA547">
        <f t="shared" si="100"/>
        <v>0.70418792744519665</v>
      </c>
      <c r="AB547" s="12">
        <f t="shared" si="101"/>
        <v>1.8869572482370083</v>
      </c>
      <c r="AC547">
        <f t="shared" si="102"/>
        <v>-9.6875194488352534</v>
      </c>
      <c r="AD547">
        <f t="shared" si="103"/>
        <v>3.2151062321541222E-4</v>
      </c>
    </row>
    <row r="548" spans="1:30">
      <c r="A548" s="6">
        <v>40751.775000028058</v>
      </c>
      <c r="B548" s="1">
        <v>0.77511574074074074</v>
      </c>
      <c r="C548">
        <v>0.91415606668796112</v>
      </c>
      <c r="D548">
        <v>5.0565039043818087</v>
      </c>
      <c r="E548">
        <v>13.27189141198215</v>
      </c>
      <c r="F548" s="3">
        <v>174.70339895239533</v>
      </c>
      <c r="G548">
        <v>0.73172029281715945</v>
      </c>
      <c r="H548">
        <v>2.2955611989268552</v>
      </c>
      <c r="I548">
        <v>4.3408689161077101</v>
      </c>
      <c r="J548">
        <v>268.29388392913989</v>
      </c>
      <c r="K548">
        <f t="shared" si="104"/>
        <v>0.18243577387080168</v>
      </c>
      <c r="L548">
        <f t="shared" si="105"/>
        <v>2.7609427054549536</v>
      </c>
      <c r="M548">
        <f t="shared" si="106"/>
        <v>8.9310224958744406</v>
      </c>
      <c r="N548">
        <f t="shared" si="107"/>
        <v>-93.590484976744563</v>
      </c>
      <c r="O548" s="5">
        <f t="shared" si="108"/>
        <v>0.423952771972126</v>
      </c>
      <c r="P548" s="5">
        <f t="shared" si="109"/>
        <v>5.3276049486712633</v>
      </c>
      <c r="Q548" s="5">
        <f t="shared" si="110"/>
        <v>14.555378870121782</v>
      </c>
      <c r="R548" s="5">
        <f t="shared" si="111"/>
        <v>-78.835986217741677</v>
      </c>
      <c r="S548">
        <v>1.23</v>
      </c>
      <c r="T548">
        <v>-0.19</v>
      </c>
      <c r="U548" s="2">
        <v>0.35736310999999998</v>
      </c>
      <c r="V548" s="15">
        <v>37.711454166666655</v>
      </c>
      <c r="W548" s="2">
        <v>-6.6583429999999999E-2</v>
      </c>
      <c r="X548" s="7">
        <v>-143.85155</v>
      </c>
      <c r="Y548" s="3">
        <v>30.699612999999999</v>
      </c>
      <c r="Z548">
        <f t="shared" si="99"/>
        <v>5.0501693695026585E-2</v>
      </c>
      <c r="AA548">
        <f t="shared" si="100"/>
        <v>0.63462982443618432</v>
      </c>
      <c r="AB548" s="12">
        <f t="shared" si="101"/>
        <v>1.7338518200850019</v>
      </c>
      <c r="AC548">
        <f t="shared" si="102"/>
        <v>-9.3910244048964344</v>
      </c>
      <c r="AD548">
        <f t="shared" si="103"/>
        <v>3.1725948227313264E-4</v>
      </c>
    </row>
    <row r="549" spans="1:30">
      <c r="A549" s="6">
        <v>40751.775694472504</v>
      </c>
      <c r="B549" s="1">
        <v>0.77581018518518519</v>
      </c>
      <c r="C549">
        <v>1.0870020209914326</v>
      </c>
      <c r="D549">
        <v>7.2243243397271346</v>
      </c>
      <c r="E549">
        <v>17.382754178649286</v>
      </c>
      <c r="F549" s="3">
        <v>188.54483772724296</v>
      </c>
      <c r="G549">
        <v>0.71177902199477505</v>
      </c>
      <c r="H549">
        <v>2.1346184561172472</v>
      </c>
      <c r="I549">
        <v>3.3276464475488399</v>
      </c>
      <c r="J549">
        <v>242.41039048059307</v>
      </c>
      <c r="K549">
        <f t="shared" si="104"/>
        <v>0.37522299899665756</v>
      </c>
      <c r="L549">
        <f t="shared" si="105"/>
        <v>5.0897058836098878</v>
      </c>
      <c r="M549">
        <f t="shared" si="106"/>
        <v>14.055107731100446</v>
      </c>
      <c r="N549">
        <f t="shared" si="107"/>
        <v>-53.865552753350102</v>
      </c>
      <c r="O549" s="5">
        <f t="shared" si="108"/>
        <v>0.41643257457649374</v>
      </c>
      <c r="P549" s="5">
        <f t="shared" si="109"/>
        <v>5.3194587293800426</v>
      </c>
      <c r="Q549" s="5">
        <f t="shared" si="110"/>
        <v>14.584743594363658</v>
      </c>
      <c r="R549" s="5">
        <f t="shared" si="111"/>
        <v>-83.429550350581195</v>
      </c>
      <c r="S549">
        <v>1.23</v>
      </c>
      <c r="T549">
        <v>-0.18</v>
      </c>
      <c r="U549" s="2">
        <v>0.35573596000000002</v>
      </c>
      <c r="V549" s="15">
        <v>37.722216666666668</v>
      </c>
      <c r="W549" s="2">
        <v>-6.2606146000000001E-2</v>
      </c>
      <c r="X549" s="7">
        <v>-151.60022000000001</v>
      </c>
      <c r="Y549" s="3">
        <v>28.734376000000001</v>
      </c>
      <c r="Z549">
        <f t="shared" si="99"/>
        <v>4.938001389741354E-2</v>
      </c>
      <c r="AA549">
        <f t="shared" si="100"/>
        <v>0.63077425259213005</v>
      </c>
      <c r="AB549" s="12">
        <f t="shared" si="101"/>
        <v>1.7294392546316024</v>
      </c>
      <c r="AC549">
        <f t="shared" si="102"/>
        <v>-9.8929637287774472</v>
      </c>
      <c r="AD549">
        <f t="shared" si="103"/>
        <v>2.969500988795251E-4</v>
      </c>
    </row>
    <row r="550" spans="1:30">
      <c r="A550" s="6">
        <v>40751.776388916951</v>
      </c>
      <c r="B550" s="1">
        <v>0.77650462962962974</v>
      </c>
      <c r="C550">
        <v>1.3430611414175742</v>
      </c>
      <c r="D550">
        <v>9.8485103017475932</v>
      </c>
      <c r="E550">
        <v>25.870019242740383</v>
      </c>
      <c r="F550" s="3">
        <v>277.82521009940444</v>
      </c>
      <c r="G550">
        <v>0.8668387791313622</v>
      </c>
      <c r="H550">
        <v>2.9386167182533236</v>
      </c>
      <c r="I550">
        <v>5.2907205930113061</v>
      </c>
      <c r="J550">
        <v>341.03454371540533</v>
      </c>
      <c r="K550">
        <f t="shared" si="104"/>
        <v>0.47622236228621195</v>
      </c>
      <c r="L550">
        <f t="shared" si="105"/>
        <v>6.9098935834942701</v>
      </c>
      <c r="M550">
        <f t="shared" si="106"/>
        <v>20.579298649729076</v>
      </c>
      <c r="N550">
        <f t="shared" si="107"/>
        <v>-63.20933361600089</v>
      </c>
      <c r="O550" s="5">
        <f t="shared" si="108"/>
        <v>0.426180579878917</v>
      </c>
      <c r="P550" s="5">
        <f t="shared" si="109"/>
        <v>5.5908154559509766</v>
      </c>
      <c r="Q550" s="5">
        <f t="shared" si="110"/>
        <v>15.49356137714835</v>
      </c>
      <c r="R550" s="5">
        <f t="shared" si="111"/>
        <v>-84.694073275580521</v>
      </c>
      <c r="S550">
        <v>1.27</v>
      </c>
      <c r="T550">
        <v>-0.17</v>
      </c>
      <c r="U550" s="2">
        <v>0.36370784</v>
      </c>
      <c r="V550" s="15">
        <v>37.507466666666673</v>
      </c>
      <c r="W550" s="2">
        <v>-5.8167417999999999E-2</v>
      </c>
      <c r="X550" s="7">
        <v>-170.56378000000001</v>
      </c>
      <c r="Y550" s="3">
        <v>27.295400000000001</v>
      </c>
      <c r="Z550">
        <f t="shared" si="99"/>
        <v>5.1668406052569456E-2</v>
      </c>
      <c r="AA550">
        <f t="shared" si="100"/>
        <v>0.67780780444084832</v>
      </c>
      <c r="AB550" s="12">
        <f t="shared" si="101"/>
        <v>1.8783765807966839</v>
      </c>
      <c r="AC550">
        <f t="shared" si="102"/>
        <v>-10.267966150621039</v>
      </c>
      <c r="AD550">
        <f t="shared" si="103"/>
        <v>2.8207927316886618E-4</v>
      </c>
    </row>
    <row r="551" spans="1:30">
      <c r="A551" s="6">
        <v>40751.777083361398</v>
      </c>
      <c r="B551" s="1">
        <v>0.77719907407407407</v>
      </c>
      <c r="C551">
        <v>1.3820075326302197</v>
      </c>
      <c r="D551">
        <v>10.264881010838005</v>
      </c>
      <c r="E551">
        <v>24.991096574540158</v>
      </c>
      <c r="F551" s="3">
        <v>282.28305158902816</v>
      </c>
      <c r="G551">
        <v>0.76920460317128625</v>
      </c>
      <c r="H551">
        <v>2.5884045470554709</v>
      </c>
      <c r="I551">
        <v>4.5656035172542033</v>
      </c>
      <c r="J551">
        <v>319.63575075869545</v>
      </c>
      <c r="K551">
        <f t="shared" si="104"/>
        <v>0.61280292945893344</v>
      </c>
      <c r="L551">
        <f t="shared" si="105"/>
        <v>7.6764764637825342</v>
      </c>
      <c r="M551">
        <f t="shared" si="106"/>
        <v>20.425493057285955</v>
      </c>
      <c r="N551">
        <f t="shared" si="107"/>
        <v>-37.352699169667289</v>
      </c>
      <c r="O551" s="5">
        <f t="shared" si="108"/>
        <v>0.44140028221625743</v>
      </c>
      <c r="P551" s="5">
        <f t="shared" si="109"/>
        <v>5.760927623979855</v>
      </c>
      <c r="Q551" s="5">
        <f t="shared" si="110"/>
        <v>15.919316556747663</v>
      </c>
      <c r="R551" s="5">
        <f t="shared" si="111"/>
        <v>-81.830267118454941</v>
      </c>
      <c r="S551">
        <v>1.24</v>
      </c>
      <c r="T551">
        <v>-0.16</v>
      </c>
      <c r="U551" s="2">
        <v>0.35475789000000002</v>
      </c>
      <c r="V551" s="15">
        <v>37.4054</v>
      </c>
      <c r="W551" s="2">
        <v>-5.4653185E-2</v>
      </c>
      <c r="X551" s="7">
        <v>-172.70698999999999</v>
      </c>
      <c r="Y551" s="3">
        <v>25.015234</v>
      </c>
      <c r="Z551">
        <f t="shared" si="99"/>
        <v>5.219674425481468E-2</v>
      </c>
      <c r="AA551">
        <f t="shared" si="100"/>
        <v>0.68124484277526898</v>
      </c>
      <c r="AB551" s="12">
        <f t="shared" si="101"/>
        <v>1.8825010506379556</v>
      </c>
      <c r="AC551">
        <f t="shared" si="102"/>
        <v>-9.6766443003598184</v>
      </c>
      <c r="AD551">
        <f t="shared" si="103"/>
        <v>2.5851531356624118E-4</v>
      </c>
    </row>
    <row r="552" spans="1:30">
      <c r="A552" s="6">
        <v>40751.777777805844</v>
      </c>
      <c r="B552" s="1">
        <v>0.77789351851851851</v>
      </c>
      <c r="C552">
        <v>1.1073861189332945</v>
      </c>
      <c r="D552">
        <v>6.8007266192666194</v>
      </c>
      <c r="E552">
        <v>17.129530591029933</v>
      </c>
      <c r="F552" s="3">
        <v>204.75351055704894</v>
      </c>
      <c r="G552">
        <v>0.72568653360421309</v>
      </c>
      <c r="H552">
        <v>2.1130945818156781</v>
      </c>
      <c r="I552">
        <v>3.6812320085782395</v>
      </c>
      <c r="J552">
        <v>231.08394361711905</v>
      </c>
      <c r="K552">
        <f t="shared" si="104"/>
        <v>0.38169958532908144</v>
      </c>
      <c r="L552">
        <f t="shared" si="105"/>
        <v>4.6876320374509408</v>
      </c>
      <c r="M552">
        <f t="shared" si="106"/>
        <v>13.448298582451693</v>
      </c>
      <c r="N552">
        <f t="shared" si="107"/>
        <v>-26.330433060070106</v>
      </c>
      <c r="O552" s="5">
        <f t="shared" si="108"/>
        <v>0.44049441771906273</v>
      </c>
      <c r="P552" s="5">
        <f t="shared" si="109"/>
        <v>5.6913695359519227</v>
      </c>
      <c r="Q552" s="5">
        <f t="shared" si="110"/>
        <v>15.757719621446592</v>
      </c>
      <c r="R552" s="5">
        <f t="shared" si="111"/>
        <v>-73.818874957009754</v>
      </c>
      <c r="S552">
        <v>1.27</v>
      </c>
      <c r="T552">
        <v>-0.16</v>
      </c>
      <c r="U552" s="2">
        <v>0.36199282999999999</v>
      </c>
      <c r="V552" s="15">
        <v>37.358624999999989</v>
      </c>
      <c r="W552" s="2">
        <v>-5.4312599000000003E-2</v>
      </c>
      <c r="X552" s="7">
        <v>-180.95084</v>
      </c>
      <c r="Y552" s="3">
        <v>25.366326000000001</v>
      </c>
      <c r="Z552">
        <f t="shared" ref="Z552:Z615" si="112">0.4*U552*1.25*O552/1.5</f>
        <v>5.3151940289775219E-2</v>
      </c>
      <c r="AA552">
        <f t="shared" ref="AA552:AA615" si="113">0.4*U552*1.25*P552/1.5</f>
        <v>0.68674498829834107</v>
      </c>
      <c r="AB552" s="12">
        <f t="shared" ref="AB552:AB615" si="114">0.4*U552*1.25*Q552/1.5</f>
        <v>1.9013938400379935</v>
      </c>
      <c r="AC552">
        <f t="shared" ref="AC552:AC615" si="115">0.4*U552*1.25*R552/1.5</f>
        <v>-8.9073011510346962</v>
      </c>
      <c r="AD552">
        <f t="shared" ref="AD552:AD615" si="116">-U552*U552*U552/X552</f>
        <v>2.6214362585655696E-4</v>
      </c>
    </row>
    <row r="553" spans="1:30">
      <c r="A553" s="6">
        <v>40751.778472250291</v>
      </c>
      <c r="B553" s="1">
        <v>0.77858796296296295</v>
      </c>
      <c r="C553">
        <v>1.4555529840502124</v>
      </c>
      <c r="D553">
        <v>10.786422509578362</v>
      </c>
      <c r="E553">
        <v>25.717168844998604</v>
      </c>
      <c r="F553" s="3">
        <v>312.08062051518141</v>
      </c>
      <c r="G553">
        <v>0.83928095090355215</v>
      </c>
      <c r="H553">
        <v>3.0645116456162196</v>
      </c>
      <c r="I553">
        <v>5.8937858107924956</v>
      </c>
      <c r="J553">
        <v>349.01356124750146</v>
      </c>
      <c r="K553">
        <f t="shared" si="104"/>
        <v>0.61627203314666024</v>
      </c>
      <c r="L553">
        <f t="shared" si="105"/>
        <v>7.7219108639621421</v>
      </c>
      <c r="M553">
        <f t="shared" si="106"/>
        <v>19.82338303420611</v>
      </c>
      <c r="N553">
        <f t="shared" si="107"/>
        <v>-36.932940732320048</v>
      </c>
      <c r="O553" s="5">
        <f t="shared" si="108"/>
        <v>0.42757249981050283</v>
      </c>
      <c r="P553" s="5">
        <f t="shared" si="109"/>
        <v>5.6409296379972194</v>
      </c>
      <c r="Q553" s="5">
        <f t="shared" si="110"/>
        <v>15.543655106117418</v>
      </c>
      <c r="R553" s="5">
        <f t="shared" si="111"/>
        <v>-77.70820363297257</v>
      </c>
      <c r="S553">
        <v>1.28</v>
      </c>
      <c r="T553">
        <v>-0.15</v>
      </c>
      <c r="U553" s="2">
        <v>0.36264059999999998</v>
      </c>
      <c r="V553" s="15">
        <v>37.172874999999998</v>
      </c>
      <c r="W553" s="2">
        <v>-5.0398512999999999E-2</v>
      </c>
      <c r="X553" s="7">
        <v>-195.70250999999999</v>
      </c>
      <c r="Y553" s="3">
        <v>23.580400000000001</v>
      </c>
      <c r="Z553">
        <f t="shared" si="112"/>
        <v>5.1685049291593538E-2</v>
      </c>
      <c r="AA553">
        <f t="shared" si="113"/>
        <v>0.6818767028270315</v>
      </c>
      <c r="AB553" s="12">
        <f t="shared" si="114"/>
        <v>1.8789201379584946</v>
      </c>
      <c r="AC553">
        <f t="shared" si="115"/>
        <v>-9.393383196794451</v>
      </c>
      <c r="AD553">
        <f t="shared" si="116"/>
        <v>2.4368728986726292E-4</v>
      </c>
    </row>
    <row r="554" spans="1:30">
      <c r="A554" s="6">
        <v>40751.779166694738</v>
      </c>
      <c r="B554" s="1">
        <v>0.77928240740740751</v>
      </c>
      <c r="C554">
        <v>1.1754241113583719</v>
      </c>
      <c r="D554">
        <v>7.5232314100086315</v>
      </c>
      <c r="E554">
        <v>19.113376650957381</v>
      </c>
      <c r="F554" s="3">
        <v>236.92830745490033</v>
      </c>
      <c r="G554">
        <v>0.83586656983286045</v>
      </c>
      <c r="H554">
        <v>2.7103557628017305</v>
      </c>
      <c r="I554">
        <v>5.1305683845418359</v>
      </c>
      <c r="J554">
        <v>361.58008872550886</v>
      </c>
      <c r="K554">
        <f t="shared" si="104"/>
        <v>0.33955754152551143</v>
      </c>
      <c r="L554">
        <f t="shared" si="105"/>
        <v>4.8128756472069014</v>
      </c>
      <c r="M554">
        <f t="shared" si="106"/>
        <v>13.982808266415546</v>
      </c>
      <c r="N554">
        <f t="shared" si="107"/>
        <v>-124.65178127060852</v>
      </c>
      <c r="O554" s="5">
        <f t="shared" si="108"/>
        <v>0.38053296242390322</v>
      </c>
      <c r="P554" s="5">
        <f t="shared" si="109"/>
        <v>5.1787123717332504</v>
      </c>
      <c r="Q554" s="5">
        <f t="shared" si="110"/>
        <v>14.433770698130962</v>
      </c>
      <c r="R554" s="5">
        <f t="shared" si="111"/>
        <v>-78.110064686625634</v>
      </c>
      <c r="S554">
        <v>1.31</v>
      </c>
      <c r="T554">
        <v>-0.12</v>
      </c>
      <c r="U554" s="2">
        <v>0.36424961</v>
      </c>
      <c r="V554" s="15">
        <v>37.213437500000005</v>
      </c>
      <c r="W554" s="2">
        <v>-3.9036947000000002E-2</v>
      </c>
      <c r="X554" s="7">
        <v>-254.90808999999999</v>
      </c>
      <c r="Y554" s="3">
        <v>18.345602</v>
      </c>
      <c r="Z554">
        <f t="shared" si="112"/>
        <v>4.6202994385017133E-2</v>
      </c>
      <c r="AA554">
        <f t="shared" si="113"/>
        <v>0.62878132056867042</v>
      </c>
      <c r="AB554" s="12">
        <f t="shared" si="114"/>
        <v>1.752498449207877</v>
      </c>
      <c r="AC554">
        <f t="shared" si="115"/>
        <v>-9.4838535330593867</v>
      </c>
      <c r="AD554">
        <f t="shared" si="116"/>
        <v>1.895892320736391E-4</v>
      </c>
    </row>
    <row r="555" spans="1:30">
      <c r="A555" s="6">
        <v>40751.779861139185</v>
      </c>
      <c r="B555" s="1">
        <v>0.77997685185185184</v>
      </c>
      <c r="C555">
        <v>1.4769550152804536</v>
      </c>
      <c r="D555">
        <v>10.625988038826442</v>
      </c>
      <c r="E555">
        <v>27.397511319709452</v>
      </c>
      <c r="F555" s="3">
        <v>298.38703937831332</v>
      </c>
      <c r="G555">
        <v>0.94747687829440919</v>
      </c>
      <c r="H555">
        <v>3.4564574061215367</v>
      </c>
      <c r="I555">
        <v>6.1153574384566483</v>
      </c>
      <c r="J555">
        <v>382.60468825512953</v>
      </c>
      <c r="K555">
        <f t="shared" si="104"/>
        <v>0.5294781369860444</v>
      </c>
      <c r="L555">
        <f t="shared" si="105"/>
        <v>7.1695306327049053</v>
      </c>
      <c r="M555">
        <f t="shared" si="106"/>
        <v>21.282153881252803</v>
      </c>
      <c r="N555">
        <f t="shared" si="107"/>
        <v>-84.217648876816213</v>
      </c>
      <c r="O555" s="5">
        <f t="shared" si="108"/>
        <v>0.39892680447834922</v>
      </c>
      <c r="P555" s="5">
        <f t="shared" si="109"/>
        <v>5.3702936592126136</v>
      </c>
      <c r="Q555" s="5">
        <f t="shared" si="110"/>
        <v>15.010544787986996</v>
      </c>
      <c r="R555" s="5">
        <f t="shared" si="111"/>
        <v>-74.567561681933881</v>
      </c>
      <c r="S555">
        <v>1.31</v>
      </c>
      <c r="T555">
        <v>-0.13</v>
      </c>
      <c r="U555" s="2">
        <v>0.36619062000000002</v>
      </c>
      <c r="V555" s="15">
        <v>37.096612499999992</v>
      </c>
      <c r="W555" s="2">
        <v>-4.2683189000000003E-2</v>
      </c>
      <c r="X555" s="7">
        <v>-235.62361999999999</v>
      </c>
      <c r="Y555" s="3">
        <v>20.166062</v>
      </c>
      <c r="Z555">
        <f t="shared" si="112"/>
        <v>4.8694417955515164E-2</v>
      </c>
      <c r="AA555">
        <f t="shared" si="113"/>
        <v>0.65551705488304524</v>
      </c>
      <c r="AB555" s="12">
        <f t="shared" si="114"/>
        <v>1.8322402341502422</v>
      </c>
      <c r="AC555">
        <f t="shared" si="115"/>
        <v>-9.101980548065205</v>
      </c>
      <c r="AD555">
        <f t="shared" si="116"/>
        <v>2.0840245125678506E-4</v>
      </c>
    </row>
    <row r="556" spans="1:30">
      <c r="A556" s="6">
        <v>40751.780555583631</v>
      </c>
      <c r="B556" s="1">
        <v>0.78067129629629628</v>
      </c>
      <c r="C556">
        <v>1.0988566637901207</v>
      </c>
      <c r="D556">
        <v>6.3477244849589143</v>
      </c>
      <c r="E556">
        <v>15.790296622867768</v>
      </c>
      <c r="F556" s="3">
        <v>181.55006799191733</v>
      </c>
      <c r="G556">
        <v>0.77689882991008719</v>
      </c>
      <c r="H556">
        <v>2.4373371062281115</v>
      </c>
      <c r="I556">
        <v>4.1416920269549182</v>
      </c>
      <c r="J556">
        <v>269.43752518739416</v>
      </c>
      <c r="K556">
        <f t="shared" si="104"/>
        <v>0.32195783388003352</v>
      </c>
      <c r="L556">
        <f t="shared" si="105"/>
        <v>3.9103873787308028</v>
      </c>
      <c r="M556">
        <f t="shared" si="106"/>
        <v>11.64860459591285</v>
      </c>
      <c r="N556">
        <f t="shared" si="107"/>
        <v>-87.887457195476827</v>
      </c>
      <c r="O556" s="5">
        <f t="shared" si="108"/>
        <v>0.40529312336300133</v>
      </c>
      <c r="P556" s="5">
        <f t="shared" si="109"/>
        <v>5.4232731666723542</v>
      </c>
      <c r="Q556" s="5">
        <f t="shared" si="110"/>
        <v>15.220338038122993</v>
      </c>
      <c r="R556" s="5">
        <f t="shared" si="111"/>
        <v>-72.074746870495389</v>
      </c>
      <c r="S556">
        <v>1.27</v>
      </c>
      <c r="T556">
        <v>-0.13</v>
      </c>
      <c r="U556" s="2">
        <v>0.35652562999999998</v>
      </c>
      <c r="V556" s="15">
        <v>37.057533333333332</v>
      </c>
      <c r="W556" s="2">
        <v>-4.2998881000000003E-2</v>
      </c>
      <c r="X556" s="7">
        <v>-221.71018000000001</v>
      </c>
      <c r="Y556" s="3">
        <v>19.779028</v>
      </c>
      <c r="Z556">
        <f t="shared" si="112"/>
        <v>4.8165795380553926E-2</v>
      </c>
      <c r="AA556">
        <f t="shared" si="113"/>
        <v>0.64451196080331863</v>
      </c>
      <c r="AB556" s="12">
        <f t="shared" si="114"/>
        <v>1.8088135359515878</v>
      </c>
      <c r="AC556">
        <f t="shared" si="115"/>
        <v>-8.5654981783646313</v>
      </c>
      <c r="AD556">
        <f t="shared" si="116"/>
        <v>2.0440270244095497E-4</v>
      </c>
    </row>
    <row r="557" spans="1:30">
      <c r="A557" s="6">
        <v>40751.781250028078</v>
      </c>
      <c r="B557" s="1">
        <v>0.78136574074074072</v>
      </c>
      <c r="C557">
        <v>0.8759009109439061</v>
      </c>
      <c r="D557">
        <v>4.8644520148314179</v>
      </c>
      <c r="E557">
        <v>11.034531805250904</v>
      </c>
      <c r="F557" s="3">
        <v>146.18697677254369</v>
      </c>
      <c r="G557">
        <v>0.65642114874556312</v>
      </c>
      <c r="H557">
        <v>1.893532243181685</v>
      </c>
      <c r="I557">
        <v>3.7001525497675338</v>
      </c>
      <c r="J557">
        <v>187.12812646537392</v>
      </c>
      <c r="K557">
        <f t="shared" si="104"/>
        <v>0.21947976219834298</v>
      </c>
      <c r="L557">
        <f t="shared" si="105"/>
        <v>2.9709197716497329</v>
      </c>
      <c r="M557">
        <f t="shared" si="106"/>
        <v>7.3343792554833698</v>
      </c>
      <c r="N557">
        <f t="shared" si="107"/>
        <v>-40.941149692830237</v>
      </c>
      <c r="O557" s="5">
        <f t="shared" si="108"/>
        <v>0.4055128957678279</v>
      </c>
      <c r="P557" s="5">
        <f t="shared" si="109"/>
        <v>5.3710274968047074</v>
      </c>
      <c r="Q557" s="5">
        <f t="shared" si="110"/>
        <v>15.151054954971226</v>
      </c>
      <c r="R557" s="5">
        <f t="shared" si="111"/>
        <v>-64.897948134388486</v>
      </c>
      <c r="S557">
        <v>1.25</v>
      </c>
      <c r="T557">
        <v>-0.13</v>
      </c>
      <c r="U557" s="2">
        <v>0.35169506</v>
      </c>
      <c r="V557" s="15">
        <v>37.089295833333331</v>
      </c>
      <c r="W557" s="2">
        <v>-4.3164304000000001E-2</v>
      </c>
      <c r="X557" s="7">
        <v>-214.91614999999999</v>
      </c>
      <c r="Y557" s="3">
        <v>19.586103000000001</v>
      </c>
      <c r="Z557">
        <f t="shared" si="112"/>
        <v>4.7538960735946663E-2</v>
      </c>
      <c r="AA557">
        <f t="shared" si="113"/>
        <v>0.62965461258346056</v>
      </c>
      <c r="AB557" s="12">
        <f t="shared" si="114"/>
        <v>1.7761837271506344</v>
      </c>
      <c r="AC557">
        <f t="shared" si="115"/>
        <v>-7.608095921000217</v>
      </c>
      <c r="AD557">
        <f t="shared" si="116"/>
        <v>2.0240896884723798E-4</v>
      </c>
    </row>
    <row r="558" spans="1:30">
      <c r="A558" s="6">
        <v>40751.781944472525</v>
      </c>
      <c r="B558" s="1">
        <v>0.78206018518518527</v>
      </c>
      <c r="C558">
        <v>0.98089117355350164</v>
      </c>
      <c r="D558">
        <v>5.2650400774697728</v>
      </c>
      <c r="E558">
        <v>13.480427585070114</v>
      </c>
      <c r="F558" s="3">
        <v>176.04107588506102</v>
      </c>
      <c r="G558">
        <v>0.60118171681188393</v>
      </c>
      <c r="H558">
        <v>1.8157849623111473</v>
      </c>
      <c r="I558">
        <v>3.1110783396017823</v>
      </c>
      <c r="J558">
        <v>216.63063386300064</v>
      </c>
      <c r="K558">
        <f t="shared" si="104"/>
        <v>0.37970945674161771</v>
      </c>
      <c r="L558">
        <f t="shared" si="105"/>
        <v>3.4492551151586257</v>
      </c>
      <c r="M558">
        <f t="shared" si="106"/>
        <v>10.369349245468332</v>
      </c>
      <c r="N558">
        <f t="shared" si="107"/>
        <v>-40.58955797793962</v>
      </c>
      <c r="O558" s="5">
        <f t="shared" si="108"/>
        <v>0.42524026405490944</v>
      </c>
      <c r="P558" s="5">
        <f t="shared" si="109"/>
        <v>5.4398587377750749</v>
      </c>
      <c r="Q558" s="5">
        <f t="shared" si="110"/>
        <v>15.294887629930614</v>
      </c>
      <c r="R558" s="5">
        <f t="shared" si="111"/>
        <v>-59.597855434507991</v>
      </c>
      <c r="S558">
        <v>1.34</v>
      </c>
      <c r="T558">
        <v>-0.12</v>
      </c>
      <c r="U558" s="2">
        <v>0.37150635999999998</v>
      </c>
      <c r="V558" s="15">
        <v>37.028991666666656</v>
      </c>
      <c r="W558" s="2">
        <v>-3.8838057000000002E-2</v>
      </c>
      <c r="X558" s="7">
        <v>-266.52397000000002</v>
      </c>
      <c r="Y558" s="3">
        <v>18.615760000000002</v>
      </c>
      <c r="Z558">
        <f t="shared" si="112"/>
        <v>5.265982087482609E-2</v>
      </c>
      <c r="AA558">
        <f t="shared" si="113"/>
        <v>0.67364737286167087</v>
      </c>
      <c r="AB558" s="12">
        <f t="shared" si="114"/>
        <v>1.89404934333485</v>
      </c>
      <c r="AC558">
        <f t="shared" si="115"/>
        <v>-7.3803274454267616</v>
      </c>
      <c r="AD558">
        <f t="shared" si="116"/>
        <v>1.9238113627757881E-4</v>
      </c>
    </row>
    <row r="559" spans="1:30">
      <c r="A559" s="6">
        <v>40751.782638916971</v>
      </c>
      <c r="B559" s="1">
        <v>0.78275462962962961</v>
      </c>
      <c r="C559">
        <v>1.3833902408230967</v>
      </c>
      <c r="D559">
        <v>10.048319760398662</v>
      </c>
      <c r="E559">
        <v>24.979066095818901</v>
      </c>
      <c r="F559" s="3">
        <v>301.76898866557724</v>
      </c>
      <c r="G559">
        <v>0.89134054783806893</v>
      </c>
      <c r="H559">
        <v>2.9852081637347569</v>
      </c>
      <c r="I559">
        <v>5.9509043536469965</v>
      </c>
      <c r="J559">
        <v>390.31213369989689</v>
      </c>
      <c r="K559">
        <f t="shared" si="104"/>
        <v>0.49204969298502776</v>
      </c>
      <c r="L559">
        <f t="shared" si="105"/>
        <v>7.0631115966639051</v>
      </c>
      <c r="M559">
        <f t="shared" si="106"/>
        <v>19.028161742171903</v>
      </c>
      <c r="N559">
        <f t="shared" si="107"/>
        <v>-88.54314503431965</v>
      </c>
      <c r="O559" s="5">
        <f t="shared" si="108"/>
        <v>0.4369229334537465</v>
      </c>
      <c r="P559" s="5">
        <f t="shared" si="109"/>
        <v>5.6371993090804766</v>
      </c>
      <c r="Q559" s="5">
        <f t="shared" si="110"/>
        <v>15.792193031037764</v>
      </c>
      <c r="R559" s="5">
        <f t="shared" si="111"/>
        <v>-63.065614662604943</v>
      </c>
      <c r="S559">
        <v>1.36</v>
      </c>
      <c r="T559">
        <v>-0.1</v>
      </c>
      <c r="U559" s="2">
        <v>0.37225720000000001</v>
      </c>
      <c r="V559" s="15">
        <v>36.947862500000006</v>
      </c>
      <c r="W559" s="2">
        <v>-3.1638595999999998E-2</v>
      </c>
      <c r="X559" s="7">
        <v>-328.49614000000003</v>
      </c>
      <c r="Y559" s="3">
        <v>15.195582</v>
      </c>
      <c r="Z559">
        <f t="shared" si="112"/>
        <v>5.4215902607759346E-2</v>
      </c>
      <c r="AA559">
        <f t="shared" si="113"/>
        <v>0.69949601021341101</v>
      </c>
      <c r="AB559" s="12">
        <f t="shared" si="114"/>
        <v>1.9595858531978774</v>
      </c>
      <c r="AC559">
        <f t="shared" si="115"/>
        <v>-7.8255430435267543</v>
      </c>
      <c r="AD559">
        <f t="shared" si="116"/>
        <v>1.5703593636402452E-4</v>
      </c>
    </row>
    <row r="560" spans="1:30">
      <c r="A560" s="6">
        <v>40751.783333361418</v>
      </c>
      <c r="B560" s="1">
        <v>0.78344907407407405</v>
      </c>
      <c r="C560">
        <v>1.4207071910098343</v>
      </c>
      <c r="D560">
        <v>9.9451565924440253</v>
      </c>
      <c r="E560">
        <v>24.330419359692129</v>
      </c>
      <c r="F560" s="3">
        <v>269.63276417360424</v>
      </c>
      <c r="G560">
        <v>0.95472923020900557</v>
      </c>
      <c r="H560">
        <v>3.4313636844553228</v>
      </c>
      <c r="I560">
        <v>7.2493396001168247</v>
      </c>
      <c r="J560">
        <v>389.09783478473219</v>
      </c>
      <c r="K560">
        <f t="shared" si="104"/>
        <v>0.46597796080082876</v>
      </c>
      <c r="L560">
        <f t="shared" si="105"/>
        <v>6.5137929079887025</v>
      </c>
      <c r="M560">
        <f t="shared" si="106"/>
        <v>17.081079759575303</v>
      </c>
      <c r="N560">
        <f t="shared" si="107"/>
        <v>-119.46507061112794</v>
      </c>
      <c r="O560" s="5">
        <f t="shared" si="108"/>
        <v>0.43589849330520813</v>
      </c>
      <c r="P560" s="5">
        <f t="shared" si="109"/>
        <v>5.5975892415299198</v>
      </c>
      <c r="Q560" s="5">
        <f t="shared" si="110"/>
        <v>15.442371142022386</v>
      </c>
      <c r="R560" s="5">
        <f t="shared" si="111"/>
        <v>-68.691188362117643</v>
      </c>
      <c r="S560">
        <v>1.41</v>
      </c>
      <c r="T560">
        <v>-0.1</v>
      </c>
      <c r="U560" s="2">
        <v>0.38438239000000002</v>
      </c>
      <c r="V560" s="15">
        <v>36.811029166666671</v>
      </c>
      <c r="W560" s="2">
        <v>-3.1408928000000003E-2</v>
      </c>
      <c r="X560" s="7">
        <v>-352.80529999999999</v>
      </c>
      <c r="Y560" s="3">
        <v>15.576634</v>
      </c>
      <c r="Z560">
        <f t="shared" si="112"/>
        <v>5.5850568218018315E-2</v>
      </c>
      <c r="AA560">
        <f t="shared" si="113"/>
        <v>0.71720491029918609</v>
      </c>
      <c r="AB560" s="12">
        <f t="shared" si="114"/>
        <v>1.9785918422791984</v>
      </c>
      <c r="AC560">
        <f t="shared" si="115"/>
        <v>-8.801227718190324</v>
      </c>
      <c r="AD560">
        <f t="shared" si="116"/>
        <v>1.6097385612774817E-4</v>
      </c>
    </row>
    <row r="561" spans="1:30">
      <c r="A561" s="6">
        <v>40751.784027805865</v>
      </c>
      <c r="B561" s="1">
        <v>0.78414351851851849</v>
      </c>
      <c r="C561">
        <v>1.7000938689822489</v>
      </c>
      <c r="D561">
        <v>12.72179765967438</v>
      </c>
      <c r="E561">
        <v>30.959192981460909</v>
      </c>
      <c r="F561" s="3">
        <v>372.52095117399193</v>
      </c>
      <c r="G561">
        <v>1.0227806709413851</v>
      </c>
      <c r="H561">
        <v>3.8472083665808157</v>
      </c>
      <c r="I561">
        <v>6.9151699423520974</v>
      </c>
      <c r="J561">
        <v>463.5319831236161</v>
      </c>
      <c r="K561">
        <f t="shared" si="104"/>
        <v>0.67731319804086376</v>
      </c>
      <c r="L561">
        <f t="shared" si="105"/>
        <v>8.8745892930935639</v>
      </c>
      <c r="M561">
        <f t="shared" si="106"/>
        <v>24.044023039108811</v>
      </c>
      <c r="N561">
        <f t="shared" si="107"/>
        <v>-91.011031949624169</v>
      </c>
      <c r="O561" s="5">
        <f t="shared" si="108"/>
        <v>0.44234952016340118</v>
      </c>
      <c r="P561" s="5">
        <f t="shared" si="109"/>
        <v>5.7174005244610226</v>
      </c>
      <c r="Q561" s="5">
        <f t="shared" si="110"/>
        <v>15.804224140204672</v>
      </c>
      <c r="R561" s="5">
        <f t="shared" si="111"/>
        <v>-74.057021640113334</v>
      </c>
      <c r="S561">
        <v>1.42</v>
      </c>
      <c r="T561">
        <v>-0.11</v>
      </c>
      <c r="U561" s="2">
        <v>0.38887993999999998</v>
      </c>
      <c r="V561" s="15">
        <v>36.702516666666646</v>
      </c>
      <c r="W561" s="2">
        <v>-3.4834508E-2</v>
      </c>
      <c r="X561" s="7">
        <v>-325.59870000000001</v>
      </c>
      <c r="Y561" s="3">
        <v>17.477618</v>
      </c>
      <c r="Z561">
        <f t="shared" si="112"/>
        <v>5.7340284953390754E-2</v>
      </c>
      <c r="AA561">
        <f t="shared" si="113"/>
        <v>0.74112745763612375</v>
      </c>
      <c r="AB561" s="12">
        <f t="shared" si="114"/>
        <v>2.0486485784631152</v>
      </c>
      <c r="AC561">
        <f t="shared" si="115"/>
        <v>-9.5997633773286584</v>
      </c>
      <c r="AD561">
        <f t="shared" si="116"/>
        <v>1.8061921937064982E-4</v>
      </c>
    </row>
    <row r="562" spans="1:30">
      <c r="A562" s="6">
        <v>40751.784722250311</v>
      </c>
      <c r="B562" s="1">
        <v>0.78483796296296304</v>
      </c>
      <c r="C562">
        <v>1.4130671125656611</v>
      </c>
      <c r="D562">
        <v>9.9486663601216598</v>
      </c>
      <c r="E562">
        <v>24.674881923823815</v>
      </c>
      <c r="F562" s="3">
        <v>250.08906355741266</v>
      </c>
      <c r="G562">
        <v>0.86895220050426381</v>
      </c>
      <c r="H562">
        <v>2.6960701425177249</v>
      </c>
      <c r="I562">
        <v>5.2185481501168729</v>
      </c>
      <c r="J562">
        <v>318.68330882065027</v>
      </c>
      <c r="K562">
        <f t="shared" si="104"/>
        <v>0.54411491206139728</v>
      </c>
      <c r="L562">
        <f t="shared" si="105"/>
        <v>7.2525962176039354</v>
      </c>
      <c r="M562">
        <f t="shared" si="106"/>
        <v>19.456333773706941</v>
      </c>
      <c r="N562">
        <f t="shared" si="107"/>
        <v>-68.59424526323761</v>
      </c>
      <c r="O562" s="5">
        <f t="shared" si="108"/>
        <v>0.45859105283663287</v>
      </c>
      <c r="P562" s="5">
        <f t="shared" si="109"/>
        <v>5.9738969424763217</v>
      </c>
      <c r="Q562" s="5">
        <f t="shared" si="110"/>
        <v>16.405027659330198</v>
      </c>
      <c r="R562" s="5">
        <f t="shared" si="111"/>
        <v>-78.283402860430073</v>
      </c>
      <c r="S562">
        <v>1.37</v>
      </c>
      <c r="T562">
        <v>-0.1</v>
      </c>
      <c r="U562" s="2">
        <v>0.37468142999999998</v>
      </c>
      <c r="V562" s="15">
        <v>36.52970000000002</v>
      </c>
      <c r="W562" s="2">
        <v>-3.1591286000000003E-2</v>
      </c>
      <c r="X562" s="7">
        <v>-333.28694000000002</v>
      </c>
      <c r="Y562" s="3">
        <v>15.271668999999999</v>
      </c>
      <c r="Z562">
        <f t="shared" si="112"/>
        <v>5.7275183820678394E-2</v>
      </c>
      <c r="AA562">
        <f t="shared" si="113"/>
        <v>0.74610274969321866</v>
      </c>
      <c r="AB562" s="12">
        <f t="shared" si="114"/>
        <v>2.0488864075291304</v>
      </c>
      <c r="AC562">
        <f t="shared" si="115"/>
        <v>-9.7771124430040111</v>
      </c>
      <c r="AD562">
        <f t="shared" si="116"/>
        <v>1.5782224296463532E-4</v>
      </c>
    </row>
    <row r="563" spans="1:30">
      <c r="A563" s="6">
        <v>40751.785416694758</v>
      </c>
      <c r="B563" s="1">
        <v>0.78553240740740737</v>
      </c>
      <c r="C563">
        <v>0.8795738499987269</v>
      </c>
      <c r="D563">
        <v>4.9512176513843666</v>
      </c>
      <c r="E563">
        <v>11.359780321627138</v>
      </c>
      <c r="F563" s="3">
        <v>143.95943582095214</v>
      </c>
      <c r="G563">
        <v>0.68686172857224592</v>
      </c>
      <c r="H563">
        <v>1.7272104179794616</v>
      </c>
      <c r="I563">
        <v>3.3292999528472249</v>
      </c>
      <c r="J563">
        <v>226.55156621208772</v>
      </c>
      <c r="K563">
        <f t="shared" si="104"/>
        <v>0.19271212142648098</v>
      </c>
      <c r="L563">
        <f t="shared" si="105"/>
        <v>3.224007233404905</v>
      </c>
      <c r="M563">
        <f t="shared" si="106"/>
        <v>8.0304803687799122</v>
      </c>
      <c r="N563">
        <f t="shared" si="107"/>
        <v>-82.592130391135584</v>
      </c>
      <c r="O563" s="5">
        <f t="shared" si="108"/>
        <v>0.41623506166461482</v>
      </c>
      <c r="P563" s="5">
        <f t="shared" si="109"/>
        <v>5.5241065794205984</v>
      </c>
      <c r="Q563" s="5">
        <f t="shared" si="110"/>
        <v>15.225737392787575</v>
      </c>
      <c r="R563" s="5">
        <f t="shared" si="111"/>
        <v>-82.849321826311638</v>
      </c>
      <c r="S563">
        <v>1.3</v>
      </c>
      <c r="T563">
        <v>-0.1</v>
      </c>
      <c r="U563" s="2">
        <v>0.35771789999999998</v>
      </c>
      <c r="V563" s="15">
        <v>36.640662499999998</v>
      </c>
      <c r="W563" s="2">
        <v>-3.1938159000000001E-2</v>
      </c>
      <c r="X563" s="7">
        <v>-300.49187000000001</v>
      </c>
      <c r="Y563" s="3">
        <v>14.740342</v>
      </c>
      <c r="Z563">
        <f t="shared" si="112"/>
        <v>4.9631577388345505E-2</v>
      </c>
      <c r="AA563">
        <f t="shared" si="113"/>
        <v>0.65869060165550652</v>
      </c>
      <c r="AB563" s="12">
        <f t="shared" si="114"/>
        <v>1.8155062686998154</v>
      </c>
      <c r="AC563">
        <f t="shared" si="115"/>
        <v>-9.8788951400441203</v>
      </c>
      <c r="AD563">
        <f t="shared" si="116"/>
        <v>1.5233135010844285E-4</v>
      </c>
    </row>
    <row r="564" spans="1:30">
      <c r="A564" s="6">
        <v>40751.786111139205</v>
      </c>
      <c r="B564" s="1">
        <v>0.78622685185185182</v>
      </c>
      <c r="C564">
        <v>1.1368093937901289</v>
      </c>
      <c r="D564">
        <v>7.0309056430241856</v>
      </c>
      <c r="E564">
        <v>17.632349133487711</v>
      </c>
      <c r="F564" s="3">
        <v>192.53885115100221</v>
      </c>
      <c r="G564">
        <v>0.72243463668731267</v>
      </c>
      <c r="H564">
        <v>2.3830361580135992</v>
      </c>
      <c r="I564">
        <v>4.0192823317582835</v>
      </c>
      <c r="J564">
        <v>248.51863933590516</v>
      </c>
      <c r="K564">
        <f t="shared" si="104"/>
        <v>0.41437475710281624</v>
      </c>
      <c r="L564">
        <f t="shared" si="105"/>
        <v>4.6478694850105864</v>
      </c>
      <c r="M564">
        <f t="shared" si="106"/>
        <v>13.613066801729428</v>
      </c>
      <c r="N564">
        <f t="shared" si="107"/>
        <v>-55.979788184902958</v>
      </c>
      <c r="O564" s="5">
        <f t="shared" si="108"/>
        <v>0.42371678322234529</v>
      </c>
      <c r="P564" s="5">
        <f t="shared" si="109"/>
        <v>5.5076059632009668</v>
      </c>
      <c r="Q564" s="5">
        <f t="shared" si="110"/>
        <v>15.188763246318961</v>
      </c>
      <c r="R564" s="5">
        <f t="shared" si="111"/>
        <v>-75.982122517741075</v>
      </c>
      <c r="S564">
        <v>1.29</v>
      </c>
      <c r="T564">
        <v>-0.11</v>
      </c>
      <c r="U564" s="2">
        <v>0.35739566</v>
      </c>
      <c r="V564" s="15">
        <v>36.60295</v>
      </c>
      <c r="W564" s="2">
        <v>-3.5558046000000003E-2</v>
      </c>
      <c r="X564" s="7">
        <v>-269.41509000000002</v>
      </c>
      <c r="Y564" s="3">
        <v>16.396236999999999</v>
      </c>
      <c r="Z564">
        <f t="shared" si="112"/>
        <v>5.0478179797609012E-2</v>
      </c>
      <c r="AA564">
        <f t="shared" si="113"/>
        <v>0.65613148941271515</v>
      </c>
      <c r="AB564" s="12">
        <f t="shared" si="114"/>
        <v>1.8094660216673024</v>
      </c>
      <c r="AC564">
        <f t="shared" si="115"/>
        <v>-9.0518936084763109</v>
      </c>
      <c r="AD564">
        <f t="shared" si="116"/>
        <v>1.6944388726563254E-4</v>
      </c>
    </row>
    <row r="565" spans="1:30">
      <c r="A565" s="6">
        <v>40751.786805583652</v>
      </c>
      <c r="B565" s="1">
        <v>0.78692129629629637</v>
      </c>
      <c r="C565">
        <v>1.065225619909131</v>
      </c>
      <c r="D565">
        <v>6.5541719227200002</v>
      </c>
      <c r="E565">
        <v>15.894478674769809</v>
      </c>
      <c r="F565" s="3">
        <v>192.7088928182558</v>
      </c>
      <c r="G565">
        <v>0.78906916677304551</v>
      </c>
      <c r="H565">
        <v>2.6868384056080412</v>
      </c>
      <c r="I565">
        <v>5.2093164132071887</v>
      </c>
      <c r="J565">
        <v>332.33288745600032</v>
      </c>
      <c r="K565">
        <f t="shared" si="104"/>
        <v>0.2761564531360855</v>
      </c>
      <c r="L565">
        <f t="shared" si="105"/>
        <v>3.8673335171119589</v>
      </c>
      <c r="M565">
        <f t="shared" si="106"/>
        <v>10.685162261562621</v>
      </c>
      <c r="N565">
        <f t="shared" si="107"/>
        <v>-139.62399463774452</v>
      </c>
      <c r="O565" s="5">
        <f t="shared" si="108"/>
        <v>0.39838461483734944</v>
      </c>
      <c r="P565" s="5">
        <f t="shared" si="109"/>
        <v>5.1773862516416722</v>
      </c>
      <c r="Q565" s="5">
        <f t="shared" si="110"/>
        <v>14.129064084349945</v>
      </c>
      <c r="R565" s="5">
        <f t="shared" si="111"/>
        <v>-81.522757093833917</v>
      </c>
      <c r="S565">
        <v>1.28</v>
      </c>
      <c r="T565">
        <v>-0.1</v>
      </c>
      <c r="U565" s="2">
        <v>0.35287431000000002</v>
      </c>
      <c r="V565" s="15">
        <v>36.549891666666667</v>
      </c>
      <c r="W565" s="2">
        <v>-3.2044385000000002E-2</v>
      </c>
      <c r="X565" s="7">
        <v>-291.44015999999999</v>
      </c>
      <c r="Y565" s="3">
        <v>14.589117</v>
      </c>
      <c r="Z565">
        <f t="shared" si="112"/>
        <v>4.6859898691781816E-2</v>
      </c>
      <c r="AA565">
        <f t="shared" si="113"/>
        <v>0.6089888670505138</v>
      </c>
      <c r="AB565" s="12">
        <f t="shared" si="114"/>
        <v>1.6619279132369229</v>
      </c>
      <c r="AC565">
        <f t="shared" si="115"/>
        <v>-9.5890955529280841</v>
      </c>
      <c r="AD565">
        <f t="shared" si="116"/>
        <v>1.5076853997212001E-4</v>
      </c>
    </row>
    <row r="566" spans="1:30">
      <c r="A566" s="6">
        <v>40751.787500028098</v>
      </c>
      <c r="B566" s="1">
        <v>0.78761574074074081</v>
      </c>
      <c r="C566">
        <v>1.150833512483139</v>
      </c>
      <c r="D566">
        <v>7.277118179224674</v>
      </c>
      <c r="E566">
        <v>18.389888598983411</v>
      </c>
      <c r="F566" s="3">
        <v>218.77873220269854</v>
      </c>
      <c r="G566">
        <v>0.80954829952892471</v>
      </c>
      <c r="H566">
        <v>2.710529666317568</v>
      </c>
      <c r="I566">
        <v>4.7216807446215023</v>
      </c>
      <c r="J566">
        <v>321.36052991775523</v>
      </c>
      <c r="K566">
        <f t="shared" si="104"/>
        <v>0.34128521295421432</v>
      </c>
      <c r="L566">
        <f t="shared" si="105"/>
        <v>4.5665885129071064</v>
      </c>
      <c r="M566">
        <f t="shared" si="106"/>
        <v>13.66820785436191</v>
      </c>
      <c r="N566">
        <f t="shared" si="107"/>
        <v>-102.58179771505669</v>
      </c>
      <c r="O566" s="5">
        <f t="shared" si="108"/>
        <v>0.40031735274476754</v>
      </c>
      <c r="P566" s="5">
        <f t="shared" si="109"/>
        <v>5.2430063650593031</v>
      </c>
      <c r="Q566" s="5">
        <f t="shared" si="110"/>
        <v>14.331024410194852</v>
      </c>
      <c r="R566" s="5">
        <f t="shared" si="111"/>
        <v>-82.992191145791907</v>
      </c>
      <c r="S566">
        <v>1.31</v>
      </c>
      <c r="T566">
        <v>-0.1</v>
      </c>
      <c r="U566" s="2">
        <v>0.36014019000000003</v>
      </c>
      <c r="V566" s="15">
        <v>36.440508333333348</v>
      </c>
      <c r="W566" s="2">
        <v>-3.1886288999999998E-2</v>
      </c>
      <c r="X566" s="7">
        <v>-305.07067000000001</v>
      </c>
      <c r="Y566" s="3">
        <v>14.816055</v>
      </c>
      <c r="Z566">
        <f t="shared" si="112"/>
        <v>4.8056789159265867E-2</v>
      </c>
      <c r="AA566">
        <f t="shared" si="113"/>
        <v>0.62940576949455562</v>
      </c>
      <c r="AB566" s="12">
        <f t="shared" si="114"/>
        <v>1.7203926179940707</v>
      </c>
      <c r="AC566">
        <f t="shared" si="115"/>
        <v>-9.9629411625872724</v>
      </c>
      <c r="AD566">
        <f t="shared" si="116"/>
        <v>1.5311379196253176E-4</v>
      </c>
    </row>
    <row r="567" spans="1:30">
      <c r="A567" s="6">
        <v>40751.788194472545</v>
      </c>
      <c r="B567" s="1">
        <v>0.78831018518518514</v>
      </c>
      <c r="C567">
        <v>0.86274157780615124</v>
      </c>
      <c r="D567">
        <v>4.2877703699389587</v>
      </c>
      <c r="E567">
        <v>10.832755064917695</v>
      </c>
      <c r="F567" s="3">
        <v>136.14208301219981</v>
      </c>
      <c r="G567">
        <v>0.74200722197684421</v>
      </c>
      <c r="H567">
        <v>2.0878878069925824</v>
      </c>
      <c r="I567">
        <v>3.5196032090191807</v>
      </c>
      <c r="J567">
        <v>220.25855489156936</v>
      </c>
      <c r="K567">
        <f t="shared" si="104"/>
        <v>0.12073435582930703</v>
      </c>
      <c r="L567">
        <f t="shared" si="105"/>
        <v>2.1998825629463763</v>
      </c>
      <c r="M567">
        <f t="shared" si="106"/>
        <v>7.3131518558985142</v>
      </c>
      <c r="N567">
        <f t="shared" si="107"/>
        <v>-84.116471879369556</v>
      </c>
      <c r="O567" s="5">
        <f t="shared" si="108"/>
        <v>0.39044281210786391</v>
      </c>
      <c r="P567" s="5">
        <f t="shared" si="109"/>
        <v>5.1659026441889671</v>
      </c>
      <c r="Q567" s="5">
        <f t="shared" si="110"/>
        <v>14.328901670236368</v>
      </c>
      <c r="R567" s="5">
        <f t="shared" si="111"/>
        <v>-87.30972336444583</v>
      </c>
      <c r="S567">
        <v>1.32</v>
      </c>
      <c r="T567">
        <v>-0.1</v>
      </c>
      <c r="U567" s="2">
        <v>0.36256296999999998</v>
      </c>
      <c r="V567" s="15">
        <v>36.400199999999991</v>
      </c>
      <c r="W567" s="2">
        <v>-3.1835213000000001E-2</v>
      </c>
      <c r="X567" s="7">
        <v>-309.68516</v>
      </c>
      <c r="Y567" s="3">
        <v>14.891836</v>
      </c>
      <c r="Z567">
        <f t="shared" si="112"/>
        <v>4.7186701857659698E-2</v>
      </c>
      <c r="AA567">
        <f t="shared" si="113"/>
        <v>0.62432166846933501</v>
      </c>
      <c r="AB567" s="12">
        <f t="shared" si="114"/>
        <v>1.7317097154662859</v>
      </c>
      <c r="AC567">
        <f t="shared" si="115"/>
        <v>-10.551757537630623</v>
      </c>
      <c r="AD567">
        <f t="shared" si="116"/>
        <v>1.5389692516139589E-4</v>
      </c>
    </row>
    <row r="568" spans="1:30">
      <c r="A568" s="6">
        <v>40751.788888916992</v>
      </c>
      <c r="B568" s="1">
        <v>0.78900462962962958</v>
      </c>
      <c r="C568">
        <v>1.3111068637105754</v>
      </c>
      <c r="D568">
        <v>8.7628247651576476</v>
      </c>
      <c r="E568">
        <v>22.125433673815323</v>
      </c>
      <c r="F568" s="3">
        <v>241.60786295342149</v>
      </c>
      <c r="G568">
        <v>0.82237158860874682</v>
      </c>
      <c r="H568">
        <v>2.6655384221429181</v>
      </c>
      <c r="I568">
        <v>5.3925472014601521</v>
      </c>
      <c r="J568">
        <v>356.29879275501492</v>
      </c>
      <c r="K568">
        <f t="shared" si="104"/>
        <v>0.48873527510182857</v>
      </c>
      <c r="L568">
        <f t="shared" si="105"/>
        <v>6.0972863430147299</v>
      </c>
      <c r="M568">
        <f t="shared" si="106"/>
        <v>16.732886472355169</v>
      </c>
      <c r="N568">
        <f t="shared" si="107"/>
        <v>-114.69092980159343</v>
      </c>
      <c r="O568" s="5">
        <f t="shared" si="108"/>
        <v>0.40134539394388502</v>
      </c>
      <c r="P568" s="5">
        <f t="shared" si="109"/>
        <v>5.4307057669745769</v>
      </c>
      <c r="Q568" s="5">
        <f t="shared" si="110"/>
        <v>14.965255392925053</v>
      </c>
      <c r="R568" s="5">
        <f t="shared" si="111"/>
        <v>-94.719860546811219</v>
      </c>
      <c r="S568">
        <v>1.24</v>
      </c>
      <c r="T568">
        <v>-0.1</v>
      </c>
      <c r="U568" s="2">
        <v>0.34319126</v>
      </c>
      <c r="V568" s="15">
        <v>36.291704166666669</v>
      </c>
      <c r="W568" s="2">
        <v>-3.2267285E-2</v>
      </c>
      <c r="X568" s="7">
        <v>-273.76082000000002</v>
      </c>
      <c r="Y568" s="3">
        <v>14.287481</v>
      </c>
      <c r="Z568">
        <f t="shared" si="112"/>
        <v>4.5912743814266084E-2</v>
      </c>
      <c r="AA568">
        <f t="shared" si="113"/>
        <v>0.62125691828575713</v>
      </c>
      <c r="AB568" s="12">
        <f t="shared" si="114"/>
        <v>1.7119816181732481</v>
      </c>
      <c r="AC568">
        <f t="shared" si="115"/>
        <v>-10.835676096028145</v>
      </c>
      <c r="AD568">
        <f t="shared" si="116"/>
        <v>1.4765133042571687E-4</v>
      </c>
    </row>
    <row r="569" spans="1:30">
      <c r="A569" s="6">
        <v>40751.789583361438</v>
      </c>
      <c r="B569" s="1">
        <v>0.78969907407407414</v>
      </c>
      <c r="C569">
        <v>1.273812660618145</v>
      </c>
      <c r="D569">
        <v>8.6801878767561398</v>
      </c>
      <c r="E569">
        <v>20.917877540964348</v>
      </c>
      <c r="F569" s="3">
        <v>227.37860162098167</v>
      </c>
      <c r="G569">
        <v>0.89580113816726836</v>
      </c>
      <c r="H569">
        <v>2.9622436908506842</v>
      </c>
      <c r="I569">
        <v>5.7575657479217579</v>
      </c>
      <c r="J569">
        <v>338.24635526950021</v>
      </c>
      <c r="K569">
        <f t="shared" si="104"/>
        <v>0.37801152245087666</v>
      </c>
      <c r="L569">
        <f t="shared" si="105"/>
        <v>5.7179441859054556</v>
      </c>
      <c r="M569">
        <f t="shared" si="106"/>
        <v>15.16031179304259</v>
      </c>
      <c r="N569">
        <f t="shared" si="107"/>
        <v>-110.86775364851854</v>
      </c>
      <c r="O569" s="5">
        <f t="shared" si="108"/>
        <v>0.38994157689046988</v>
      </c>
      <c r="P569" s="5">
        <f t="shared" si="109"/>
        <v>5.2961890258987321</v>
      </c>
      <c r="Q569" s="5">
        <f t="shared" si="110"/>
        <v>14.578470398012119</v>
      </c>
      <c r="R569" s="5">
        <f t="shared" si="111"/>
        <v>-96.952321408231114</v>
      </c>
      <c r="S569">
        <v>1.19</v>
      </c>
      <c r="T569">
        <v>-0.11</v>
      </c>
      <c r="U569" s="2">
        <v>0.33321541999999998</v>
      </c>
      <c r="V569" s="15">
        <v>36.295075000000011</v>
      </c>
      <c r="W569" s="2">
        <v>-3.6223643E-2</v>
      </c>
      <c r="X569" s="7">
        <v>-229.8896</v>
      </c>
      <c r="Y569" s="3">
        <v>15.57307</v>
      </c>
      <c r="Z569">
        <f t="shared" si="112"/>
        <v>4.3311515439673411E-2</v>
      </c>
      <c r="AA569">
        <f t="shared" si="113"/>
        <v>0.58825728355474571</v>
      </c>
      <c r="AB569" s="12">
        <f t="shared" si="114"/>
        <v>1.6192570455437254</v>
      </c>
      <c r="AC569">
        <f t="shared" si="115"/>
        <v>-10.768669499339575</v>
      </c>
      <c r="AD569">
        <f t="shared" si="116"/>
        <v>1.6093701713564836E-4</v>
      </c>
    </row>
    <row r="570" spans="1:30">
      <c r="A570" s="6">
        <v>40751.790277805885</v>
      </c>
      <c r="B570" s="1">
        <v>0.79039351851851858</v>
      </c>
      <c r="C570">
        <v>1.2878785494034783</v>
      </c>
      <c r="D570">
        <v>8.1214302451370397</v>
      </c>
      <c r="E570">
        <v>20.529698572958132</v>
      </c>
      <c r="F570" s="3">
        <v>250.06208275139804</v>
      </c>
      <c r="G570">
        <v>0.75326014015387655</v>
      </c>
      <c r="H570">
        <v>2.2985660292165049</v>
      </c>
      <c r="I570">
        <v>4.7187786509566099</v>
      </c>
      <c r="J570">
        <v>323.16923050027526</v>
      </c>
      <c r="K570">
        <f t="shared" si="104"/>
        <v>0.5346184092496018</v>
      </c>
      <c r="L570">
        <f t="shared" si="105"/>
        <v>5.8228642159205348</v>
      </c>
      <c r="M570">
        <f t="shared" si="106"/>
        <v>15.810919922001522</v>
      </c>
      <c r="N570">
        <f t="shared" si="107"/>
        <v>-73.107147748877225</v>
      </c>
      <c r="O570" s="5">
        <f t="shared" si="108"/>
        <v>0.39680562173534722</v>
      </c>
      <c r="P570" s="5">
        <f t="shared" si="109"/>
        <v>5.2270961566919159</v>
      </c>
      <c r="Q570" s="5">
        <f t="shared" si="110"/>
        <v>14.451454414254741</v>
      </c>
      <c r="R570" s="5">
        <f t="shared" si="111"/>
        <v>-92.316529122006045</v>
      </c>
      <c r="S570">
        <v>1.1499999999999999</v>
      </c>
      <c r="T570">
        <v>-0.11</v>
      </c>
      <c r="U570" s="2">
        <v>0.32355272000000002</v>
      </c>
      <c r="V570" s="15">
        <v>36.258145833333323</v>
      </c>
      <c r="W570" s="2">
        <v>-3.6522346999999997E-2</v>
      </c>
      <c r="X570" s="7">
        <v>-214.97735</v>
      </c>
      <c r="Y570" s="3">
        <v>15.246169999999999</v>
      </c>
      <c r="Z570">
        <f t="shared" si="112"/>
        <v>4.2795846074587578E-2</v>
      </c>
      <c r="AA570">
        <f t="shared" si="113"/>
        <v>0.56374705973307193</v>
      </c>
      <c r="AB570" s="12">
        <f t="shared" si="114"/>
        <v>1.5586024612293761</v>
      </c>
      <c r="AC570">
        <f t="shared" si="115"/>
        <v>-9.9564213661280903</v>
      </c>
      <c r="AD570">
        <f t="shared" si="116"/>
        <v>1.5755872594211753E-4</v>
      </c>
    </row>
    <row r="571" spans="1:30">
      <c r="A571" s="6">
        <v>40751.790972250332</v>
      </c>
      <c r="B571" s="1">
        <v>0.79108796296296291</v>
      </c>
      <c r="C571">
        <v>1.140832037922187</v>
      </c>
      <c r="D571">
        <v>7.5248225841452729</v>
      </c>
      <c r="E571">
        <v>18.364953485203802</v>
      </c>
      <c r="F571" s="3">
        <v>199.15963462109423</v>
      </c>
      <c r="G571">
        <v>0.74764954692638419</v>
      </c>
      <c r="H571">
        <v>2.163671973699985</v>
      </c>
      <c r="I571">
        <v>4.6521978731939306</v>
      </c>
      <c r="J571">
        <v>263.06273985943903</v>
      </c>
      <c r="K571">
        <f t="shared" si="104"/>
        <v>0.39318249099580282</v>
      </c>
      <c r="L571">
        <f t="shared" si="105"/>
        <v>5.3611506104452875</v>
      </c>
      <c r="M571">
        <f t="shared" si="106"/>
        <v>13.712755612009872</v>
      </c>
      <c r="N571">
        <f t="shared" si="107"/>
        <v>-63.903105238344807</v>
      </c>
      <c r="O571" s="5">
        <f t="shared" si="108"/>
        <v>0.36839255103084112</v>
      </c>
      <c r="P571" s="5">
        <f t="shared" si="109"/>
        <v>4.8757522884270879</v>
      </c>
      <c r="Q571" s="5">
        <f t="shared" si="110"/>
        <v>13.418327671544848</v>
      </c>
      <c r="R571" s="5">
        <f t="shared" si="111"/>
        <v>-89.605736450878084</v>
      </c>
      <c r="S571">
        <v>1.2</v>
      </c>
      <c r="T571">
        <v>-0.11</v>
      </c>
      <c r="U571" s="2">
        <v>0.33563200999999998</v>
      </c>
      <c r="V571" s="15">
        <v>36.202054166666656</v>
      </c>
      <c r="W571" s="2">
        <v>-3.6152067000000003E-2</v>
      </c>
      <c r="X571" s="7">
        <v>-233.69793000000001</v>
      </c>
      <c r="Y571" s="3">
        <v>15.655016</v>
      </c>
      <c r="Z571">
        <f t="shared" si="112"/>
        <v>4.1214777457169588E-2</v>
      </c>
      <c r="AA571">
        <f t="shared" si="113"/>
        <v>0.54548618027562779</v>
      </c>
      <c r="AB571" s="12">
        <f t="shared" si="114"/>
        <v>1.5012067624130723</v>
      </c>
      <c r="AC571">
        <f t="shared" si="115"/>
        <v>-10.024851144179491</v>
      </c>
      <c r="AD571">
        <f t="shared" si="116"/>
        <v>1.6178388337894669E-4</v>
      </c>
    </row>
    <row r="572" spans="1:30">
      <c r="A572" s="6">
        <v>40751.791666694779</v>
      </c>
      <c r="B572" s="1">
        <v>0.79178240740740735</v>
      </c>
      <c r="C572">
        <v>0.8305044782205131</v>
      </c>
      <c r="D572">
        <v>4.2578169791380152</v>
      </c>
      <c r="E572">
        <v>10.189209358962493</v>
      </c>
      <c r="F572" s="3">
        <v>118.9275850813392</v>
      </c>
      <c r="G572">
        <v>0.70332718218885293</v>
      </c>
      <c r="H572">
        <v>1.9552316044617393</v>
      </c>
      <c r="I572">
        <v>3.5573211393295026</v>
      </c>
      <c r="J572">
        <v>207.97902068747317</v>
      </c>
      <c r="K572">
        <f t="shared" si="104"/>
        <v>0.12717729603166017</v>
      </c>
      <c r="L572">
        <f t="shared" si="105"/>
        <v>2.3025853746762759</v>
      </c>
      <c r="M572">
        <f t="shared" si="106"/>
        <v>6.6318882196329909</v>
      </c>
      <c r="N572">
        <f t="shared" si="107"/>
        <v>-89.051435606133964</v>
      </c>
      <c r="O572" s="5">
        <f t="shared" si="108"/>
        <v>0.32669878942786745</v>
      </c>
      <c r="P572" s="5">
        <f t="shared" si="109"/>
        <v>4.380751204134322</v>
      </c>
      <c r="Q572" s="5">
        <f t="shared" si="110"/>
        <v>12.135883116137453</v>
      </c>
      <c r="R572" s="5">
        <f t="shared" si="111"/>
        <v>-91.65145548516773</v>
      </c>
      <c r="S572">
        <v>1.22</v>
      </c>
      <c r="T572">
        <v>-0.11</v>
      </c>
      <c r="U572" s="2">
        <v>0.34046598</v>
      </c>
      <c r="V572" s="15">
        <v>36.190074999999993</v>
      </c>
      <c r="W572" s="2">
        <v>-3.6012448000000002E-2</v>
      </c>
      <c r="X572" s="7">
        <v>-241.41046</v>
      </c>
      <c r="Y572" s="3">
        <v>15.819159000000001</v>
      </c>
      <c r="Z572">
        <f t="shared" si="112"/>
        <v>3.7076607835790851E-2</v>
      </c>
      <c r="AA572">
        <f t="shared" si="113"/>
        <v>0.49716558395059079</v>
      </c>
      <c r="AB572" s="12">
        <f t="shared" si="114"/>
        <v>1.377285112767064</v>
      </c>
      <c r="AC572">
        <f t="shared" si="115"/>
        <v>-10.401400870061337</v>
      </c>
      <c r="AD572">
        <f t="shared" si="116"/>
        <v>1.6348017167644381E-4</v>
      </c>
    </row>
    <row r="573" spans="1:30">
      <c r="A573" s="6">
        <v>40751.792361139225</v>
      </c>
      <c r="B573" s="1">
        <v>0.7924768518518519</v>
      </c>
      <c r="C573">
        <v>0.80353924599695592</v>
      </c>
      <c r="D573">
        <v>3.8867076290131077</v>
      </c>
      <c r="E573">
        <v>9.2386643325602495</v>
      </c>
      <c r="F573" s="3">
        <v>101.91795472056413</v>
      </c>
      <c r="G573">
        <v>0.63854917464551286</v>
      </c>
      <c r="H573">
        <v>1.6426373398456076</v>
      </c>
      <c r="I573">
        <v>2.5971824514539126</v>
      </c>
      <c r="J573">
        <v>170.17531419338593</v>
      </c>
      <c r="K573">
        <f t="shared" si="104"/>
        <v>0.16499007135144306</v>
      </c>
      <c r="L573">
        <f t="shared" si="105"/>
        <v>2.2440702891675004</v>
      </c>
      <c r="M573">
        <f t="shared" si="106"/>
        <v>6.641481881106337</v>
      </c>
      <c r="N573">
        <f t="shared" si="107"/>
        <v>-68.257359472821804</v>
      </c>
      <c r="O573" s="5">
        <f t="shared" si="108"/>
        <v>0.32392658442036359</v>
      </c>
      <c r="P573" s="5">
        <f t="shared" si="109"/>
        <v>4.2827575097105814</v>
      </c>
      <c r="Q573" s="5">
        <f t="shared" si="110"/>
        <v>11.996983267370094</v>
      </c>
      <c r="R573" s="5">
        <f t="shared" si="111"/>
        <v>-90.217978393336338</v>
      </c>
      <c r="S573">
        <v>1.31</v>
      </c>
      <c r="T573">
        <v>-0.11</v>
      </c>
      <c r="U573" s="2">
        <v>0.36223562999999998</v>
      </c>
      <c r="V573" s="15">
        <v>36.187683333333332</v>
      </c>
      <c r="W573" s="2">
        <v>-3.5437229000000001E-2</v>
      </c>
      <c r="X573" s="7">
        <v>-277.70510000000002</v>
      </c>
      <c r="Y573" s="3">
        <v>16.561816</v>
      </c>
      <c r="Z573">
        <f t="shared" si="112"/>
        <v>3.9112583460419535E-2</v>
      </c>
      <c r="AA573">
        <f t="shared" si="113"/>
        <v>0.51712245488908126</v>
      </c>
      <c r="AB573" s="12">
        <f t="shared" si="114"/>
        <v>1.4485782639850884</v>
      </c>
      <c r="AC573">
        <f t="shared" si="115"/>
        <v>-10.893388746878861</v>
      </c>
      <c r="AD573">
        <f t="shared" si="116"/>
        <v>1.7115502020880477E-4</v>
      </c>
    </row>
    <row r="574" spans="1:30">
      <c r="A574" s="6">
        <v>40751.793055583672</v>
      </c>
      <c r="B574" s="1">
        <v>0.79317129629629635</v>
      </c>
      <c r="C574">
        <v>0.77925796309840756</v>
      </c>
      <c r="D574">
        <v>3.1234249639912539</v>
      </c>
      <c r="E574">
        <v>7.5889453029122143</v>
      </c>
      <c r="F574" s="3">
        <v>88.566277567684509</v>
      </c>
      <c r="G574">
        <v>0.59288311473262545</v>
      </c>
      <c r="H574">
        <v>1.6122261797251283</v>
      </c>
      <c r="I574">
        <v>2.7371454241745985</v>
      </c>
      <c r="J574">
        <v>148.58458625691475</v>
      </c>
      <c r="K574">
        <f t="shared" si="104"/>
        <v>0.18637484836578211</v>
      </c>
      <c r="L574">
        <f t="shared" si="105"/>
        <v>1.5111987842661256</v>
      </c>
      <c r="M574">
        <f t="shared" si="106"/>
        <v>4.8517998787376158</v>
      </c>
      <c r="N574">
        <f t="shared" si="107"/>
        <v>-60.018308689230238</v>
      </c>
      <c r="O574" s="5">
        <f t="shared" si="108"/>
        <v>0.30112659354666016</v>
      </c>
      <c r="P574" s="5">
        <f t="shared" si="109"/>
        <v>3.9690904396361355</v>
      </c>
      <c r="Q574" s="5">
        <f t="shared" si="110"/>
        <v>11.120856575070912</v>
      </c>
      <c r="R574" s="5">
        <f t="shared" si="111"/>
        <v>-90.621830443769085</v>
      </c>
      <c r="S574">
        <v>1.34</v>
      </c>
      <c r="T574">
        <v>-0.11</v>
      </c>
      <c r="U574" s="2">
        <v>0.3694982</v>
      </c>
      <c r="V574" s="15">
        <v>36.19102500000001</v>
      </c>
      <c r="W574" s="2">
        <v>-3.5262841000000003E-2</v>
      </c>
      <c r="X574" s="7">
        <v>-290.38128999999998</v>
      </c>
      <c r="Y574" s="3">
        <v>16.810732999999999</v>
      </c>
      <c r="Z574">
        <f t="shared" si="112"/>
        <v>3.7088578095874181E-2</v>
      </c>
      <c r="AA574">
        <f t="shared" si="113"/>
        <v>0.48885725769425359</v>
      </c>
      <c r="AB574" s="12">
        <f t="shared" si="114"/>
        <v>1.3697121623156221</v>
      </c>
      <c r="AC574">
        <f t="shared" si="115"/>
        <v>-11.161534409892626</v>
      </c>
      <c r="AD574">
        <f t="shared" si="116"/>
        <v>1.7372741237991449E-4</v>
      </c>
    </row>
    <row r="575" spans="1:30">
      <c r="A575" s="6">
        <v>40751.793750028119</v>
      </c>
      <c r="B575" s="1">
        <v>0.79386574074074068</v>
      </c>
      <c r="C575">
        <v>0.61789076330511483</v>
      </c>
      <c r="D575">
        <v>1.8664911987641593</v>
      </c>
      <c r="E575">
        <v>4.2527517123990624</v>
      </c>
      <c r="F575" s="3">
        <v>39.958948440779025</v>
      </c>
      <c r="G575">
        <v>0.51230259016369428</v>
      </c>
      <c r="H575">
        <v>1.1028747607940623</v>
      </c>
      <c r="I575">
        <v>1.6823104370713984</v>
      </c>
      <c r="J575">
        <v>78.376277468214852</v>
      </c>
      <c r="K575">
        <f t="shared" si="104"/>
        <v>0.10558817314142055</v>
      </c>
      <c r="L575">
        <f t="shared" si="105"/>
        <v>0.76361643797009693</v>
      </c>
      <c r="M575">
        <f t="shared" si="106"/>
        <v>2.570441275327664</v>
      </c>
      <c r="N575">
        <f t="shared" si="107"/>
        <v>-38.417329027435827</v>
      </c>
      <c r="O575" s="5">
        <f t="shared" si="108"/>
        <v>0.28406976554719365</v>
      </c>
      <c r="P575" s="5">
        <f t="shared" si="109"/>
        <v>3.6587187317219501</v>
      </c>
      <c r="Q575" s="5">
        <f t="shared" si="110"/>
        <v>10.309384476447418</v>
      </c>
      <c r="R575" s="5">
        <f t="shared" si="111"/>
        <v>-80.501163882738211</v>
      </c>
      <c r="S575">
        <v>1.36</v>
      </c>
      <c r="T575">
        <v>-0.12</v>
      </c>
      <c r="U575" s="2">
        <v>0.37634600000000001</v>
      </c>
      <c r="V575" s="15">
        <v>36.199795833333319</v>
      </c>
      <c r="W575" s="2">
        <v>-3.8710359999999999E-2</v>
      </c>
      <c r="X575" s="7">
        <v>-274.41552000000001</v>
      </c>
      <c r="Y575" s="3">
        <v>18.796264000000001</v>
      </c>
      <c r="Z575">
        <f t="shared" si="112"/>
        <v>3.5636173328208058E-2</v>
      </c>
      <c r="AA575">
        <f t="shared" si="113"/>
        <v>0.45898138660287641</v>
      </c>
      <c r="AB575" s="12">
        <f t="shared" si="114"/>
        <v>1.2932985367243603</v>
      </c>
      <c r="AC575">
        <f t="shared" si="115"/>
        <v>-10.098763674204333</v>
      </c>
      <c r="AD575">
        <f t="shared" si="116"/>
        <v>1.9424651845154292E-4</v>
      </c>
    </row>
    <row r="576" spans="1:30">
      <c r="A576" s="6">
        <v>40751.794444472565</v>
      </c>
      <c r="B576" s="1">
        <v>0.79456018518518512</v>
      </c>
      <c r="C576">
        <v>0.66603045927731508</v>
      </c>
      <c r="D576">
        <v>2.4575783336990669</v>
      </c>
      <c r="E576">
        <v>5.3551657766291836</v>
      </c>
      <c r="F576" s="3">
        <v>52.69502371294864</v>
      </c>
      <c r="G576">
        <v>0.57769970908053259</v>
      </c>
      <c r="H576">
        <v>1.3778591167997705</v>
      </c>
      <c r="I576">
        <v>2.5027783612492405</v>
      </c>
      <c r="J576">
        <v>130.27884559022189</v>
      </c>
      <c r="K576">
        <f t="shared" si="104"/>
        <v>8.8330750196782493E-2</v>
      </c>
      <c r="L576">
        <f t="shared" si="105"/>
        <v>1.0797192168992964</v>
      </c>
      <c r="M576">
        <f t="shared" si="106"/>
        <v>2.8523874153799431</v>
      </c>
      <c r="N576">
        <f t="shared" si="107"/>
        <v>-77.583821877273252</v>
      </c>
      <c r="O576" s="5">
        <f t="shared" si="108"/>
        <v>0.2587743192714505</v>
      </c>
      <c r="P576" s="5">
        <f t="shared" si="109"/>
        <v>3.3100318021211685</v>
      </c>
      <c r="Q576" s="5">
        <f t="shared" si="110"/>
        <v>9.2278024325492201</v>
      </c>
      <c r="R576" s="5">
        <f t="shared" si="111"/>
        <v>-78.001366298959866</v>
      </c>
      <c r="S576">
        <v>1.35</v>
      </c>
      <c r="T576">
        <v>-0.11</v>
      </c>
      <c r="U576" s="2">
        <v>0.37191982000000001</v>
      </c>
      <c r="V576" s="15">
        <v>36.175445833333328</v>
      </c>
      <c r="W576" s="2">
        <v>-3.5206467999999998E-2</v>
      </c>
      <c r="X576" s="7">
        <v>-294.67104</v>
      </c>
      <c r="Y576" s="3">
        <v>16.893857000000001</v>
      </c>
      <c r="Z576">
        <f t="shared" si="112"/>
        <v>3.2081099414686808E-2</v>
      </c>
      <c r="AA576">
        <f t="shared" si="113"/>
        <v>0.4103554773463936</v>
      </c>
      <c r="AB576" s="12">
        <f t="shared" si="114"/>
        <v>1.1440008732364229</v>
      </c>
      <c r="AC576">
        <f t="shared" si="115"/>
        <v>-9.6700847045544087</v>
      </c>
      <c r="AD576">
        <f t="shared" si="116"/>
        <v>1.7458644149999096E-4</v>
      </c>
    </row>
    <row r="577" spans="1:30">
      <c r="A577" s="6">
        <v>40751.795138917012</v>
      </c>
      <c r="B577" s="1">
        <v>0.79525462962962967</v>
      </c>
      <c r="C577">
        <v>0.68158256518847637</v>
      </c>
      <c r="D577">
        <v>2.3923648637802772</v>
      </c>
      <c r="E577">
        <v>5.2216390289565542</v>
      </c>
      <c r="F577" s="3">
        <v>61.294257331783541</v>
      </c>
      <c r="G577">
        <v>0.5444053113960674</v>
      </c>
      <c r="H577">
        <v>1.076727582935038</v>
      </c>
      <c r="I577">
        <v>1.7244765369662147</v>
      </c>
      <c r="J577">
        <v>89.461894418717705</v>
      </c>
      <c r="K577">
        <f t="shared" si="104"/>
        <v>0.13717725379240897</v>
      </c>
      <c r="L577">
        <f t="shared" si="105"/>
        <v>1.3156372808452392</v>
      </c>
      <c r="M577">
        <f t="shared" si="106"/>
        <v>3.4971624919903395</v>
      </c>
      <c r="N577">
        <f t="shared" si="107"/>
        <v>-28.167637086934164</v>
      </c>
      <c r="O577" s="5">
        <f t="shared" si="108"/>
        <v>0.26041860906776071</v>
      </c>
      <c r="P577" s="5">
        <f t="shared" si="109"/>
        <v>3.2216072739110535</v>
      </c>
      <c r="Q577" s="5">
        <f t="shared" si="110"/>
        <v>8.8462034961584042</v>
      </c>
      <c r="R577" s="5">
        <f t="shared" si="111"/>
        <v>-72.406482819716331</v>
      </c>
      <c r="S577">
        <v>1.36</v>
      </c>
      <c r="T577">
        <v>-0.11</v>
      </c>
      <c r="U577" s="2">
        <v>0.37434173999999998</v>
      </c>
      <c r="V577" s="15">
        <v>36.127916666666664</v>
      </c>
      <c r="W577" s="2">
        <v>-3.515095E-2</v>
      </c>
      <c r="X577" s="7">
        <v>-298.99277999999998</v>
      </c>
      <c r="Y577" s="3">
        <v>16.977053999999999</v>
      </c>
      <c r="Z577">
        <f t="shared" si="112"/>
        <v>3.2495185082268438E-2</v>
      </c>
      <c r="AA577">
        <f t="shared" si="113"/>
        <v>0.40199402417084013</v>
      </c>
      <c r="AB577" s="12">
        <f t="shared" si="114"/>
        <v>1.1038344030486733</v>
      </c>
      <c r="AC577">
        <f t="shared" si="115"/>
        <v>-9.0349229220042382</v>
      </c>
      <c r="AD577">
        <f t="shared" si="116"/>
        <v>1.7544623902549715E-4</v>
      </c>
    </row>
    <row r="578" spans="1:30">
      <c r="A578" s="6">
        <v>40751.795833361459</v>
      </c>
      <c r="B578" s="1">
        <v>0.79594907407407411</v>
      </c>
      <c r="C578">
        <v>0.78311133101880703</v>
      </c>
      <c r="D578">
        <v>3.3529060174909775</v>
      </c>
      <c r="E578">
        <v>8.1252225139890655</v>
      </c>
      <c r="F578" s="3">
        <v>102.51568278803337</v>
      </c>
      <c r="G578">
        <v>0.57980957979923708</v>
      </c>
      <c r="H578">
        <v>1.5112291595400951</v>
      </c>
      <c r="I578">
        <v>2.4657742711483999</v>
      </c>
      <c r="J578">
        <v>175.4799739511889</v>
      </c>
      <c r="K578">
        <f t="shared" ref="K578:K641" si="117">C578-G578</f>
        <v>0.20330175121956995</v>
      </c>
      <c r="L578">
        <f t="shared" ref="L578:L641" si="118">D578-H578</f>
        <v>1.8416768579508824</v>
      </c>
      <c r="M578">
        <f t="shared" ref="M578:M641" si="119">E578-I578</f>
        <v>5.6594482428406661</v>
      </c>
      <c r="N578">
        <f t="shared" ref="N578:N641" si="120">F578-J578</f>
        <v>-72.964291163155522</v>
      </c>
      <c r="O578" s="5">
        <f t="shared" si="108"/>
        <v>0.23187525667953485</v>
      </c>
      <c r="P578" s="5">
        <f t="shared" si="109"/>
        <v>2.796046325404669</v>
      </c>
      <c r="Q578" s="5">
        <f t="shared" si="110"/>
        <v>7.738859673206953</v>
      </c>
      <c r="R578" s="5">
        <f t="shared" si="111"/>
        <v>-68.233818955872536</v>
      </c>
      <c r="S578">
        <v>1.43</v>
      </c>
      <c r="T578">
        <v>-0.11</v>
      </c>
      <c r="U578" s="2">
        <v>0.39130411999999998</v>
      </c>
      <c r="V578" s="15">
        <v>35.985595833333328</v>
      </c>
      <c r="W578" s="2">
        <v>-3.4784409000000002E-2</v>
      </c>
      <c r="X578" s="7">
        <v>-330.14557000000002</v>
      </c>
      <c r="Y578" s="3">
        <v>17.561275999999999</v>
      </c>
      <c r="Z578">
        <f t="shared" si="112"/>
        <v>3.0244581088253172E-2</v>
      </c>
      <c r="AA578">
        <f t="shared" si="113"/>
        <v>0.36470148228056926</v>
      </c>
      <c r="AB578" s="12">
        <f t="shared" si="114"/>
        <v>1.0094158914092448</v>
      </c>
      <c r="AC578">
        <f t="shared" si="115"/>
        <v>-8.900058160255675</v>
      </c>
      <c r="AD578">
        <f t="shared" si="116"/>
        <v>1.8148376798408865E-4</v>
      </c>
    </row>
    <row r="579" spans="1:30">
      <c r="A579" s="6">
        <v>40751.796527805905</v>
      </c>
      <c r="B579" s="1">
        <v>0.79664351851851845</v>
      </c>
      <c r="C579">
        <v>0.96904393640499553</v>
      </c>
      <c r="D579">
        <v>5.6039075730776613</v>
      </c>
      <c r="E579">
        <v>12.762484583210654</v>
      </c>
      <c r="F579" s="3">
        <v>163.42377802156943</v>
      </c>
      <c r="G579">
        <v>0.69423570430118298</v>
      </c>
      <c r="H579">
        <v>2.0081550870161151</v>
      </c>
      <c r="I579">
        <v>3.5762925137786765</v>
      </c>
      <c r="J579">
        <v>226.95547478108128</v>
      </c>
      <c r="K579">
        <f t="shared" si="117"/>
        <v>0.27480823210381256</v>
      </c>
      <c r="L579">
        <f t="shared" si="118"/>
        <v>3.5957524860615462</v>
      </c>
      <c r="M579">
        <f t="shared" si="119"/>
        <v>9.1861920694319767</v>
      </c>
      <c r="N579">
        <f t="shared" si="120"/>
        <v>-63.531696759511846</v>
      </c>
      <c r="O579" s="5">
        <f t="shared" si="108"/>
        <v>0.22155492764482848</v>
      </c>
      <c r="P579" s="5">
        <f t="shared" si="109"/>
        <v>2.5838271554202783</v>
      </c>
      <c r="Q579" s="5">
        <f t="shared" si="110"/>
        <v>7.1414477008458928</v>
      </c>
      <c r="R579" s="5">
        <f t="shared" si="111"/>
        <v>-63.500213266971869</v>
      </c>
      <c r="S579">
        <v>1.43</v>
      </c>
      <c r="T579">
        <v>-0.11</v>
      </c>
      <c r="U579" s="2">
        <v>0.39130411999999998</v>
      </c>
      <c r="V579" s="15">
        <v>35.747404166666669</v>
      </c>
      <c r="W579" s="2">
        <v>-3.4784409000000002E-2</v>
      </c>
      <c r="X579" s="7">
        <v>-330.14557000000002</v>
      </c>
      <c r="Y579" s="3">
        <v>17.561275999999999</v>
      </c>
      <c r="Z579">
        <f t="shared" si="112"/>
        <v>2.8898451997907762E-2</v>
      </c>
      <c r="AA579">
        <f t="shared" si="113"/>
        <v>0.33702073709461172</v>
      </c>
      <c r="AB579" s="12">
        <f t="shared" si="114"/>
        <v>0.93149263603517518</v>
      </c>
      <c r="AC579">
        <f t="shared" si="115"/>
        <v>-8.2826316907482518</v>
      </c>
      <c r="AD579">
        <f t="shared" si="116"/>
        <v>1.8148376798408865E-4</v>
      </c>
    </row>
    <row r="580" spans="1:30">
      <c r="A580" s="6">
        <v>40751.797222250352</v>
      </c>
      <c r="B580" s="1">
        <v>0.797337962962963</v>
      </c>
      <c r="C580">
        <v>1.1193976728313064</v>
      </c>
      <c r="D580">
        <v>6.8595796730588283</v>
      </c>
      <c r="E580">
        <v>17.495179802399271</v>
      </c>
      <c r="F580" s="3">
        <v>207.3381877418656</v>
      </c>
      <c r="G580">
        <v>0.78666740773565291</v>
      </c>
      <c r="H580">
        <v>2.3937378526708821</v>
      </c>
      <c r="I580">
        <v>4.7458417274288651</v>
      </c>
      <c r="J580">
        <v>295.65334537164154</v>
      </c>
      <c r="K580">
        <f t="shared" si="117"/>
        <v>0.33273026509565351</v>
      </c>
      <c r="L580">
        <f t="shared" si="118"/>
        <v>4.4658418203879462</v>
      </c>
      <c r="M580">
        <f t="shared" si="119"/>
        <v>12.749338074970407</v>
      </c>
      <c r="N580">
        <f t="shared" si="120"/>
        <v>-88.315157629775939</v>
      </c>
      <c r="O580" s="5">
        <f t="shared" si="108"/>
        <v>0.20136611322943362</v>
      </c>
      <c r="P580" s="5">
        <f t="shared" si="109"/>
        <v>2.44812491586702</v>
      </c>
      <c r="Q580" s="5">
        <f t="shared" si="110"/>
        <v>6.8352895161427814</v>
      </c>
      <c r="R580" s="5">
        <f t="shared" si="111"/>
        <v>-65.021014255061729</v>
      </c>
      <c r="S580">
        <v>1.39</v>
      </c>
      <c r="T580">
        <v>-0.11</v>
      </c>
      <c r="U580" s="2">
        <v>0.38160928999999999</v>
      </c>
      <c r="V580" s="15">
        <v>35.726629166666676</v>
      </c>
      <c r="W580" s="2">
        <v>-3.4989243000000003E-2</v>
      </c>
      <c r="X580" s="7">
        <v>-312.15091000000001</v>
      </c>
      <c r="Y580" s="3">
        <v>17.227034</v>
      </c>
      <c r="Z580">
        <f t="shared" si="112"/>
        <v>2.5614393166514593E-2</v>
      </c>
      <c r="AA580">
        <f t="shared" si="113"/>
        <v>0.31140907032510778</v>
      </c>
      <c r="AB580" s="12">
        <f t="shared" si="114"/>
        <v>0.86946999306656358</v>
      </c>
      <c r="AC580">
        <f t="shared" si="115"/>
        <v>-8.2708743616513285</v>
      </c>
      <c r="AD580">
        <f t="shared" si="116"/>
        <v>1.7802959787645319E-4</v>
      </c>
    </row>
    <row r="581" spans="1:30">
      <c r="A581" s="6">
        <v>40751.797916694799</v>
      </c>
      <c r="B581" s="1">
        <v>0.79803240740740744</v>
      </c>
      <c r="C581">
        <v>1.0934136123533427</v>
      </c>
      <c r="D581">
        <v>6.704398923698923</v>
      </c>
      <c r="E581">
        <v>18.055856754052666</v>
      </c>
      <c r="F581" s="3">
        <v>207.71236535463555</v>
      </c>
      <c r="G581">
        <v>0.72375320566642476</v>
      </c>
      <c r="H581">
        <v>1.9804636102008342</v>
      </c>
      <c r="I581">
        <v>3.9916146885047685</v>
      </c>
      <c r="J581">
        <v>241.56227090746805</v>
      </c>
      <c r="K581">
        <f t="shared" si="117"/>
        <v>0.36966040668691791</v>
      </c>
      <c r="L581">
        <f t="shared" si="118"/>
        <v>4.7239353134980888</v>
      </c>
      <c r="M581">
        <f t="shared" si="119"/>
        <v>14.064242065547898</v>
      </c>
      <c r="N581">
        <f t="shared" si="120"/>
        <v>-33.849905552832496</v>
      </c>
      <c r="O581" s="5">
        <f t="shared" si="108"/>
        <v>0.19901390479854514</v>
      </c>
      <c r="P581" s="5">
        <f t="shared" si="109"/>
        <v>2.3844033861722997</v>
      </c>
      <c r="Q581" s="5">
        <f t="shared" si="110"/>
        <v>6.8704381614965842</v>
      </c>
      <c r="R581" s="5">
        <f t="shared" si="111"/>
        <v>-62.015694286510509</v>
      </c>
      <c r="S581">
        <v>1.31</v>
      </c>
      <c r="T581">
        <v>-0.11</v>
      </c>
      <c r="U581" s="2">
        <v>0.36223562999999998</v>
      </c>
      <c r="V581" s="15">
        <v>35.617524999999993</v>
      </c>
      <c r="W581" s="2">
        <v>-3.5437229000000001E-2</v>
      </c>
      <c r="X581" s="7">
        <v>-277.70510000000002</v>
      </c>
      <c r="Y581" s="3">
        <v>16.561816</v>
      </c>
      <c r="Z581">
        <f t="shared" si="112"/>
        <v>2.4029975727820341E-2</v>
      </c>
      <c r="AA581">
        <f t="shared" si="113"/>
        <v>0.28790528758808548</v>
      </c>
      <c r="AB581" s="12">
        <f t="shared" si="114"/>
        <v>0.82957249860191906</v>
      </c>
      <c r="AC581">
        <f t="shared" si="115"/>
        <v>-7.4880980299205122</v>
      </c>
      <c r="AD581">
        <f t="shared" si="116"/>
        <v>1.7115502020880477E-4</v>
      </c>
    </row>
    <row r="582" spans="1:30">
      <c r="A582" s="6">
        <v>40751.798611139246</v>
      </c>
      <c r="B582" s="1">
        <v>0.79872685185185188</v>
      </c>
      <c r="C582">
        <v>0.95197656672593012</v>
      </c>
      <c r="D582">
        <v>4.8844019135798762</v>
      </c>
      <c r="E582">
        <v>11.292964583822648</v>
      </c>
      <c r="F582" s="3">
        <v>131.14855313431983</v>
      </c>
      <c r="G582">
        <v>0.69940304989393121</v>
      </c>
      <c r="H582">
        <v>2.0473079986758265</v>
      </c>
      <c r="I582">
        <v>3.5812887865614673</v>
      </c>
      <c r="J582">
        <v>233.10379003811195</v>
      </c>
      <c r="K582">
        <f t="shared" si="117"/>
        <v>0.25257351683199891</v>
      </c>
      <c r="L582">
        <f t="shared" si="118"/>
        <v>2.8370939149040497</v>
      </c>
      <c r="M582">
        <f t="shared" si="119"/>
        <v>7.7116757972611811</v>
      </c>
      <c r="N582">
        <f t="shared" si="120"/>
        <v>-101.95523690379213</v>
      </c>
      <c r="O582" s="5">
        <f t="shared" si="108"/>
        <v>0.21155352687857901</v>
      </c>
      <c r="P582" s="5">
        <f t="shared" si="109"/>
        <v>2.4378542401950769</v>
      </c>
      <c r="Q582" s="5">
        <f t="shared" si="110"/>
        <v>6.9784169192594039</v>
      </c>
      <c r="R582" s="5">
        <f t="shared" si="111"/>
        <v>-63.306074416276331</v>
      </c>
      <c r="S582">
        <v>1.24</v>
      </c>
      <c r="T582">
        <v>-0.12</v>
      </c>
      <c r="U582" s="2">
        <v>0.34732795</v>
      </c>
      <c r="V582" s="15">
        <v>35.638445833333343</v>
      </c>
      <c r="W582" s="2">
        <v>-3.9538701000000002E-2</v>
      </c>
      <c r="X582" s="7">
        <v>-228.83282</v>
      </c>
      <c r="Y582" s="3">
        <v>17.718181999999999</v>
      </c>
      <c r="Z582">
        <f t="shared" si="112"/>
        <v>2.4492817602002254E-2</v>
      </c>
      <c r="AA582">
        <f t="shared" si="113"/>
        <v>0.28224497188192127</v>
      </c>
      <c r="AB582" s="12">
        <f t="shared" si="114"/>
        <v>0.80793308093722827</v>
      </c>
      <c r="AC582">
        <f t="shared" si="115"/>
        <v>-7.3293230165175691</v>
      </c>
      <c r="AD582">
        <f t="shared" si="116"/>
        <v>1.8310528791596947E-4</v>
      </c>
    </row>
    <row r="583" spans="1:30">
      <c r="A583" s="6">
        <v>40751.799305583692</v>
      </c>
      <c r="B583" s="1">
        <v>0.79942129629629621</v>
      </c>
      <c r="C583">
        <v>1.0536573185546017</v>
      </c>
      <c r="D583">
        <v>5.9525998106610309</v>
      </c>
      <c r="E583">
        <v>15.088375790992757</v>
      </c>
      <c r="F583" s="3">
        <v>151.53836397406508</v>
      </c>
      <c r="G583">
        <v>0.77198779573547127</v>
      </c>
      <c r="H583">
        <v>2.4776613279837898</v>
      </c>
      <c r="I583">
        <v>4.4207036593056017</v>
      </c>
      <c r="J583">
        <v>307.69109434371052</v>
      </c>
      <c r="K583">
        <f t="shared" si="117"/>
        <v>0.28166952281913038</v>
      </c>
      <c r="L583">
        <f t="shared" si="118"/>
        <v>3.4749384826772411</v>
      </c>
      <c r="M583">
        <f t="shared" si="119"/>
        <v>10.667672131687155</v>
      </c>
      <c r="N583">
        <f t="shared" si="120"/>
        <v>-156.15273036964544</v>
      </c>
      <c r="O583" s="5">
        <f t="shared" si="108"/>
        <v>0.22322147202534773</v>
      </c>
      <c r="P583" s="5">
        <f t="shared" si="109"/>
        <v>2.5609410595460513</v>
      </c>
      <c r="Q583" s="5">
        <f t="shared" si="110"/>
        <v>7.3810359443174844</v>
      </c>
      <c r="R583" s="5">
        <f t="shared" si="111"/>
        <v>-72.095611505958686</v>
      </c>
      <c r="S583">
        <v>1.1299999999999999</v>
      </c>
      <c r="T583">
        <v>-0.12</v>
      </c>
      <c r="U583" s="2">
        <v>0.32076807000000002</v>
      </c>
      <c r="V583" s="15">
        <v>35.627695833333334</v>
      </c>
      <c r="W583" s="2">
        <v>-4.0452470999999997E-2</v>
      </c>
      <c r="X583" s="7">
        <v>-190.76490000000001</v>
      </c>
      <c r="Y583" s="3">
        <v>16.741454999999998</v>
      </c>
      <c r="Z583">
        <f t="shared" si="112"/>
        <v>2.3867440254709934E-2</v>
      </c>
      <c r="AA583">
        <f t="shared" si="113"/>
        <v>0.27382270701811406</v>
      </c>
      <c r="AB583" s="12">
        <f t="shared" si="114"/>
        <v>0.78920021815311581</v>
      </c>
      <c r="AC583">
        <f t="shared" si="115"/>
        <v>-7.7086567194120557</v>
      </c>
      <c r="AD583">
        <f t="shared" si="116"/>
        <v>1.7301148110251209E-4</v>
      </c>
    </row>
    <row r="584" spans="1:30">
      <c r="A584" s="6">
        <v>40751.800000028139</v>
      </c>
      <c r="B584" s="1">
        <v>0.80011574074074077</v>
      </c>
      <c r="C584">
        <v>0.85698075099997029</v>
      </c>
      <c r="D584">
        <v>4.3210466396520646</v>
      </c>
      <c r="E584">
        <v>10.661500562912714</v>
      </c>
      <c r="F584" s="3">
        <v>122.87253062721298</v>
      </c>
      <c r="G584">
        <v>0.63254135320691274</v>
      </c>
      <c r="H584">
        <v>1.8176432765431003</v>
      </c>
      <c r="I584">
        <v>3.4538894502877842</v>
      </c>
      <c r="J584">
        <v>217.20461383311329</v>
      </c>
      <c r="K584">
        <f t="shared" si="117"/>
        <v>0.22443939779305755</v>
      </c>
      <c r="L584">
        <f t="shared" si="118"/>
        <v>2.5034033631089643</v>
      </c>
      <c r="M584">
        <f t="shared" si="119"/>
        <v>7.2076111126249298</v>
      </c>
      <c r="N584">
        <f t="shared" si="120"/>
        <v>-94.332083205900304</v>
      </c>
      <c r="O584" s="5">
        <f t="shared" si="108"/>
        <v>0.22702792696807528</v>
      </c>
      <c r="P584" s="5">
        <f t="shared" si="109"/>
        <v>2.660161517430335</v>
      </c>
      <c r="Q584" s="5">
        <f t="shared" si="110"/>
        <v>7.6166170677062173</v>
      </c>
      <c r="R584" s="5">
        <f t="shared" si="111"/>
        <v>-75.52698895762569</v>
      </c>
      <c r="S584">
        <v>1.1200000000000001</v>
      </c>
      <c r="T584">
        <v>-0.12</v>
      </c>
      <c r="U584" s="2">
        <v>0.31835522999999999</v>
      </c>
      <c r="V584" s="15">
        <v>35.566675000000011</v>
      </c>
      <c r="W584" s="2">
        <v>-4.0544337999999999E-2</v>
      </c>
      <c r="X584" s="7">
        <v>-187.48004</v>
      </c>
      <c r="Y584" s="3">
        <v>16.653258999999998</v>
      </c>
      <c r="Z584">
        <f t="shared" si="112"/>
        <v>2.4091842635448269E-2</v>
      </c>
      <c r="AA584">
        <f t="shared" si="113"/>
        <v>0.28229211057289444</v>
      </c>
      <c r="AB584" s="12">
        <f t="shared" si="114"/>
        <v>0.80826329280384612</v>
      </c>
      <c r="AC584">
        <f t="shared" si="115"/>
        <v>-8.0148039802707949</v>
      </c>
      <c r="AD584">
        <f t="shared" si="116"/>
        <v>1.7210002336288469E-4</v>
      </c>
    </row>
    <row r="585" spans="1:30">
      <c r="A585" s="6">
        <v>40751.800694472586</v>
      </c>
      <c r="B585" s="1">
        <v>0.80081018518518521</v>
      </c>
      <c r="C585">
        <v>0.87179260114342161</v>
      </c>
      <c r="D585">
        <v>4.4226903108699469</v>
      </c>
      <c r="E585">
        <v>10.422191437676549</v>
      </c>
      <c r="F585" s="3">
        <v>127.91096626031376</v>
      </c>
      <c r="G585">
        <v>0.60059117756907154</v>
      </c>
      <c r="H585">
        <v>1.3952513386129404</v>
      </c>
      <c r="I585">
        <v>2.2814831724674045</v>
      </c>
      <c r="J585">
        <v>148.52769356021088</v>
      </c>
      <c r="K585">
        <f t="shared" si="117"/>
        <v>0.27120142357435006</v>
      </c>
      <c r="L585">
        <f t="shared" si="118"/>
        <v>3.0274389722570065</v>
      </c>
      <c r="M585">
        <f t="shared" si="119"/>
        <v>8.1407082652091454</v>
      </c>
      <c r="N585">
        <f t="shared" si="120"/>
        <v>-20.616727299897121</v>
      </c>
      <c r="O585" s="5">
        <f t="shared" si="108"/>
        <v>0.24358925201136827</v>
      </c>
      <c r="P585" s="5">
        <f t="shared" si="109"/>
        <v>2.886543770859026</v>
      </c>
      <c r="Q585" s="5">
        <f t="shared" si="110"/>
        <v>8.1736437666943651</v>
      </c>
      <c r="R585" s="5">
        <f t="shared" si="111"/>
        <v>-73.746928784871812</v>
      </c>
      <c r="S585">
        <v>1.1399999999999999</v>
      </c>
      <c r="T585">
        <v>-0.1</v>
      </c>
      <c r="U585" s="2">
        <v>0.31900832000000001</v>
      </c>
      <c r="V585" s="15">
        <v>35.497862499999989</v>
      </c>
      <c r="W585" s="2">
        <v>-3.2893734000000001E-2</v>
      </c>
      <c r="X585" s="7">
        <v>-232.03424999999999</v>
      </c>
      <c r="Y585" s="3">
        <v>13.538551</v>
      </c>
      <c r="Z585">
        <f t="shared" si="112"/>
        <v>2.5902332684734405E-2</v>
      </c>
      <c r="AA585">
        <f t="shared" si="113"/>
        <v>0.30694382631606759</v>
      </c>
      <c r="AB585" s="12">
        <f t="shared" si="114"/>
        <v>0.86915345543054723</v>
      </c>
      <c r="AC585">
        <f t="shared" si="115"/>
        <v>-7.8419612856072005</v>
      </c>
      <c r="AD585">
        <f t="shared" si="116"/>
        <v>1.3991166830244422E-4</v>
      </c>
    </row>
    <row r="586" spans="1:30">
      <c r="A586" s="6">
        <v>40751.801388917032</v>
      </c>
      <c r="B586" s="1">
        <v>0.80150462962962965</v>
      </c>
      <c r="C586">
        <v>0.85952794614227002</v>
      </c>
      <c r="D586">
        <v>4.0260611082153055</v>
      </c>
      <c r="E586">
        <v>10.605202442070961</v>
      </c>
      <c r="F586" s="3">
        <v>112.41669361251692</v>
      </c>
      <c r="G586">
        <v>0.67259070196786386</v>
      </c>
      <c r="H586">
        <v>1.9909221374054975</v>
      </c>
      <c r="I586">
        <v>3.7975424439913463</v>
      </c>
      <c r="J586">
        <v>225.66105351809253</v>
      </c>
      <c r="K586">
        <f t="shared" si="117"/>
        <v>0.18693724417440616</v>
      </c>
      <c r="L586">
        <f t="shared" si="118"/>
        <v>2.035138970809808</v>
      </c>
      <c r="M586">
        <f t="shared" si="119"/>
        <v>6.8076599980796146</v>
      </c>
      <c r="N586">
        <f t="shared" si="120"/>
        <v>-113.24435990557561</v>
      </c>
      <c r="O586" s="5">
        <f t="shared" si="108"/>
        <v>0.2534499014091306</v>
      </c>
      <c r="P586" s="5">
        <f t="shared" si="109"/>
        <v>2.9820857462500774</v>
      </c>
      <c r="Q586" s="5">
        <f t="shared" si="110"/>
        <v>8.56917102496433</v>
      </c>
      <c r="R586" s="5">
        <f t="shared" si="111"/>
        <v>-77.312982587702052</v>
      </c>
      <c r="S586">
        <v>1.1499999999999999</v>
      </c>
      <c r="T586">
        <v>-0.1</v>
      </c>
      <c r="U586" s="2">
        <v>0.32142509000000002</v>
      </c>
      <c r="V586" s="15">
        <v>35.497608333333339</v>
      </c>
      <c r="W586" s="2">
        <v>-3.2826161E-2</v>
      </c>
      <c r="X586" s="7">
        <v>-236.04821999999999</v>
      </c>
      <c r="Y586" s="3">
        <v>13.613096000000001</v>
      </c>
      <c r="Z586">
        <f t="shared" si="112"/>
        <v>2.7155052456973649E-2</v>
      </c>
      <c r="AA586">
        <f t="shared" si="113"/>
        <v>0.31950572645871617</v>
      </c>
      <c r="AB586" s="12">
        <f t="shared" si="114"/>
        <v>0.91811552264151752</v>
      </c>
      <c r="AC586">
        <f t="shared" si="115"/>
        <v>-8.2834441288068579</v>
      </c>
      <c r="AD586">
        <f t="shared" si="116"/>
        <v>1.4068201907405491E-4</v>
      </c>
    </row>
    <row r="587" spans="1:30">
      <c r="A587" s="6">
        <v>40751.802083361479</v>
      </c>
      <c r="B587" s="1">
        <v>0.80219907407407398</v>
      </c>
      <c r="C587">
        <v>0.65771295528225748</v>
      </c>
      <c r="D587">
        <v>2.0297246273121474</v>
      </c>
      <c r="E587">
        <v>4.7567334066293814</v>
      </c>
      <c r="F587" s="3">
        <v>65.99825337231583</v>
      </c>
      <c r="G587">
        <v>0.54533347531061638</v>
      </c>
      <c r="H587">
        <v>0.99855586962450815</v>
      </c>
      <c r="I587">
        <v>1.5440394377966422</v>
      </c>
      <c r="J587">
        <v>87.651428881263683</v>
      </c>
      <c r="K587">
        <f t="shared" si="117"/>
        <v>0.11237947997164111</v>
      </c>
      <c r="L587">
        <f t="shared" si="118"/>
        <v>1.0311687576876394</v>
      </c>
      <c r="M587">
        <f t="shared" si="119"/>
        <v>3.2126939688327392</v>
      </c>
      <c r="N587">
        <f t="shared" si="120"/>
        <v>-21.653175508947854</v>
      </c>
      <c r="O587" s="5">
        <f t="shared" ref="O587:O650" si="121">(K578+K579+K580+K581+K582+K583+K584+K585+K586+K587)/10</f>
        <v>0.25097012402705382</v>
      </c>
      <c r="P587" s="5">
        <f t="shared" ref="P587:P650" si="122">(L578+L579+L580+L581+L582+L583+L584+L585+L586+L587)/10</f>
        <v>2.9536388939343174</v>
      </c>
      <c r="Q587" s="5">
        <f t="shared" ref="Q587:Q650" si="123">(M578+M579+M580+M581+M582+M583+M584+M585+M586+M587)/10</f>
        <v>8.5407241726485701</v>
      </c>
      <c r="R587" s="5">
        <f t="shared" ref="R587:R650" si="124">(N578+N579+N580+N581+N582+N583+N584+N585+N586+N587)/10</f>
        <v>-76.661536429903407</v>
      </c>
      <c r="S587">
        <v>1.19</v>
      </c>
      <c r="T587">
        <v>-0.1</v>
      </c>
      <c r="U587" s="2">
        <v>0.33109547</v>
      </c>
      <c r="V587" s="15">
        <v>35.508929166666668</v>
      </c>
      <c r="W587" s="2">
        <v>-3.2567261E-2</v>
      </c>
      <c r="X587" s="7">
        <v>-252.45645999999999</v>
      </c>
      <c r="Y587" s="3">
        <v>13.912061</v>
      </c>
      <c r="Z587">
        <f t="shared" si="112"/>
        <v>2.7698357056898562E-2</v>
      </c>
      <c r="AA587">
        <f t="shared" si="113"/>
        <v>0.32597881926582106</v>
      </c>
      <c r="AB587" s="12">
        <f t="shared" si="114"/>
        <v>0.94259836136114661</v>
      </c>
      <c r="AC587">
        <f t="shared" si="115"/>
        <v>-8.460762478393665</v>
      </c>
      <c r="AD587">
        <f t="shared" si="116"/>
        <v>1.4377164053397333E-4</v>
      </c>
    </row>
    <row r="588" spans="1:30">
      <c r="A588" s="6">
        <v>40751.802777805926</v>
      </c>
      <c r="B588" s="1">
        <v>0.80289351851851853</v>
      </c>
      <c r="C588">
        <v>0.67964115910332823</v>
      </c>
      <c r="D588">
        <v>1.9591543164949821</v>
      </c>
      <c r="E588">
        <v>3.6976658760987089</v>
      </c>
      <c r="F588" s="3">
        <v>49.169879704782502</v>
      </c>
      <c r="G588">
        <v>0.51943003759037165</v>
      </c>
      <c r="H588">
        <v>1.0900371971026204</v>
      </c>
      <c r="I588">
        <v>1.4990987405387912</v>
      </c>
      <c r="J588">
        <v>83.796325343823952</v>
      </c>
      <c r="K588">
        <f t="shared" si="117"/>
        <v>0.16021112151295658</v>
      </c>
      <c r="L588">
        <f t="shared" si="118"/>
        <v>0.86911711939236169</v>
      </c>
      <c r="M588">
        <f t="shared" si="119"/>
        <v>2.1985671355599177</v>
      </c>
      <c r="N588">
        <f t="shared" si="120"/>
        <v>-34.626445639041449</v>
      </c>
      <c r="O588" s="5">
        <f t="shared" si="121"/>
        <v>0.24666106105639249</v>
      </c>
      <c r="P588" s="5">
        <f t="shared" si="122"/>
        <v>2.8563829200784649</v>
      </c>
      <c r="Q588" s="5">
        <f t="shared" si="123"/>
        <v>8.1946360619204945</v>
      </c>
      <c r="R588" s="5">
        <f t="shared" si="124"/>
        <v>-72.82775187749202</v>
      </c>
      <c r="S588">
        <v>1.19</v>
      </c>
      <c r="T588">
        <v>-0.1</v>
      </c>
      <c r="U588" s="2">
        <v>0.33109547</v>
      </c>
      <c r="V588" s="15">
        <v>35.495879166666676</v>
      </c>
      <c r="W588" s="2">
        <v>-3.2567261E-2</v>
      </c>
      <c r="X588" s="7">
        <v>-252.45645999999999</v>
      </c>
      <c r="Y588" s="3">
        <v>13.912061</v>
      </c>
      <c r="Z588">
        <f t="shared" si="112"/>
        <v>2.7222786647054992E-2</v>
      </c>
      <c r="AA588">
        <f t="shared" si="113"/>
        <v>0.31524514847445068</v>
      </c>
      <c r="AB588" s="12">
        <f t="shared" si="114"/>
        <v>0.90440229280017193</v>
      </c>
      <c r="AC588">
        <f t="shared" si="115"/>
        <v>-8.037646245640536</v>
      </c>
      <c r="AD588">
        <f t="shared" si="116"/>
        <v>1.4377164053397333E-4</v>
      </c>
    </row>
    <row r="589" spans="1:30">
      <c r="A589" s="6">
        <v>40751.803472250373</v>
      </c>
      <c r="B589" s="1">
        <v>0.80358796296296298</v>
      </c>
      <c r="C589">
        <v>0.68860920676088166</v>
      </c>
      <c r="D589">
        <v>2.4090042487289072</v>
      </c>
      <c r="E589">
        <v>4.9314822563280547</v>
      </c>
      <c r="F589" s="3">
        <v>61.211920185682359</v>
      </c>
      <c r="G589">
        <v>0.50724529848859201</v>
      </c>
      <c r="H589">
        <v>1.1834138327024277</v>
      </c>
      <c r="I589">
        <v>1.7970061478566841</v>
      </c>
      <c r="J589">
        <v>104.12744915476752</v>
      </c>
      <c r="K589">
        <f t="shared" si="117"/>
        <v>0.18136390827228965</v>
      </c>
      <c r="L589">
        <f t="shared" si="118"/>
        <v>1.2255904160264794</v>
      </c>
      <c r="M589">
        <f t="shared" si="119"/>
        <v>3.1344761084713708</v>
      </c>
      <c r="N589">
        <f t="shared" si="120"/>
        <v>-42.915528969085159</v>
      </c>
      <c r="O589" s="5">
        <f t="shared" si="121"/>
        <v>0.23731662867324016</v>
      </c>
      <c r="P589" s="5">
        <f t="shared" si="122"/>
        <v>2.6193667130749581</v>
      </c>
      <c r="Q589" s="5">
        <f t="shared" si="123"/>
        <v>7.5894644658244363</v>
      </c>
      <c r="R589" s="5">
        <f t="shared" si="124"/>
        <v>-70.76613509844934</v>
      </c>
      <c r="S589">
        <v>1.23</v>
      </c>
      <c r="T589">
        <v>-0.1</v>
      </c>
      <c r="U589" s="2">
        <v>0.34077133999999998</v>
      </c>
      <c r="V589" s="15">
        <v>35.429233333333336</v>
      </c>
      <c r="W589" s="2">
        <v>-3.2325306999999998E-2</v>
      </c>
      <c r="X589" s="7">
        <v>-269.42923999999999</v>
      </c>
      <c r="Y589" s="3">
        <v>14.212247</v>
      </c>
      <c r="Z589">
        <f t="shared" si="112"/>
        <v>2.6956901852420823E-2</v>
      </c>
      <c r="AA589">
        <f t="shared" si="113"/>
        <v>0.29753503492198302</v>
      </c>
      <c r="AB589" s="12">
        <f t="shared" si="114"/>
        <v>0.86209065863379253</v>
      </c>
      <c r="AC589">
        <f t="shared" si="115"/>
        <v>-8.0383568947065385</v>
      </c>
      <c r="AD589">
        <f t="shared" si="116"/>
        <v>1.4687384352056265E-4</v>
      </c>
    </row>
    <row r="590" spans="1:30">
      <c r="A590" s="6">
        <v>40751.804166694819</v>
      </c>
      <c r="B590" s="1">
        <v>0.80428240740740742</v>
      </c>
      <c r="C590">
        <v>0.70207836474788132</v>
      </c>
      <c r="D590">
        <v>2.3194881576252175</v>
      </c>
      <c r="E590">
        <v>5.3193409864143764</v>
      </c>
      <c r="F590" s="3">
        <v>79.714922104683865</v>
      </c>
      <c r="G590">
        <v>0.54899528789145569</v>
      </c>
      <c r="H590">
        <v>1.300413788798136</v>
      </c>
      <c r="I590">
        <v>2.2889110085116431</v>
      </c>
      <c r="J590">
        <v>123.10811765565053</v>
      </c>
      <c r="K590">
        <f t="shared" si="117"/>
        <v>0.15308307685642564</v>
      </c>
      <c r="L590">
        <f t="shared" si="118"/>
        <v>1.0190743688270816</v>
      </c>
      <c r="M590">
        <f t="shared" si="119"/>
        <v>3.0304299779027333</v>
      </c>
      <c r="N590">
        <f t="shared" si="120"/>
        <v>-43.393195550966666</v>
      </c>
      <c r="O590" s="5">
        <f t="shared" si="121"/>
        <v>0.21935190984931738</v>
      </c>
      <c r="P590" s="5">
        <f t="shared" si="122"/>
        <v>2.2746899679188717</v>
      </c>
      <c r="Q590" s="5">
        <f t="shared" si="123"/>
        <v>6.6175736561176679</v>
      </c>
      <c r="R590" s="5">
        <f t="shared" si="124"/>
        <v>-66.273938890568417</v>
      </c>
      <c r="S590">
        <v>1.3</v>
      </c>
      <c r="T590">
        <v>-0.09</v>
      </c>
      <c r="U590" s="2">
        <v>0.3555276</v>
      </c>
      <c r="V590" s="15">
        <v>35.352995833333324</v>
      </c>
      <c r="W590" s="2">
        <v>-2.8430815000000002E-2</v>
      </c>
      <c r="X590" s="7">
        <v>-333.44067999999999</v>
      </c>
      <c r="Y590" s="3">
        <v>13.041263000000001</v>
      </c>
      <c r="Z590">
        <f t="shared" si="112"/>
        <v>2.5995219354714726E-2</v>
      </c>
      <c r="AA590">
        <f t="shared" si="113"/>
        <v>0.26957168834609119</v>
      </c>
      <c r="AB590" s="12">
        <f t="shared" si="114"/>
        <v>0.7842433599275801</v>
      </c>
      <c r="AC590">
        <f t="shared" si="115"/>
        <v>-7.8540714787701518</v>
      </c>
      <c r="AD590">
        <f t="shared" si="116"/>
        <v>1.3477252977092677E-4</v>
      </c>
    </row>
    <row r="591" spans="1:30">
      <c r="A591" s="6">
        <v>40751.804861139266</v>
      </c>
      <c r="B591" s="1">
        <v>0.80497685185185175</v>
      </c>
      <c r="C591">
        <v>0.87312151774333646</v>
      </c>
      <c r="D591">
        <v>4.5829872845833943</v>
      </c>
      <c r="E591">
        <v>11.230237365421171</v>
      </c>
      <c r="F591" s="3">
        <v>121.14296332915619</v>
      </c>
      <c r="G591">
        <v>0.65979739873542198</v>
      </c>
      <c r="H591">
        <v>1.868534904596336</v>
      </c>
      <c r="I591">
        <v>3.0615628960279286</v>
      </c>
      <c r="J591">
        <v>210.39551883404934</v>
      </c>
      <c r="K591">
        <f t="shared" si="117"/>
        <v>0.21332411900791448</v>
      </c>
      <c r="L591">
        <f t="shared" si="118"/>
        <v>2.7144523799870584</v>
      </c>
      <c r="M591">
        <f t="shared" si="119"/>
        <v>8.1686744693932418</v>
      </c>
      <c r="N591">
        <f t="shared" si="120"/>
        <v>-89.252555504893152</v>
      </c>
      <c r="O591" s="5">
        <f t="shared" si="121"/>
        <v>0.20371828108141701</v>
      </c>
      <c r="P591" s="5">
        <f t="shared" si="122"/>
        <v>2.0737416745677688</v>
      </c>
      <c r="Q591" s="5">
        <f t="shared" si="123"/>
        <v>6.0280168965022032</v>
      </c>
      <c r="R591" s="5">
        <f t="shared" si="124"/>
        <v>-71.814203885774489</v>
      </c>
      <c r="S591">
        <v>1.35</v>
      </c>
      <c r="T591">
        <v>-0.08</v>
      </c>
      <c r="U591" s="2">
        <v>0.36537237</v>
      </c>
      <c r="V591" s="15">
        <v>35.299712500000005</v>
      </c>
      <c r="W591" s="2">
        <v>-2.4799279E-2</v>
      </c>
      <c r="X591" s="7">
        <v>-403.73239999999998</v>
      </c>
      <c r="Y591" s="3">
        <v>11.690465</v>
      </c>
      <c r="Z591">
        <f t="shared" si="112"/>
        <v>2.4811010390347832E-2</v>
      </c>
      <c r="AA591">
        <f t="shared" si="113"/>
        <v>0.25256263680153146</v>
      </c>
      <c r="AB591" s="12">
        <f t="shared" si="114"/>
        <v>0.73415693995835163</v>
      </c>
      <c r="AC591">
        <f t="shared" si="115"/>
        <v>-8.7463086244695454</v>
      </c>
      <c r="AD591">
        <f t="shared" si="116"/>
        <v>1.2081295398497649E-4</v>
      </c>
    </row>
    <row r="592" spans="1:30">
      <c r="A592" s="6">
        <v>40751.805555583713</v>
      </c>
      <c r="B592" s="1">
        <v>0.8056712962962963</v>
      </c>
      <c r="C592">
        <v>0.77059921178258461</v>
      </c>
      <c r="D592">
        <v>3.5044473233914841</v>
      </c>
      <c r="E592">
        <v>8.8564040269386268</v>
      </c>
      <c r="F592" s="3">
        <v>102.25153575349408</v>
      </c>
      <c r="G592">
        <v>0.59189448988571036</v>
      </c>
      <c r="H592">
        <v>1.3298069763603273</v>
      </c>
      <c r="I592">
        <v>2.0115080384967063</v>
      </c>
      <c r="J592">
        <v>122.38573753868573</v>
      </c>
      <c r="K592">
        <f t="shared" si="117"/>
        <v>0.17870472189687425</v>
      </c>
      <c r="L592">
        <f t="shared" si="118"/>
        <v>2.1746403470311568</v>
      </c>
      <c r="M592">
        <f t="shared" si="119"/>
        <v>6.8448959884419205</v>
      </c>
      <c r="N592">
        <f t="shared" si="120"/>
        <v>-20.134201785191649</v>
      </c>
      <c r="O592" s="5">
        <f t="shared" si="121"/>
        <v>0.19633140158790457</v>
      </c>
      <c r="P592" s="5">
        <f t="shared" si="122"/>
        <v>2.0074963177804799</v>
      </c>
      <c r="Q592" s="5">
        <f t="shared" si="123"/>
        <v>5.9413389156202765</v>
      </c>
      <c r="R592" s="5">
        <f t="shared" si="124"/>
        <v>-63.63210037391444</v>
      </c>
      <c r="S592">
        <v>1.36</v>
      </c>
      <c r="T592">
        <v>-0.06</v>
      </c>
      <c r="U592" s="2">
        <v>0.36285487</v>
      </c>
      <c r="V592" s="15">
        <v>35.221300000000006</v>
      </c>
      <c r="W592" s="2">
        <v>-1.8114179000000001E-2</v>
      </c>
      <c r="X592" s="7">
        <v>-545.14058999999997</v>
      </c>
      <c r="Y592" s="3">
        <v>8.4802494999999993</v>
      </c>
      <c r="Z592">
        <f t="shared" si="112"/>
        <v>2.3746601733365635E-2</v>
      </c>
      <c r="AA592">
        <f t="shared" si="113"/>
        <v>0.24280993847123822</v>
      </c>
      <c r="AB592" s="12">
        <f t="shared" si="114"/>
        <v>0.71861458661777877</v>
      </c>
      <c r="AC592">
        <f t="shared" si="115"/>
        <v>-7.6964058363345584</v>
      </c>
      <c r="AD592">
        <f t="shared" si="116"/>
        <v>8.7637574427051689E-5</v>
      </c>
    </row>
    <row r="593" spans="1:30">
      <c r="A593" s="6">
        <v>40751.806250028159</v>
      </c>
      <c r="B593" s="1">
        <v>0.80636574074074074</v>
      </c>
      <c r="C593">
        <v>0.71300692493715379</v>
      </c>
      <c r="D593">
        <v>3.214743588058588</v>
      </c>
      <c r="E593">
        <v>8.0553733623105153</v>
      </c>
      <c r="F593" s="3">
        <v>108.95429731673561</v>
      </c>
      <c r="G593">
        <v>0.55655586767903131</v>
      </c>
      <c r="H593">
        <v>1.2029755222286884</v>
      </c>
      <c r="I593">
        <v>2.1575206338369934</v>
      </c>
      <c r="J593">
        <v>122.37786118138533</v>
      </c>
      <c r="K593">
        <f t="shared" si="117"/>
        <v>0.15645105725812247</v>
      </c>
      <c r="L593">
        <f t="shared" si="118"/>
        <v>2.0117680658298998</v>
      </c>
      <c r="M593">
        <f t="shared" si="119"/>
        <v>5.8978527284735218</v>
      </c>
      <c r="N593">
        <f t="shared" si="120"/>
        <v>-13.423563864649722</v>
      </c>
      <c r="O593" s="5">
        <f t="shared" si="121"/>
        <v>0.1838095550318038</v>
      </c>
      <c r="P593" s="5">
        <f t="shared" si="122"/>
        <v>1.8611792760957457</v>
      </c>
      <c r="Q593" s="5">
        <f t="shared" si="123"/>
        <v>5.4643569752989141</v>
      </c>
      <c r="R593" s="5">
        <f t="shared" si="124"/>
        <v>-49.359183723414866</v>
      </c>
      <c r="S593">
        <v>1.36</v>
      </c>
      <c r="T593">
        <v>-0.06</v>
      </c>
      <c r="U593" s="2">
        <v>0.36285487</v>
      </c>
      <c r="V593" s="15">
        <v>35.111754166666657</v>
      </c>
      <c r="W593" s="2">
        <v>-1.8114179000000001E-2</v>
      </c>
      <c r="X593" s="7">
        <v>-545.14058999999997</v>
      </c>
      <c r="Y593" s="3">
        <v>8.4802494999999993</v>
      </c>
      <c r="Z593">
        <f t="shared" si="112"/>
        <v>2.2232064065274337E-2</v>
      </c>
      <c r="AA593">
        <f t="shared" si="113"/>
        <v>0.22511265475813866</v>
      </c>
      <c r="AB593" s="12">
        <f t="shared" si="114"/>
        <v>0.66092284663522693</v>
      </c>
      <c r="AC593">
        <f t="shared" si="115"/>
        <v>-5.9700733977552725</v>
      </c>
      <c r="AD593">
        <f t="shared" si="116"/>
        <v>8.7637574427051689E-5</v>
      </c>
    </row>
    <row r="594" spans="1:30">
      <c r="A594" s="6">
        <v>40751.806944472606</v>
      </c>
      <c r="B594" s="1">
        <v>0.80706018518518519</v>
      </c>
      <c r="C594">
        <v>0.81283978705824511</v>
      </c>
      <c r="D594">
        <v>4.1167204477930825</v>
      </c>
      <c r="E594">
        <v>10.218486960458726</v>
      </c>
      <c r="F594" s="3">
        <v>131.87736605657815</v>
      </c>
      <c r="G594">
        <v>0.67138317519908686</v>
      </c>
      <c r="H594">
        <v>1.7894127433346172</v>
      </c>
      <c r="I594">
        <v>3.4937676640614237</v>
      </c>
      <c r="J594">
        <v>216.35290150681345</v>
      </c>
      <c r="K594">
        <f t="shared" si="117"/>
        <v>0.14145661185915825</v>
      </c>
      <c r="L594">
        <f t="shared" si="118"/>
        <v>2.3273077044584651</v>
      </c>
      <c r="M594">
        <f t="shared" si="119"/>
        <v>6.7247192963973026</v>
      </c>
      <c r="N594">
        <f t="shared" si="120"/>
        <v>-84.475535450235299</v>
      </c>
      <c r="O594" s="5">
        <f t="shared" si="121"/>
        <v>0.17551127643841385</v>
      </c>
      <c r="P594" s="5">
        <f t="shared" si="122"/>
        <v>1.8435697102306956</v>
      </c>
      <c r="Q594" s="5">
        <f t="shared" si="123"/>
        <v>5.4160677936761505</v>
      </c>
      <c r="R594" s="5">
        <f t="shared" si="124"/>
        <v>-48.373528947848364</v>
      </c>
      <c r="S594">
        <v>1.36</v>
      </c>
      <c r="T594">
        <v>-0.06</v>
      </c>
      <c r="U594" s="2">
        <v>0.36285487</v>
      </c>
      <c r="V594" s="15">
        <v>34.999837500000005</v>
      </c>
      <c r="W594" s="2">
        <v>-1.8114179000000001E-2</v>
      </c>
      <c r="X594" s="7">
        <v>-545.14058999999997</v>
      </c>
      <c r="Y594" s="3">
        <v>8.4802494999999993</v>
      </c>
      <c r="Z594">
        <f t="shared" si="112"/>
        <v>2.1228373798531572E-2</v>
      </c>
      <c r="AA594">
        <f t="shared" si="113"/>
        <v>0.22298274918056557</v>
      </c>
      <c r="AB594" s="12">
        <f t="shared" si="114"/>
        <v>0.65508219172851545</v>
      </c>
      <c r="AC594">
        <f t="shared" si="115"/>
        <v>-5.8508568526042515</v>
      </c>
      <c r="AD594">
        <f t="shared" si="116"/>
        <v>8.7637574427051689E-5</v>
      </c>
    </row>
    <row r="595" spans="1:30">
      <c r="A595" s="6">
        <v>40751.807638917053</v>
      </c>
      <c r="B595" s="1">
        <v>0.80775462962962974</v>
      </c>
      <c r="C595">
        <v>0.7433884526394261</v>
      </c>
      <c r="D595">
        <v>3.0780355049490531</v>
      </c>
      <c r="E595">
        <v>7.5435558438700134</v>
      </c>
      <c r="F595" s="3">
        <v>100.18092560490254</v>
      </c>
      <c r="G595">
        <v>0.57098779127841615</v>
      </c>
      <c r="H595">
        <v>1.3396012563407904</v>
      </c>
      <c r="I595">
        <v>2.1918809820900527</v>
      </c>
      <c r="J595">
        <v>118.85593864577474</v>
      </c>
      <c r="K595">
        <f t="shared" si="117"/>
        <v>0.17240066136100995</v>
      </c>
      <c r="L595">
        <f t="shared" si="118"/>
        <v>1.7384342486082627</v>
      </c>
      <c r="M595">
        <f t="shared" si="119"/>
        <v>5.3516748617799603</v>
      </c>
      <c r="N595">
        <f t="shared" si="120"/>
        <v>-18.675013040872201</v>
      </c>
      <c r="O595" s="5">
        <f t="shared" si="121"/>
        <v>0.16563120021707989</v>
      </c>
      <c r="P595" s="5">
        <f t="shared" si="122"/>
        <v>1.7146692378658215</v>
      </c>
      <c r="Q595" s="5">
        <f t="shared" si="123"/>
        <v>5.1371644533332326</v>
      </c>
      <c r="R595" s="5">
        <f t="shared" si="124"/>
        <v>-48.179357521945875</v>
      </c>
      <c r="S595">
        <v>1.3</v>
      </c>
      <c r="T595">
        <v>-0.06</v>
      </c>
      <c r="U595" s="2">
        <v>0.34824379999999999</v>
      </c>
      <c r="V595" s="15">
        <v>34.978087499999994</v>
      </c>
      <c r="W595" s="2">
        <v>-1.8250613999999998E-2</v>
      </c>
      <c r="X595" s="7">
        <v>-498.36847999999998</v>
      </c>
      <c r="Y595" s="3">
        <v>8.2000759999999993</v>
      </c>
      <c r="Z595">
        <f t="shared" si="112"/>
        <v>1.9226679520718909E-2</v>
      </c>
      <c r="AA595">
        <f t="shared" si="113"/>
        <v>0.19904097704583254</v>
      </c>
      <c r="AB595" s="12">
        <f t="shared" si="114"/>
        <v>0.59632855681789587</v>
      </c>
      <c r="AC595">
        <f t="shared" si="115"/>
        <v>-5.5927208483336708</v>
      </c>
      <c r="AD595">
        <f t="shared" si="116"/>
        <v>8.4742176178201418E-5</v>
      </c>
    </row>
    <row r="596" spans="1:30">
      <c r="A596" s="6">
        <v>40751.8083333615</v>
      </c>
      <c r="B596" s="1">
        <v>0.80844907407407407</v>
      </c>
      <c r="C596">
        <v>0.66378653745458038</v>
      </c>
      <c r="D596">
        <v>2.3334078658136348</v>
      </c>
      <c r="E596">
        <v>4.6513551016946977</v>
      </c>
      <c r="F596" s="3">
        <v>56.743853674272955</v>
      </c>
      <c r="G596">
        <v>0.49156607588468482</v>
      </c>
      <c r="H596">
        <v>0.97523854679805178</v>
      </c>
      <c r="I596">
        <v>1.5546742230753878</v>
      </c>
      <c r="J596">
        <v>73.008399258184099</v>
      </c>
      <c r="K596">
        <f t="shared" si="117"/>
        <v>0.17222046156989557</v>
      </c>
      <c r="L596">
        <f t="shared" si="118"/>
        <v>1.358169319015583</v>
      </c>
      <c r="M596">
        <f t="shared" si="119"/>
        <v>3.0966808786193099</v>
      </c>
      <c r="N596">
        <f t="shared" si="120"/>
        <v>-16.264545583911143</v>
      </c>
      <c r="O596" s="5">
        <f t="shared" si="121"/>
        <v>0.16415952195662881</v>
      </c>
      <c r="P596" s="5">
        <f t="shared" si="122"/>
        <v>1.6469722726863985</v>
      </c>
      <c r="Q596" s="5">
        <f t="shared" si="123"/>
        <v>4.7660665413872021</v>
      </c>
      <c r="R596" s="5">
        <f t="shared" si="124"/>
        <v>-38.481376089779431</v>
      </c>
      <c r="S596">
        <v>1.3</v>
      </c>
      <c r="T596">
        <v>-0.06</v>
      </c>
      <c r="U596" s="2">
        <v>0.34824379999999999</v>
      </c>
      <c r="V596" s="15">
        <v>34.926012499999992</v>
      </c>
      <c r="W596" s="2">
        <v>-1.8250613999999998E-2</v>
      </c>
      <c r="X596" s="7">
        <v>-498.36847999999998</v>
      </c>
      <c r="Y596" s="3">
        <v>8.2000759999999993</v>
      </c>
      <c r="Z596">
        <f t="shared" si="112"/>
        <v>1.9055845244119952E-2</v>
      </c>
      <c r="AA596">
        <f t="shared" si="113"/>
        <v>0.19118262757831586</v>
      </c>
      <c r="AB596" s="12">
        <f t="shared" si="114"/>
        <v>0.55325104114184553</v>
      </c>
      <c r="AC596">
        <f t="shared" si="115"/>
        <v>-4.4669668795779769</v>
      </c>
      <c r="AD596">
        <f t="shared" si="116"/>
        <v>8.4742176178201418E-5</v>
      </c>
    </row>
    <row r="597" spans="1:30">
      <c r="A597" s="6">
        <v>40751.809027805946</v>
      </c>
      <c r="B597" s="1">
        <v>0.80914351851851851</v>
      </c>
      <c r="C597">
        <v>0.65122678381974786</v>
      </c>
      <c r="D597">
        <v>2.020471766464361</v>
      </c>
      <c r="E597">
        <v>4.3044668942402211</v>
      </c>
      <c r="F597" s="3">
        <v>60.871951489854553</v>
      </c>
      <c r="G597">
        <v>0.49489215856685675</v>
      </c>
      <c r="H597">
        <v>0.9874953461813234</v>
      </c>
      <c r="I597">
        <v>1.5329789143534573</v>
      </c>
      <c r="J597">
        <v>80.338456182867461</v>
      </c>
      <c r="K597">
        <f t="shared" si="117"/>
        <v>0.1563346252528911</v>
      </c>
      <c r="L597">
        <f t="shared" si="118"/>
        <v>1.0329764202830376</v>
      </c>
      <c r="M597">
        <f t="shared" si="119"/>
        <v>2.7714879798867638</v>
      </c>
      <c r="N597">
        <f t="shared" si="120"/>
        <v>-19.466504693012908</v>
      </c>
      <c r="O597" s="5">
        <f t="shared" si="121"/>
        <v>0.16855503648475376</v>
      </c>
      <c r="P597" s="5">
        <f t="shared" si="122"/>
        <v>1.6471530389459386</v>
      </c>
      <c r="Q597" s="5">
        <f t="shared" si="123"/>
        <v>4.7219459424926047</v>
      </c>
      <c r="R597" s="5">
        <f t="shared" si="124"/>
        <v>-38.262709008185936</v>
      </c>
      <c r="S597">
        <v>1.24</v>
      </c>
      <c r="T597">
        <v>-0.06</v>
      </c>
      <c r="U597" s="2">
        <v>0.33364579</v>
      </c>
      <c r="V597" s="15">
        <v>34.867808333333336</v>
      </c>
      <c r="W597" s="2">
        <v>-1.8400992000000001E-2</v>
      </c>
      <c r="X597" s="7">
        <v>-453.72354999999999</v>
      </c>
      <c r="Y597" s="3">
        <v>7.9210710000000004</v>
      </c>
      <c r="Z597">
        <f t="shared" si="112"/>
        <v>1.8745892768811497E-2</v>
      </c>
      <c r="AA597">
        <f t="shared" si="113"/>
        <v>0.18318855897667283</v>
      </c>
      <c r="AB597" s="12">
        <f t="shared" si="114"/>
        <v>0.52515246144007988</v>
      </c>
      <c r="AC597">
        <f t="shared" si="115"/>
        <v>-4.2553972581921045</v>
      </c>
      <c r="AD597">
        <f t="shared" si="116"/>
        <v>8.1858847571241749E-5</v>
      </c>
    </row>
    <row r="598" spans="1:30">
      <c r="A598" s="6">
        <v>40751.809722250393</v>
      </c>
      <c r="B598" s="1">
        <v>0.80983796296296295</v>
      </c>
      <c r="C598">
        <v>0.67775356751858851</v>
      </c>
      <c r="D598">
        <v>2.7912095633891232</v>
      </c>
      <c r="E598">
        <v>6.4046547073325399</v>
      </c>
      <c r="F598" s="3">
        <v>77.290258708455383</v>
      </c>
      <c r="G598">
        <v>0.5205728033718382</v>
      </c>
      <c r="H598">
        <v>1.2508181937054612</v>
      </c>
      <c r="I598">
        <v>2.0347846417008828</v>
      </c>
      <c r="J598">
        <v>98.803561454206573</v>
      </c>
      <c r="K598">
        <f t="shared" si="117"/>
        <v>0.15718076414675031</v>
      </c>
      <c r="L598">
        <f t="shared" si="118"/>
        <v>1.540391369683662</v>
      </c>
      <c r="M598">
        <f t="shared" si="119"/>
        <v>4.3698700656316571</v>
      </c>
      <c r="N598">
        <f t="shared" si="120"/>
        <v>-21.51330274575119</v>
      </c>
      <c r="O598" s="5">
        <f t="shared" si="121"/>
        <v>0.16825200074813312</v>
      </c>
      <c r="P598" s="5">
        <f t="shared" si="122"/>
        <v>1.7142804639750686</v>
      </c>
      <c r="Q598" s="5">
        <f t="shared" si="123"/>
        <v>4.9390762354997788</v>
      </c>
      <c r="R598" s="5">
        <f t="shared" si="124"/>
        <v>-36.951394718856911</v>
      </c>
      <c r="S598">
        <v>1.22</v>
      </c>
      <c r="T598">
        <v>-0.05</v>
      </c>
      <c r="U598" s="2">
        <v>0.32600156000000002</v>
      </c>
      <c r="V598" s="15">
        <v>34.770162499999991</v>
      </c>
      <c r="W598" s="2">
        <v>-1.5138499999999999E-2</v>
      </c>
      <c r="X598" s="7">
        <v>-526.52351999999996</v>
      </c>
      <c r="Y598" s="3">
        <v>6.367362</v>
      </c>
      <c r="Z598">
        <f t="shared" si="112"/>
        <v>1.8283471572337524E-2</v>
      </c>
      <c r="AA598">
        <f t="shared" si="113"/>
        <v>0.18628603517779874</v>
      </c>
      <c r="AB598" s="12">
        <f t="shared" si="114"/>
        <v>0.53671551924395178</v>
      </c>
      <c r="AC598">
        <f t="shared" si="115"/>
        <v>-4.0154041075077052</v>
      </c>
      <c r="AD598">
        <f t="shared" si="116"/>
        <v>6.5802328021471996E-5</v>
      </c>
    </row>
    <row r="599" spans="1:30">
      <c r="A599" s="6">
        <v>40751.81041669484</v>
      </c>
      <c r="B599" s="1">
        <v>0.81053240740740751</v>
      </c>
      <c r="C599">
        <v>0.71863729219965589</v>
      </c>
      <c r="D599">
        <v>2.8754612664119925</v>
      </c>
      <c r="E599">
        <v>6.6251239043196533</v>
      </c>
      <c r="F599" s="3">
        <v>88.923005006074334</v>
      </c>
      <c r="G599">
        <v>0.58961523169060759</v>
      </c>
      <c r="H599">
        <v>1.360728121688239</v>
      </c>
      <c r="I599">
        <v>2.3152732332965438</v>
      </c>
      <c r="J599">
        <v>137.85511584468512</v>
      </c>
      <c r="K599">
        <f t="shared" si="117"/>
        <v>0.1290220605090483</v>
      </c>
      <c r="L599">
        <f t="shared" si="118"/>
        <v>1.5147331447237535</v>
      </c>
      <c r="M599">
        <f t="shared" si="119"/>
        <v>4.3098506710231099</v>
      </c>
      <c r="N599">
        <f t="shared" si="120"/>
        <v>-48.932110838610782</v>
      </c>
      <c r="O599" s="5">
        <f t="shared" si="121"/>
        <v>0.16301781597180903</v>
      </c>
      <c r="P599" s="5">
        <f t="shared" si="122"/>
        <v>1.7431947368447958</v>
      </c>
      <c r="Q599" s="5">
        <f t="shared" si="123"/>
        <v>5.0566136917549525</v>
      </c>
      <c r="R599" s="5">
        <f t="shared" si="124"/>
        <v>-37.553052905809466</v>
      </c>
      <c r="S599">
        <v>1.19</v>
      </c>
      <c r="T599">
        <v>-0.04</v>
      </c>
      <c r="U599" s="2">
        <v>0.31566608000000002</v>
      </c>
      <c r="V599" s="15">
        <v>34.736354166666658</v>
      </c>
      <c r="W599" s="2">
        <v>-1.1945225E-2</v>
      </c>
      <c r="X599" s="7">
        <v>-625.63746000000003</v>
      </c>
      <c r="Y599" s="3">
        <v>4.8649601000000002</v>
      </c>
      <c r="Z599">
        <f t="shared" si="112"/>
        <v>1.7153064979327452E-2</v>
      </c>
      <c r="AA599">
        <f t="shared" si="113"/>
        <v>0.18342248308547607</v>
      </c>
      <c r="AB599" s="12">
        <f t="shared" si="114"/>
        <v>0.53206714071687145</v>
      </c>
      <c r="AC599">
        <f t="shared" si="115"/>
        <v>-3.9514083342698281</v>
      </c>
      <c r="AD599">
        <f t="shared" si="116"/>
        <v>5.0276033536482962E-5</v>
      </c>
    </row>
    <row r="600" spans="1:30">
      <c r="A600" s="6">
        <v>40751.811111139286</v>
      </c>
      <c r="B600" s="1">
        <v>0.81122685185185184</v>
      </c>
      <c r="C600">
        <v>0.68316092097259384</v>
      </c>
      <c r="D600">
        <v>2.9120086491170634</v>
      </c>
      <c r="E600">
        <v>6.457140515306639</v>
      </c>
      <c r="F600" s="3">
        <v>86.128061110037692</v>
      </c>
      <c r="G600">
        <v>0.5398365030174288</v>
      </c>
      <c r="H600">
        <v>1.3890605128572839</v>
      </c>
      <c r="I600">
        <v>2.5139797573067542</v>
      </c>
      <c r="J600">
        <v>156.64715850188739</v>
      </c>
      <c r="K600">
        <f t="shared" si="117"/>
        <v>0.14332441795516504</v>
      </c>
      <c r="L600">
        <f t="shared" si="118"/>
        <v>1.5229481362597794</v>
      </c>
      <c r="M600">
        <f t="shared" si="119"/>
        <v>3.9431607579998849</v>
      </c>
      <c r="N600">
        <f t="shared" si="120"/>
        <v>-70.519097391849698</v>
      </c>
      <c r="O600" s="5">
        <f t="shared" si="121"/>
        <v>0.16204195008168293</v>
      </c>
      <c r="P600" s="5">
        <f t="shared" si="122"/>
        <v>1.7935821135880654</v>
      </c>
      <c r="Q600" s="5">
        <f t="shared" si="123"/>
        <v>5.1478867697646669</v>
      </c>
      <c r="R600" s="5">
        <f t="shared" si="124"/>
        <v>-40.265643089897779</v>
      </c>
      <c r="S600">
        <v>1.17</v>
      </c>
      <c r="T600">
        <v>-0.05</v>
      </c>
      <c r="U600" s="2">
        <v>0.31382935000000001</v>
      </c>
      <c r="V600" s="15">
        <v>34.683929166666672</v>
      </c>
      <c r="W600" s="2">
        <v>-1.524582E-2</v>
      </c>
      <c r="X600" s="7">
        <v>-484.50425000000001</v>
      </c>
      <c r="Y600" s="3">
        <v>6.1730722</v>
      </c>
      <c r="Z600">
        <f t="shared" si="112"/>
        <v>1.6951173288955668E-2</v>
      </c>
      <c r="AA600">
        <f t="shared" si="113"/>
        <v>0.18762623629298958</v>
      </c>
      <c r="AB600" s="12">
        <f t="shared" si="114"/>
        <v>0.53851931960961508</v>
      </c>
      <c r="AC600">
        <f t="shared" si="115"/>
        <v>-4.2121801994115371</v>
      </c>
      <c r="AD600">
        <f t="shared" si="116"/>
        <v>6.3794476942587034E-5</v>
      </c>
    </row>
    <row r="601" spans="1:30">
      <c r="A601" s="6">
        <v>40751.811805583733</v>
      </c>
      <c r="B601" s="1">
        <v>0.81192129629629628</v>
      </c>
      <c r="C601">
        <v>0.61107817872965109</v>
      </c>
      <c r="D601">
        <v>1.1609560365360245</v>
      </c>
      <c r="E601">
        <v>2.2177665340033723</v>
      </c>
      <c r="F601" s="3">
        <v>21.313839304078503</v>
      </c>
      <c r="G601">
        <v>0.44599647595623215</v>
      </c>
      <c r="H601">
        <v>0.7548524645715794</v>
      </c>
      <c r="I601">
        <v>1.12975736913083</v>
      </c>
      <c r="J601">
        <v>53.423072434612777</v>
      </c>
      <c r="K601">
        <f t="shared" si="117"/>
        <v>0.16508170277341894</v>
      </c>
      <c r="L601">
        <f t="shared" si="118"/>
        <v>0.40610357196444513</v>
      </c>
      <c r="M601">
        <f t="shared" si="119"/>
        <v>1.0880091648725423</v>
      </c>
      <c r="N601">
        <f t="shared" si="120"/>
        <v>-32.109233130534278</v>
      </c>
      <c r="O601" s="5">
        <f t="shared" si="121"/>
        <v>0.15721770845823341</v>
      </c>
      <c r="P601" s="5">
        <f t="shared" si="122"/>
        <v>1.5627472327858043</v>
      </c>
      <c r="Q601" s="5">
        <f t="shared" si="123"/>
        <v>4.4398202393125974</v>
      </c>
      <c r="R601" s="5">
        <f t="shared" si="124"/>
        <v>-34.551310852461889</v>
      </c>
      <c r="S601">
        <v>1.1100000000000001</v>
      </c>
      <c r="T601">
        <v>-0.05</v>
      </c>
      <c r="U601" s="2">
        <v>0.29923603999999998</v>
      </c>
      <c r="V601" s="15">
        <v>34.657816666666669</v>
      </c>
      <c r="W601" s="2">
        <v>-1.5388051E-2</v>
      </c>
      <c r="X601" s="7">
        <v>-436.42083000000002</v>
      </c>
      <c r="Y601" s="3">
        <v>5.9409312999999999</v>
      </c>
      <c r="Z601">
        <f t="shared" si="112"/>
        <v>1.5681734832305422E-2</v>
      </c>
      <c r="AA601">
        <f t="shared" si="113"/>
        <v>0.15587676448659407</v>
      </c>
      <c r="AB601" s="12">
        <f t="shared" si="114"/>
        <v>0.44285140890791791</v>
      </c>
      <c r="AC601">
        <f t="shared" si="115"/>
        <v>-3.446332478766573</v>
      </c>
      <c r="AD601">
        <f t="shared" si="116"/>
        <v>6.1395455449547926E-5</v>
      </c>
    </row>
    <row r="602" spans="1:30">
      <c r="A602" s="6">
        <v>40751.81250002818</v>
      </c>
      <c r="B602" s="1">
        <v>0.81261574074074072</v>
      </c>
      <c r="C602">
        <v>0.57547729734999797</v>
      </c>
      <c r="D602">
        <v>0.97161395554517294</v>
      </c>
      <c r="E602">
        <v>1.7555804035405944</v>
      </c>
      <c r="F602" s="3">
        <v>11.290395919494305</v>
      </c>
      <c r="G602">
        <v>0.42202747227618914</v>
      </c>
      <c r="H602">
        <v>0.61143459732493921</v>
      </c>
      <c r="I602">
        <v>0.71369998318398198</v>
      </c>
      <c r="J602">
        <v>25.15784337214361</v>
      </c>
      <c r="K602">
        <f t="shared" si="117"/>
        <v>0.15344982507380883</v>
      </c>
      <c r="L602">
        <f t="shared" si="118"/>
        <v>0.36017935822023373</v>
      </c>
      <c r="M602">
        <f t="shared" si="119"/>
        <v>1.0418804203566125</v>
      </c>
      <c r="N602">
        <f t="shared" si="120"/>
        <v>-13.867447452649305</v>
      </c>
      <c r="O602" s="5">
        <f t="shared" si="121"/>
        <v>0.15469221877592687</v>
      </c>
      <c r="P602" s="5">
        <f t="shared" si="122"/>
        <v>1.3813011339047123</v>
      </c>
      <c r="Q602" s="5">
        <f t="shared" si="123"/>
        <v>3.859518682504067</v>
      </c>
      <c r="R602" s="5">
        <f t="shared" si="124"/>
        <v>-33.924635419207654</v>
      </c>
      <c r="S602">
        <v>1.1399999999999999</v>
      </c>
      <c r="T602">
        <v>-0.05</v>
      </c>
      <c r="U602" s="2">
        <v>0.30653088000000001</v>
      </c>
      <c r="V602" s="15">
        <v>34.599212499999993</v>
      </c>
      <c r="W602" s="2">
        <v>-1.5314975E-2</v>
      </c>
      <c r="X602" s="7">
        <v>-460.14364999999998</v>
      </c>
      <c r="Y602" s="3">
        <v>6.0568603000000003</v>
      </c>
      <c r="Z602">
        <f t="shared" si="112"/>
        <v>1.580598065017913E-2</v>
      </c>
      <c r="AA602">
        <f t="shared" si="113"/>
        <v>0.14113715070693644</v>
      </c>
      <c r="AB602" s="12">
        <f t="shared" si="114"/>
        <v>0.39435388604147076</v>
      </c>
      <c r="AC602">
        <f t="shared" si="115"/>
        <v>-3.4663161162429641</v>
      </c>
      <c r="AD602">
        <f t="shared" si="116"/>
        <v>6.2593503815343559E-5</v>
      </c>
    </row>
    <row r="603" spans="1:30">
      <c r="A603" s="6">
        <v>40751.813194472626</v>
      </c>
      <c r="B603" s="1">
        <v>0.81331018518518527</v>
      </c>
      <c r="C603">
        <v>0.57241253790798874</v>
      </c>
      <c r="D603">
        <v>1.2195894733667938</v>
      </c>
      <c r="E603">
        <v>2.1741345849750986</v>
      </c>
      <c r="F603" s="3">
        <v>13.31381307306107</v>
      </c>
      <c r="G603">
        <v>0.46258515036344533</v>
      </c>
      <c r="H603">
        <v>0.7406758493714225</v>
      </c>
      <c r="I603">
        <v>1.0816286458254709</v>
      </c>
      <c r="J603">
        <v>31.557531754907082</v>
      </c>
      <c r="K603">
        <f t="shared" si="117"/>
        <v>0.10982738754454341</v>
      </c>
      <c r="L603">
        <f t="shared" si="118"/>
        <v>0.4789136239953713</v>
      </c>
      <c r="M603">
        <f t="shared" si="119"/>
        <v>1.0925059391496277</v>
      </c>
      <c r="N603">
        <f t="shared" si="120"/>
        <v>-18.243718681846012</v>
      </c>
      <c r="O603" s="5">
        <f t="shared" si="121"/>
        <v>0.15002985180456899</v>
      </c>
      <c r="P603" s="5">
        <f t="shared" si="122"/>
        <v>1.2280156897212593</v>
      </c>
      <c r="Q603" s="5">
        <f t="shared" si="123"/>
        <v>3.3789840035716763</v>
      </c>
      <c r="R603" s="5">
        <f t="shared" si="124"/>
        <v>-34.406650900927282</v>
      </c>
      <c r="S603">
        <v>1.19</v>
      </c>
      <c r="T603">
        <v>-0.04</v>
      </c>
      <c r="U603" s="2">
        <v>0.31566608000000002</v>
      </c>
      <c r="V603" s="15">
        <v>34.531912499999997</v>
      </c>
      <c r="W603" s="2">
        <v>-1.1945225E-2</v>
      </c>
      <c r="X603" s="7">
        <v>-625.63746000000003</v>
      </c>
      <c r="Y603" s="3">
        <v>4.8649601000000002</v>
      </c>
      <c r="Z603">
        <f t="shared" si="112"/>
        <v>1.5786445067376406E-2</v>
      </c>
      <c r="AA603">
        <f t="shared" si="113"/>
        <v>0.12921429965093542</v>
      </c>
      <c r="AB603" s="12">
        <f t="shared" si="114"/>
        <v>0.35554354493005902</v>
      </c>
      <c r="AC603">
        <f t="shared" si="115"/>
        <v>-3.620337538608061</v>
      </c>
      <c r="AD603">
        <f t="shared" si="116"/>
        <v>5.0276033536482962E-5</v>
      </c>
    </row>
    <row r="604" spans="1:30">
      <c r="A604" s="6">
        <v>40751.813888917073</v>
      </c>
      <c r="B604" s="1">
        <v>0.81400462962962961</v>
      </c>
      <c r="C604">
        <v>0.62470400074280208</v>
      </c>
      <c r="D604">
        <v>1.7922050007026051</v>
      </c>
      <c r="E604">
        <v>3.5648731991832521</v>
      </c>
      <c r="F604" s="3">
        <v>40.536444543566937</v>
      </c>
      <c r="G604">
        <v>0.44764310247570305</v>
      </c>
      <c r="H604">
        <v>0.755916613633136</v>
      </c>
      <c r="I604">
        <v>0.89233863836909899</v>
      </c>
      <c r="J604">
        <v>49.144796515632912</v>
      </c>
      <c r="K604">
        <f t="shared" si="117"/>
        <v>0.17706089826709903</v>
      </c>
      <c r="L604">
        <f t="shared" si="118"/>
        <v>1.0362883870694692</v>
      </c>
      <c r="M604">
        <f t="shared" si="119"/>
        <v>2.6725345608141531</v>
      </c>
      <c r="N604">
        <f t="shared" si="120"/>
        <v>-8.6083519720659751</v>
      </c>
      <c r="O604" s="5">
        <f t="shared" si="121"/>
        <v>0.15359028044536305</v>
      </c>
      <c r="P604" s="5">
        <f t="shared" si="122"/>
        <v>1.0989137579823598</v>
      </c>
      <c r="Q604" s="5">
        <f t="shared" si="123"/>
        <v>2.9737655300133623</v>
      </c>
      <c r="R604" s="5">
        <f t="shared" si="124"/>
        <v>-26.819932553110352</v>
      </c>
      <c r="S604">
        <v>1.17</v>
      </c>
      <c r="T604">
        <v>-0.03</v>
      </c>
      <c r="U604" s="2">
        <v>0.30742719000000002</v>
      </c>
      <c r="V604" s="15">
        <v>34.446233333333332</v>
      </c>
      <c r="W604" s="2">
        <v>-8.7977773999999998E-3</v>
      </c>
      <c r="X604" s="7">
        <v>-805.69902000000002</v>
      </c>
      <c r="Y604" s="3">
        <v>3.4895727999999999</v>
      </c>
      <c r="Z604">
        <f t="shared" si="112"/>
        <v>1.5739276109543305E-2</v>
      </c>
      <c r="AA604">
        <f t="shared" si="113"/>
        <v>0.11261198955628565</v>
      </c>
      <c r="AB604" s="12">
        <f t="shared" si="114"/>
        <v>0.30473879353695627</v>
      </c>
      <c r="AC604">
        <f t="shared" si="115"/>
        <v>-2.7483921669307474</v>
      </c>
      <c r="AD604">
        <f t="shared" si="116"/>
        <v>3.6062347256388834E-5</v>
      </c>
    </row>
    <row r="605" spans="1:30">
      <c r="A605" s="6">
        <v>40751.81458336152</v>
      </c>
      <c r="B605" s="1">
        <v>0.81469907407407405</v>
      </c>
      <c r="C605">
        <v>0.73434247384910945</v>
      </c>
      <c r="D605">
        <v>2.6900999825573058</v>
      </c>
      <c r="E605">
        <v>6.5080758982188076</v>
      </c>
      <c r="F605" s="3">
        <v>82.90221718048528</v>
      </c>
      <c r="G605">
        <v>0.53460990895072924</v>
      </c>
      <c r="H605">
        <v>1.2490469686761059</v>
      </c>
      <c r="I605">
        <v>2.0671700555484476</v>
      </c>
      <c r="J605">
        <v>118.8367819599014</v>
      </c>
      <c r="K605">
        <f t="shared" si="117"/>
        <v>0.1997325648983802</v>
      </c>
      <c r="L605">
        <f t="shared" si="118"/>
        <v>1.4410530138811999</v>
      </c>
      <c r="M605">
        <f t="shared" si="119"/>
        <v>4.44090584267036</v>
      </c>
      <c r="N605">
        <f t="shared" si="120"/>
        <v>-35.934564779416121</v>
      </c>
      <c r="O605" s="5">
        <f t="shared" si="121"/>
        <v>0.15632347079910006</v>
      </c>
      <c r="P605" s="5">
        <f t="shared" si="122"/>
        <v>1.0691756345096535</v>
      </c>
      <c r="Q605" s="5">
        <f t="shared" si="123"/>
        <v>2.8826886281024025</v>
      </c>
      <c r="R605" s="5">
        <f t="shared" si="124"/>
        <v>-28.545887726964747</v>
      </c>
      <c r="S605">
        <v>1.1499999999999999</v>
      </c>
      <c r="T605">
        <v>-0.03</v>
      </c>
      <c r="U605" s="2">
        <v>0.30253791000000002</v>
      </c>
      <c r="V605" s="15">
        <v>34.362683333333322</v>
      </c>
      <c r="W605" s="2">
        <v>-8.8183199999999993E-3</v>
      </c>
      <c r="X605" s="7">
        <v>-778.45767999999998</v>
      </c>
      <c r="Y605" s="3">
        <v>3.4420936000000002</v>
      </c>
      <c r="Z605">
        <f t="shared" si="112"/>
        <v>1.5764592046501921E-2</v>
      </c>
      <c r="AA605">
        <f t="shared" si="113"/>
        <v>0.10782205396249149</v>
      </c>
      <c r="AB605" s="12">
        <f t="shared" si="114"/>
        <v>0.29070753090895607</v>
      </c>
      <c r="AC605">
        <f t="shared" si="115"/>
        <v>-2.8787377373368552</v>
      </c>
      <c r="AD605">
        <f t="shared" si="116"/>
        <v>3.5571681860852139E-5</v>
      </c>
    </row>
    <row r="606" spans="1:30">
      <c r="A606" s="6">
        <v>40751.815277805967</v>
      </c>
      <c r="B606" s="1">
        <v>0.81539351851851849</v>
      </c>
      <c r="C606">
        <v>0.63920405926910773</v>
      </c>
      <c r="D606">
        <v>2.0220630485932514</v>
      </c>
      <c r="E606">
        <v>4.2377448986152713</v>
      </c>
      <c r="F606" s="3">
        <v>54.098469140052735</v>
      </c>
      <c r="G606">
        <v>0.50752230023959144</v>
      </c>
      <c r="H606">
        <v>1.0665690925550073</v>
      </c>
      <c r="I606">
        <v>1.8846921794273492</v>
      </c>
      <c r="J606">
        <v>118.0129937584428</v>
      </c>
      <c r="K606">
        <f t="shared" si="117"/>
        <v>0.13168175902951629</v>
      </c>
      <c r="L606">
        <f t="shared" si="118"/>
        <v>0.95549395603824405</v>
      </c>
      <c r="M606">
        <f t="shared" si="119"/>
        <v>2.353052719187922</v>
      </c>
      <c r="N606">
        <f t="shared" si="120"/>
        <v>-63.914524618390068</v>
      </c>
      <c r="O606" s="5">
        <f t="shared" si="121"/>
        <v>0.15226960054506214</v>
      </c>
      <c r="P606" s="5">
        <f t="shared" si="122"/>
        <v>1.0289080982119196</v>
      </c>
      <c r="Q606" s="5">
        <f t="shared" si="123"/>
        <v>2.8083258121592634</v>
      </c>
      <c r="R606" s="5">
        <f t="shared" si="124"/>
        <v>-33.310885630412642</v>
      </c>
      <c r="S606">
        <v>1.06</v>
      </c>
      <c r="T606">
        <v>-0.02</v>
      </c>
      <c r="U606" s="2">
        <v>0.27663425000000003</v>
      </c>
      <c r="V606" s="15">
        <v>34.305158333333338</v>
      </c>
      <c r="W606" s="2">
        <v>-5.7881657000000003E-3</v>
      </c>
      <c r="X606" s="7">
        <v>-991.59016999999994</v>
      </c>
      <c r="Y606" s="3">
        <v>2.0658745000000001</v>
      </c>
      <c r="Z606">
        <f t="shared" si="112"/>
        <v>1.4040995581527623E-2</v>
      </c>
      <c r="AA606">
        <f t="shared" si="113"/>
        <v>9.4877073355926933E-2</v>
      </c>
      <c r="AB606" s="12">
        <f t="shared" si="114"/>
        <v>0.25895970160077297</v>
      </c>
      <c r="AC606">
        <f t="shared" si="115"/>
        <v>-3.0716439544016603</v>
      </c>
      <c r="AD606">
        <f t="shared" si="116"/>
        <v>2.1349398029265907E-5</v>
      </c>
    </row>
    <row r="607" spans="1:30">
      <c r="A607" s="6">
        <v>40751.815972250413</v>
      </c>
      <c r="B607" s="1">
        <v>0.81608796296296304</v>
      </c>
      <c r="C607">
        <v>0.65652831305246639</v>
      </c>
      <c r="D607">
        <v>2.2899367712379637</v>
      </c>
      <c r="E607">
        <v>5.0169455505551976</v>
      </c>
      <c r="F607" s="3">
        <v>59.864800867410814</v>
      </c>
      <c r="G607">
        <v>0.53730347613074736</v>
      </c>
      <c r="H607">
        <v>1.1028509566847264</v>
      </c>
      <c r="I607">
        <v>1.6141778859799403</v>
      </c>
      <c r="J607">
        <v>85.279731714520835</v>
      </c>
      <c r="K607">
        <f t="shared" si="117"/>
        <v>0.11922483692171904</v>
      </c>
      <c r="L607">
        <f t="shared" si="118"/>
        <v>1.1870858145532373</v>
      </c>
      <c r="M607">
        <f t="shared" si="119"/>
        <v>3.4027676645752574</v>
      </c>
      <c r="N607">
        <f t="shared" si="120"/>
        <v>-25.414930847110021</v>
      </c>
      <c r="O607" s="5">
        <f t="shared" si="121"/>
        <v>0.14855862171194495</v>
      </c>
      <c r="P607" s="5">
        <f t="shared" si="122"/>
        <v>1.0443190376389397</v>
      </c>
      <c r="Q607" s="5">
        <f t="shared" si="123"/>
        <v>2.8714537806281131</v>
      </c>
      <c r="R607" s="5">
        <f t="shared" si="124"/>
        <v>-33.905728245822345</v>
      </c>
      <c r="S607">
        <v>1.07</v>
      </c>
      <c r="T607">
        <v>-0.01</v>
      </c>
      <c r="U607" s="2">
        <v>0.27431338999999999</v>
      </c>
      <c r="V607" s="15">
        <v>34.248966666666668</v>
      </c>
      <c r="W607" s="2">
        <v>-2.7931444000000001E-3</v>
      </c>
      <c r="X607" s="7">
        <v>-2020.5141000000001</v>
      </c>
      <c r="Y607" s="3">
        <v>0.98854719000000002</v>
      </c>
      <c r="Z607">
        <f t="shared" si="112"/>
        <v>1.3583873045177074E-2</v>
      </c>
      <c r="AA607">
        <f t="shared" si="113"/>
        <v>9.5490231818758375E-2</v>
      </c>
      <c r="AB607" s="12">
        <f t="shared" si="114"/>
        <v>0.26255940693080465</v>
      </c>
      <c r="AC607">
        <f t="shared" si="115"/>
        <v>-3.1002650851767601</v>
      </c>
      <c r="AD607">
        <f t="shared" si="116"/>
        <v>1.0215958881467427E-5</v>
      </c>
    </row>
    <row r="608" spans="1:30">
      <c r="A608" s="6">
        <v>40751.81666669486</v>
      </c>
      <c r="B608" s="1">
        <v>0.81678240740740737</v>
      </c>
      <c r="C608">
        <v>0.66885407366697636</v>
      </c>
      <c r="D608">
        <v>2.4462993190318096</v>
      </c>
      <c r="E608">
        <v>5.3778388700671282</v>
      </c>
      <c r="F608" s="3">
        <v>59.411203566556118</v>
      </c>
      <c r="G608">
        <v>0.48385380462307992</v>
      </c>
      <c r="H608">
        <v>1.0779696786767279</v>
      </c>
      <c r="I608">
        <v>1.6574053549540642</v>
      </c>
      <c r="J608">
        <v>105.23437342194707</v>
      </c>
      <c r="K608">
        <f t="shared" si="117"/>
        <v>0.18500026904389644</v>
      </c>
      <c r="L608">
        <f t="shared" si="118"/>
        <v>1.3683296403550818</v>
      </c>
      <c r="M608">
        <f t="shared" si="119"/>
        <v>3.7204335151130641</v>
      </c>
      <c r="N608">
        <f t="shared" si="120"/>
        <v>-45.823169855390951</v>
      </c>
      <c r="O608" s="5">
        <f t="shared" si="121"/>
        <v>0.15134057220165956</v>
      </c>
      <c r="P608" s="5">
        <f t="shared" si="122"/>
        <v>1.0271128647060817</v>
      </c>
      <c r="Q608" s="5">
        <f t="shared" si="123"/>
        <v>2.8065101255762537</v>
      </c>
      <c r="R608" s="5">
        <f t="shared" si="124"/>
        <v>-36.336714956786331</v>
      </c>
      <c r="S608">
        <v>1.01</v>
      </c>
      <c r="T608">
        <v>-0.02</v>
      </c>
      <c r="U608" s="2">
        <v>0.26439314000000003</v>
      </c>
      <c r="V608" s="15">
        <v>34.17002500000001</v>
      </c>
      <c r="W608" s="2">
        <v>-5.8227898000000004E-3</v>
      </c>
      <c r="X608" s="7">
        <v>-900.38969999999995</v>
      </c>
      <c r="Y608" s="3">
        <v>1.9862702000000001</v>
      </c>
      <c r="Z608">
        <f t="shared" si="112"/>
        <v>1.3337803031264495E-2</v>
      </c>
      <c r="AA608">
        <f t="shared" si="113"/>
        <v>9.0520531811345381E-2</v>
      </c>
      <c r="AB608" s="12">
        <f t="shared" si="114"/>
        <v>0.24734067484763336</v>
      </c>
      <c r="AC608">
        <f t="shared" si="115"/>
        <v>-3.2023927215699008</v>
      </c>
      <c r="AD608">
        <f t="shared" si="116"/>
        <v>2.0526742284877932E-5</v>
      </c>
    </row>
    <row r="609" spans="1:30">
      <c r="A609" s="6">
        <v>40751.817361139307</v>
      </c>
      <c r="B609" s="1">
        <v>0.81747685185185182</v>
      </c>
      <c r="C609">
        <v>0.62519788856037739</v>
      </c>
      <c r="D609">
        <v>1.5527611240490458</v>
      </c>
      <c r="E609">
        <v>3.1548506589168093</v>
      </c>
      <c r="F609" s="3">
        <v>39.401875835104597</v>
      </c>
      <c r="G609">
        <v>0.48964143805032534</v>
      </c>
      <c r="H609">
        <v>0.9900794370385948</v>
      </c>
      <c r="I609">
        <v>1.3991409804747659</v>
      </c>
      <c r="J609">
        <v>78.874791896201259</v>
      </c>
      <c r="K609">
        <f t="shared" si="117"/>
        <v>0.13555645051005205</v>
      </c>
      <c r="L609">
        <f t="shared" si="118"/>
        <v>0.56268168701045096</v>
      </c>
      <c r="M609">
        <f t="shared" si="119"/>
        <v>1.7557096784420434</v>
      </c>
      <c r="N609">
        <f t="shared" si="120"/>
        <v>-39.472916061096662</v>
      </c>
      <c r="O609" s="5">
        <f t="shared" si="121"/>
        <v>0.15199401120175993</v>
      </c>
      <c r="P609" s="5">
        <f t="shared" si="122"/>
        <v>0.93190771893475122</v>
      </c>
      <c r="Q609" s="5">
        <f t="shared" si="123"/>
        <v>2.5510960263181466</v>
      </c>
      <c r="R609" s="5">
        <f t="shared" si="124"/>
        <v>-35.390795479034907</v>
      </c>
      <c r="S609">
        <v>0.98</v>
      </c>
      <c r="T609">
        <v>-0.01</v>
      </c>
      <c r="U609" s="2">
        <v>0.25217347000000001</v>
      </c>
      <c r="V609" s="15">
        <v>34.147245833333336</v>
      </c>
      <c r="W609" s="2">
        <v>-2.8141758999999998E-3</v>
      </c>
      <c r="X609" s="7">
        <v>-1694.7623000000001</v>
      </c>
      <c r="Y609" s="3">
        <v>0.91560392000000002</v>
      </c>
      <c r="Z609">
        <f t="shared" si="112"/>
        <v>1.2776285741322224E-2</v>
      </c>
      <c r="AA609">
        <f t="shared" si="113"/>
        <v>7.8334134401186972E-2</v>
      </c>
      <c r="AB609" s="12">
        <f t="shared" si="114"/>
        <v>0.21443957908661945</v>
      </c>
      <c r="AC609">
        <f t="shared" si="115"/>
        <v>-2.9748732340028483</v>
      </c>
      <c r="AD609">
        <f t="shared" si="116"/>
        <v>9.4621404260005975E-6</v>
      </c>
    </row>
    <row r="610" spans="1:30">
      <c r="A610" s="6">
        <v>40751.818055583753</v>
      </c>
      <c r="B610" s="1">
        <v>0.81817129629629637</v>
      </c>
      <c r="C610">
        <v>0.60948696532310009</v>
      </c>
      <c r="D610">
        <v>1.694978757276105</v>
      </c>
      <c r="E610">
        <v>3.9448172461750453</v>
      </c>
      <c r="F610" s="3">
        <v>46.538186831848975</v>
      </c>
      <c r="G610">
        <v>0.53019407159062792</v>
      </c>
      <c r="H610">
        <v>0.9970781266176143</v>
      </c>
      <c r="I610">
        <v>1.6106704417718707</v>
      </c>
      <c r="J610">
        <v>67.395604245480399</v>
      </c>
      <c r="K610">
        <f t="shared" si="117"/>
        <v>7.9292893732472169E-2</v>
      </c>
      <c r="L610">
        <f t="shared" si="118"/>
        <v>0.69790063065849073</v>
      </c>
      <c r="M610">
        <f t="shared" si="119"/>
        <v>2.3341468044031748</v>
      </c>
      <c r="N610">
        <f t="shared" si="120"/>
        <v>-20.857417413631424</v>
      </c>
      <c r="O610" s="5">
        <f t="shared" si="121"/>
        <v>0.14559085877949066</v>
      </c>
      <c r="P610" s="5">
        <f t="shared" si="122"/>
        <v>0.84940296837462237</v>
      </c>
      <c r="Q610" s="5">
        <f t="shared" si="123"/>
        <v>2.3901946309584758</v>
      </c>
      <c r="R610" s="5">
        <f t="shared" si="124"/>
        <v>-30.424627481213076</v>
      </c>
      <c r="S610">
        <v>0.94</v>
      </c>
      <c r="T610">
        <v>0</v>
      </c>
      <c r="U610" s="2">
        <v>0.23362193000000001</v>
      </c>
      <c r="V610" s="15">
        <v>34.073733333333323</v>
      </c>
      <c r="W610" s="2">
        <v>0</v>
      </c>
      <c r="X610" s="7">
        <v>0</v>
      </c>
      <c r="Y610" s="3">
        <v>0</v>
      </c>
      <c r="Z610">
        <f t="shared" si="112"/>
        <v>1.133773913947402E-2</v>
      </c>
      <c r="AA610">
        <f t="shared" si="113"/>
        <v>6.6146386939802751E-2</v>
      </c>
      <c r="AB610" s="12">
        <f t="shared" si="114"/>
        <v>0.18613396092005233</v>
      </c>
      <c r="AC610">
        <f t="shared" si="115"/>
        <v>-2.3692867305640131</v>
      </c>
      <c r="AD610" t="e">
        <f t="shared" si="116"/>
        <v>#DIV/0!</v>
      </c>
    </row>
    <row r="611" spans="1:30">
      <c r="A611" s="6">
        <v>40751.8187500282</v>
      </c>
      <c r="B611" s="1">
        <v>0.81886574074074081</v>
      </c>
      <c r="C611">
        <v>0.72948303378884427</v>
      </c>
      <c r="D611">
        <v>2.7342613979399566</v>
      </c>
      <c r="E611">
        <v>6.4499719277424159</v>
      </c>
      <c r="F611" s="3">
        <v>68.98078842849273</v>
      </c>
      <c r="G611">
        <v>0.49360302729265648</v>
      </c>
      <c r="H611">
        <v>1.0053865609001307</v>
      </c>
      <c r="I611">
        <v>1.6531355149313074</v>
      </c>
      <c r="J611">
        <v>98.830924783487959</v>
      </c>
      <c r="K611">
        <f t="shared" si="117"/>
        <v>0.23588000649618779</v>
      </c>
      <c r="L611">
        <f t="shared" si="118"/>
        <v>1.7288748370398259</v>
      </c>
      <c r="M611">
        <f t="shared" si="119"/>
        <v>4.7968364128111087</v>
      </c>
      <c r="N611">
        <f t="shared" si="120"/>
        <v>-29.850136354995229</v>
      </c>
      <c r="O611" s="5">
        <f t="shared" si="121"/>
        <v>0.15267068915176757</v>
      </c>
      <c r="P611" s="5">
        <f t="shared" si="122"/>
        <v>0.98168009488216035</v>
      </c>
      <c r="Q611" s="5">
        <f t="shared" si="123"/>
        <v>2.7610773557523323</v>
      </c>
      <c r="R611" s="5">
        <f t="shared" si="124"/>
        <v>-30.198717803659179</v>
      </c>
      <c r="S611">
        <v>1.01</v>
      </c>
      <c r="T611">
        <v>0</v>
      </c>
      <c r="U611" s="2">
        <v>0.25101931</v>
      </c>
      <c r="V611" s="15">
        <v>33.995054166666669</v>
      </c>
      <c r="W611" s="2">
        <v>0</v>
      </c>
      <c r="X611" s="7">
        <v>0</v>
      </c>
      <c r="Y611" s="3">
        <v>0</v>
      </c>
      <c r="Z611">
        <f t="shared" si="112"/>
        <v>1.2774430349367059E-2</v>
      </c>
      <c r="AA611">
        <f t="shared" si="113"/>
        <v>8.2140220019351465E-2</v>
      </c>
      <c r="AB611" s="12">
        <f t="shared" si="114"/>
        <v>0.23102791089919164</v>
      </c>
      <c r="AC611">
        <f t="shared" si="115"/>
        <v>-2.5268204353197476</v>
      </c>
      <c r="AD611" t="e">
        <f t="shared" si="116"/>
        <v>#DIV/0!</v>
      </c>
    </row>
    <row r="612" spans="1:30">
      <c r="A612" s="6">
        <v>40751.819444472647</v>
      </c>
      <c r="B612" s="1">
        <v>0.81956018518518514</v>
      </c>
      <c r="C612">
        <v>0.66721938192709673</v>
      </c>
      <c r="D612">
        <v>1.7420357736988312</v>
      </c>
      <c r="E612">
        <v>3.6850781050206431</v>
      </c>
      <c r="F612" s="3">
        <v>48.026318578412109</v>
      </c>
      <c r="G612">
        <v>0.46938094541692033</v>
      </c>
      <c r="H612">
        <v>1.0147305442973327</v>
      </c>
      <c r="I612">
        <v>1.4919008347156262</v>
      </c>
      <c r="J612">
        <v>78.12300328786381</v>
      </c>
      <c r="K612">
        <f t="shared" si="117"/>
        <v>0.19783843651017641</v>
      </c>
      <c r="L612">
        <f t="shared" si="118"/>
        <v>0.72730522940149855</v>
      </c>
      <c r="M612">
        <f t="shared" si="119"/>
        <v>2.193177270305017</v>
      </c>
      <c r="N612">
        <f t="shared" si="120"/>
        <v>-30.096684709451701</v>
      </c>
      <c r="O612" s="5">
        <f t="shared" si="121"/>
        <v>0.1571095502954043</v>
      </c>
      <c r="P612" s="5">
        <f t="shared" si="122"/>
        <v>1.0183926820002869</v>
      </c>
      <c r="Q612" s="5">
        <f t="shared" si="123"/>
        <v>2.8762070407471727</v>
      </c>
      <c r="R612" s="5">
        <f t="shared" si="124"/>
        <v>-31.821641529339416</v>
      </c>
      <c r="S612">
        <v>0.99</v>
      </c>
      <c r="T612">
        <v>-0.01</v>
      </c>
      <c r="U612" s="2">
        <v>0.25463225</v>
      </c>
      <c r="V612" s="15">
        <v>33.937137499999999</v>
      </c>
      <c r="W612" s="2">
        <v>-2.8116282000000001E-3</v>
      </c>
      <c r="X612" s="7">
        <v>-1729.5382999999999</v>
      </c>
      <c r="Y612" s="3">
        <v>0.92369442000000002</v>
      </c>
      <c r="Z612">
        <f t="shared" si="112"/>
        <v>1.3335052762735654E-2</v>
      </c>
      <c r="AA612">
        <f t="shared" si="113"/>
        <v>8.6438540000422517E-2</v>
      </c>
      <c r="AB612" s="12">
        <f t="shared" si="114"/>
        <v>0.24412502341709807</v>
      </c>
      <c r="AC612">
        <f t="shared" si="115"/>
        <v>-2.7009387271030456</v>
      </c>
      <c r="AD612">
        <f t="shared" si="116"/>
        <v>9.5457496244305675E-6</v>
      </c>
    </row>
    <row r="613" spans="1:30">
      <c r="A613" s="6">
        <v>40751.820138917094</v>
      </c>
      <c r="B613" s="1">
        <v>0.82025462962962958</v>
      </c>
      <c r="C613">
        <v>0.64900201262223067</v>
      </c>
      <c r="D613">
        <v>1.7829282359344663</v>
      </c>
      <c r="E613">
        <v>3.7259705672562782</v>
      </c>
      <c r="F613" s="3">
        <v>42.762140971209263</v>
      </c>
      <c r="G613">
        <v>0.47697695484289615</v>
      </c>
      <c r="H613">
        <v>0.86615956679965611</v>
      </c>
      <c r="I613">
        <v>1.2410644713589067</v>
      </c>
      <c r="J613">
        <v>63.065268061977577</v>
      </c>
      <c r="K613">
        <f t="shared" si="117"/>
        <v>0.17202505777933452</v>
      </c>
      <c r="L613">
        <f t="shared" si="118"/>
        <v>0.91676866913481014</v>
      </c>
      <c r="M613">
        <f t="shared" si="119"/>
        <v>2.4849060958973714</v>
      </c>
      <c r="N613">
        <f t="shared" si="120"/>
        <v>-20.303127090768314</v>
      </c>
      <c r="O613" s="5">
        <f t="shared" si="121"/>
        <v>0.16332931731888339</v>
      </c>
      <c r="P613" s="5">
        <f t="shared" si="122"/>
        <v>1.0621781865142308</v>
      </c>
      <c r="Q613" s="5">
        <f t="shared" si="123"/>
        <v>3.0154470564219475</v>
      </c>
      <c r="R613" s="5">
        <f t="shared" si="124"/>
        <v>-32.027582370231649</v>
      </c>
      <c r="S613">
        <v>0.92</v>
      </c>
      <c r="T613">
        <v>-0.01</v>
      </c>
      <c r="U613" s="2">
        <v>0.23742758</v>
      </c>
      <c r="V613" s="15">
        <v>33.851737499999999</v>
      </c>
      <c r="W613" s="2">
        <v>-2.8307539E-3</v>
      </c>
      <c r="X613" s="7">
        <v>-1493.5559000000001</v>
      </c>
      <c r="Y613" s="3">
        <v>0.86714216</v>
      </c>
      <c r="Z613">
        <f t="shared" si="112"/>
        <v>1.2926294851358192E-2</v>
      </c>
      <c r="AA613">
        <f t="shared" si="113"/>
        <v>8.4063465450954167E-2</v>
      </c>
      <c r="AB613" s="12">
        <f t="shared" si="114"/>
        <v>0.23865009907479551</v>
      </c>
      <c r="AC613">
        <f t="shared" si="115"/>
        <v>-2.5347437918049218</v>
      </c>
      <c r="AD613">
        <f t="shared" si="116"/>
        <v>8.9613206238634027E-6</v>
      </c>
    </row>
    <row r="614" spans="1:30">
      <c r="A614" s="6">
        <v>40751.82083336154</v>
      </c>
      <c r="B614" s="1">
        <v>0.82094907407407414</v>
      </c>
      <c r="C614">
        <v>0.67049932737590756</v>
      </c>
      <c r="D614">
        <v>2.0714504084528707</v>
      </c>
      <c r="E614">
        <v>4.3212888973518107</v>
      </c>
      <c r="F614" s="3">
        <v>43.401425235993315</v>
      </c>
      <c r="G614">
        <v>0.49435292873156067</v>
      </c>
      <c r="H614">
        <v>1.0611824081626688</v>
      </c>
      <c r="I614">
        <v>1.6406180844400051</v>
      </c>
      <c r="J614">
        <v>90.741012666459085</v>
      </c>
      <c r="K614">
        <f t="shared" si="117"/>
        <v>0.17614639864434689</v>
      </c>
      <c r="L614">
        <f t="shared" si="118"/>
        <v>1.0102680002902018</v>
      </c>
      <c r="M614">
        <f t="shared" si="119"/>
        <v>2.6806708129118055</v>
      </c>
      <c r="N614">
        <f t="shared" si="120"/>
        <v>-47.33958743046577</v>
      </c>
      <c r="O614" s="5">
        <f t="shared" si="121"/>
        <v>0.16323786735660817</v>
      </c>
      <c r="P614" s="5">
        <f t="shared" si="122"/>
        <v>1.0595761478363042</v>
      </c>
      <c r="Q614" s="5">
        <f t="shared" si="123"/>
        <v>3.0162606816317128</v>
      </c>
      <c r="R614" s="5">
        <f t="shared" si="124"/>
        <v>-35.90070591607163</v>
      </c>
      <c r="S614">
        <v>0.97</v>
      </c>
      <c r="T614">
        <v>0</v>
      </c>
      <c r="U614" s="2">
        <v>0.24107795000000001</v>
      </c>
      <c r="V614" s="15">
        <v>33.784795833333327</v>
      </c>
      <c r="W614" s="2">
        <v>0</v>
      </c>
      <c r="X614" s="7">
        <v>0</v>
      </c>
      <c r="Y614" s="3">
        <v>0</v>
      </c>
      <c r="Z614">
        <f t="shared" si="112"/>
        <v>1.3117683474901005E-2</v>
      </c>
      <c r="AA614">
        <f t="shared" si="113"/>
        <v>8.5146815196424377E-2</v>
      </c>
      <c r="AB614" s="12">
        <f t="shared" si="114"/>
        <v>0.24238464726445866</v>
      </c>
      <c r="AC614">
        <f t="shared" si="115"/>
        <v>-2.8849561952664735</v>
      </c>
      <c r="AD614" t="e">
        <f t="shared" si="116"/>
        <v>#DIV/0!</v>
      </c>
    </row>
    <row r="615" spans="1:30">
      <c r="A615" s="6">
        <v>40751.821527805987</v>
      </c>
      <c r="B615" s="1">
        <v>0.82164351851851858</v>
      </c>
      <c r="C615">
        <v>0.64444174708486512</v>
      </c>
      <c r="D615">
        <v>1.8780751115434322</v>
      </c>
      <c r="E615">
        <v>4.1620702393192932</v>
      </c>
      <c r="F615" s="3">
        <v>49.37367913991077</v>
      </c>
      <c r="G615">
        <v>0.52471203004377576</v>
      </c>
      <c r="H615">
        <v>1.0161674171472992</v>
      </c>
      <c r="I615">
        <v>1.4593855994603904</v>
      </c>
      <c r="J615">
        <v>82.759172897692522</v>
      </c>
      <c r="K615">
        <f t="shared" si="117"/>
        <v>0.11972971704108937</v>
      </c>
      <c r="L615">
        <f t="shared" si="118"/>
        <v>0.86190769439613302</v>
      </c>
      <c r="M615">
        <f t="shared" si="119"/>
        <v>2.7026846398589028</v>
      </c>
      <c r="N615">
        <f t="shared" si="120"/>
        <v>-33.385493757781752</v>
      </c>
      <c r="O615" s="5">
        <f t="shared" si="121"/>
        <v>0.15523758257087911</v>
      </c>
      <c r="P615" s="5">
        <f t="shared" si="122"/>
        <v>1.0016616158877973</v>
      </c>
      <c r="Q615" s="5">
        <f t="shared" si="123"/>
        <v>2.8424385613505665</v>
      </c>
      <c r="R615" s="5">
        <f t="shared" si="124"/>
        <v>-35.645798813908193</v>
      </c>
      <c r="S615">
        <v>1.04</v>
      </c>
      <c r="T615">
        <v>0</v>
      </c>
      <c r="U615" s="2">
        <v>0.25847533</v>
      </c>
      <c r="V615" s="15">
        <v>33.714024999999992</v>
      </c>
      <c r="W615" s="2">
        <v>0</v>
      </c>
      <c r="X615" s="7">
        <v>0</v>
      </c>
      <c r="Y615" s="3">
        <v>0</v>
      </c>
      <c r="Z615">
        <f t="shared" si="112"/>
        <v>1.3375028461136742E-2</v>
      </c>
      <c r="AA615">
        <f t="shared" si="113"/>
        <v>8.6301605571643888E-2</v>
      </c>
      <c r="AB615" s="12">
        <f t="shared" si="114"/>
        <v>0.2449000817166043</v>
      </c>
      <c r="AC615">
        <f t="shared" si="115"/>
        <v>-3.0711865371795093</v>
      </c>
      <c r="AD615" t="e">
        <f t="shared" si="116"/>
        <v>#DIV/0!</v>
      </c>
    </row>
    <row r="616" spans="1:30">
      <c r="A616" s="6">
        <v>40751.822222250434</v>
      </c>
      <c r="B616" s="1">
        <v>0.82233796296296291</v>
      </c>
      <c r="C616">
        <v>0.61241467769433511</v>
      </c>
      <c r="D616">
        <v>1.18168351219117</v>
      </c>
      <c r="E616">
        <v>1.6249016945042611</v>
      </c>
      <c r="F616" s="3">
        <v>16.930953814796318</v>
      </c>
      <c r="G616">
        <v>0.48198708499453247</v>
      </c>
      <c r="H616">
        <v>0.80642335077141447</v>
      </c>
      <c r="I616">
        <v>0.87453209775353691</v>
      </c>
      <c r="J616">
        <v>36.9599616018223</v>
      </c>
      <c r="K616">
        <f t="shared" si="117"/>
        <v>0.13042759269980264</v>
      </c>
      <c r="L616">
        <f t="shared" si="118"/>
        <v>0.37526016141975549</v>
      </c>
      <c r="M616">
        <f t="shared" si="119"/>
        <v>0.75036959675072423</v>
      </c>
      <c r="N616">
        <f t="shared" si="120"/>
        <v>-20.029007787025982</v>
      </c>
      <c r="O616" s="5">
        <f t="shared" si="121"/>
        <v>0.15511216593790775</v>
      </c>
      <c r="P616" s="5">
        <f t="shared" si="122"/>
        <v>0.94363823642594846</v>
      </c>
      <c r="Q616" s="5">
        <f t="shared" si="123"/>
        <v>2.6821702491068469</v>
      </c>
      <c r="R616" s="5">
        <f t="shared" si="124"/>
        <v>-31.257247130771781</v>
      </c>
      <c r="S616">
        <v>1.1299999999999999</v>
      </c>
      <c r="T616">
        <v>0.01</v>
      </c>
      <c r="U616" s="2">
        <v>0.27804556000000002</v>
      </c>
      <c r="V616" s="15">
        <v>33.664312499999987</v>
      </c>
      <c r="W616" s="2">
        <v>2.4453542999999999E-3</v>
      </c>
      <c r="X616" s="7">
        <v>2371.1084000000001</v>
      </c>
      <c r="Y616" s="3">
        <v>-0.87723264000000001</v>
      </c>
      <c r="Z616">
        <f t="shared" ref="Z616:Z679" si="125">0.4*U616*1.25*O616/1.5</f>
        <v>1.437608301367283E-2</v>
      </c>
      <c r="AA616">
        <f t="shared" ref="AA616:AA679" si="126">0.4*U616*1.25*P616/1.5</f>
        <v>8.7458140628155087E-2</v>
      </c>
      <c r="AB616" s="12">
        <f t="shared" ref="AB616:AB679" si="127">0.4*U616*1.25*Q616/1.5</f>
        <v>0.24858850964275092</v>
      </c>
      <c r="AC616">
        <f t="shared" ref="AC616:AC679" si="128">0.4*U616*1.25*R616/1.5</f>
        <v>-2.8969795941779446</v>
      </c>
      <c r="AD616">
        <f t="shared" ref="AD616:AD679" si="129">-U616*U616*U616/X616</f>
        <v>-9.0655985649410701E-6</v>
      </c>
    </row>
    <row r="617" spans="1:30">
      <c r="A617" s="6">
        <v>40751.82291669488</v>
      </c>
      <c r="B617" s="1">
        <v>0.82303240740740735</v>
      </c>
      <c r="C617">
        <v>0.59622655307796224</v>
      </c>
      <c r="D617">
        <v>1.7117618340912211</v>
      </c>
      <c r="E617">
        <v>3.7229129123951554</v>
      </c>
      <c r="F617" s="3">
        <v>38.300787004284267</v>
      </c>
      <c r="G617">
        <v>0.49786461408971272</v>
      </c>
      <c r="H617">
        <v>0.85919577671527669</v>
      </c>
      <c r="I617">
        <v>1.4386314529926127</v>
      </c>
      <c r="J617">
        <v>50.870430122444645</v>
      </c>
      <c r="K617">
        <f t="shared" si="117"/>
        <v>9.836193898824952E-2</v>
      </c>
      <c r="L617">
        <f t="shared" si="118"/>
        <v>0.85256605737594437</v>
      </c>
      <c r="M617">
        <f t="shared" si="119"/>
        <v>2.2842814594025427</v>
      </c>
      <c r="N617">
        <f t="shared" si="120"/>
        <v>-12.569643118160378</v>
      </c>
      <c r="O617" s="5">
        <f t="shared" si="121"/>
        <v>0.15302587614456081</v>
      </c>
      <c r="P617" s="5">
        <f t="shared" si="122"/>
        <v>0.91018626070821929</v>
      </c>
      <c r="Q617" s="5">
        <f t="shared" si="123"/>
        <v>2.5703216285895754</v>
      </c>
      <c r="R617" s="5">
        <f t="shared" si="124"/>
        <v>-29.972718357876818</v>
      </c>
      <c r="S617">
        <v>1.1000000000000001</v>
      </c>
      <c r="T617">
        <v>0.03</v>
      </c>
      <c r="U617" s="2">
        <v>0.26487686999999999</v>
      </c>
      <c r="V617" s="15">
        <v>33.559937499999997</v>
      </c>
      <c r="W617" s="2">
        <v>7.0860471000000003E-3</v>
      </c>
      <c r="X617" s="7">
        <v>742.58349999999996</v>
      </c>
      <c r="Y617" s="3">
        <v>-2.4216148999999998</v>
      </c>
      <c r="Z617">
        <f t="shared" si="125"/>
        <v>1.3511005034059644E-2</v>
      </c>
      <c r="AA617">
        <f t="shared" si="126"/>
        <v>8.03624292844657E-2</v>
      </c>
      <c r="AB617" s="12">
        <f t="shared" si="127"/>
        <v>0.22693958262470307</v>
      </c>
      <c r="AC617">
        <f t="shared" si="128"/>
        <v>-2.6463599413419838</v>
      </c>
      <c r="AD617">
        <f t="shared" si="129"/>
        <v>-2.502573331938531E-5</v>
      </c>
    </row>
    <row r="618" spans="1:30">
      <c r="A618" s="6">
        <v>40751.823611139327</v>
      </c>
      <c r="B618" s="1">
        <v>0.8237268518518519</v>
      </c>
      <c r="C618">
        <v>0.68753785494366837</v>
      </c>
      <c r="D618">
        <v>2.4212548336492103</v>
      </c>
      <c r="E618">
        <v>6.2392307493107122</v>
      </c>
      <c r="F618" s="3">
        <v>72.47560487235539</v>
      </c>
      <c r="G618">
        <v>0.62238136075289463</v>
      </c>
      <c r="H618">
        <v>1.5577988462199099</v>
      </c>
      <c r="I618">
        <v>2.5462960659334168</v>
      </c>
      <c r="J618">
        <v>189.15228547495713</v>
      </c>
      <c r="K618">
        <f t="shared" si="117"/>
        <v>6.5156494190773739E-2</v>
      </c>
      <c r="L618">
        <f t="shared" si="118"/>
        <v>0.86345598742930041</v>
      </c>
      <c r="M618">
        <f t="shared" si="119"/>
        <v>3.6929346833772954</v>
      </c>
      <c r="N618">
        <f t="shared" si="120"/>
        <v>-116.67668060260173</v>
      </c>
      <c r="O618" s="5">
        <f t="shared" si="121"/>
        <v>0.14104149865924848</v>
      </c>
      <c r="P618" s="5">
        <f t="shared" si="122"/>
        <v>0.85969889541564126</v>
      </c>
      <c r="Q618" s="5">
        <f t="shared" si="123"/>
        <v>2.5675717454159988</v>
      </c>
      <c r="R618" s="5">
        <f t="shared" si="124"/>
        <v>-37.05806943259789</v>
      </c>
      <c r="S618">
        <v>1.08</v>
      </c>
      <c r="T618">
        <v>0.05</v>
      </c>
      <c r="U618" s="2">
        <v>0.2541619</v>
      </c>
      <c r="V618" s="15">
        <v>33.489633333333337</v>
      </c>
      <c r="W618" s="2">
        <v>1.138874E-2</v>
      </c>
      <c r="X618" s="7">
        <v>425.40881999999999</v>
      </c>
      <c r="Y618" s="3">
        <v>-3.7345920000000001</v>
      </c>
      <c r="Z618">
        <f t="shared" si="125"/>
        <v>1.1949125092694015E-2</v>
      </c>
      <c r="AA618">
        <f t="shared" si="126"/>
        <v>7.2834234895580219E-2</v>
      </c>
      <c r="AB618" s="12">
        <f t="shared" si="127"/>
        <v>0.21752630440041551</v>
      </c>
      <c r="AC618">
        <f t="shared" si="128"/>
        <v>-3.1395831124403339</v>
      </c>
      <c r="AD618">
        <f t="shared" si="129"/>
        <v>-3.8594449919234109E-5</v>
      </c>
    </row>
    <row r="619" spans="1:30">
      <c r="A619" s="6">
        <v>40751.824305583774</v>
      </c>
      <c r="B619" s="1">
        <v>0.82442129629629635</v>
      </c>
      <c r="C619">
        <v>0.64267439505020296</v>
      </c>
      <c r="D619">
        <v>1.3237768528863791</v>
      </c>
      <c r="E619">
        <v>2.1760565786356412</v>
      </c>
      <c r="F619" s="3">
        <v>19.92767495512998</v>
      </c>
      <c r="G619">
        <v>0.45815502366550864</v>
      </c>
      <c r="H619">
        <v>0.66637935932143499</v>
      </c>
      <c r="I619">
        <v>1.0412842638806856</v>
      </c>
      <c r="J619">
        <v>42.144328109584478</v>
      </c>
      <c r="K619">
        <f t="shared" si="117"/>
        <v>0.18451937138469432</v>
      </c>
      <c r="L619">
        <f t="shared" si="118"/>
        <v>0.65739749356494415</v>
      </c>
      <c r="M619">
        <f t="shared" si="119"/>
        <v>1.1347723147549555</v>
      </c>
      <c r="N619">
        <f t="shared" si="120"/>
        <v>-22.216653154454498</v>
      </c>
      <c r="O619" s="5">
        <f t="shared" si="121"/>
        <v>0.14593779074671276</v>
      </c>
      <c r="P619" s="5">
        <f t="shared" si="122"/>
        <v>0.86917047607109055</v>
      </c>
      <c r="Q619" s="5">
        <f t="shared" si="123"/>
        <v>2.5054780090472897</v>
      </c>
      <c r="R619" s="5">
        <f t="shared" si="124"/>
        <v>-35.332443141933673</v>
      </c>
      <c r="S619">
        <v>1.1200000000000001</v>
      </c>
      <c r="T619">
        <v>0.06</v>
      </c>
      <c r="U619" s="2">
        <v>0.26192223999999997</v>
      </c>
      <c r="V619" s="15">
        <v>33.428162499999985</v>
      </c>
      <c r="W619" s="2">
        <v>1.3532166E-2</v>
      </c>
      <c r="X619" s="7">
        <v>380.22327000000001</v>
      </c>
      <c r="Y619" s="3">
        <v>-4.5729528999999998</v>
      </c>
      <c r="Z619">
        <f t="shared" si="125"/>
        <v>1.2741451017676758E-2</v>
      </c>
      <c r="AA619">
        <f t="shared" si="126"/>
        <v>7.5885026011468806E-2</v>
      </c>
      <c r="AB619" s="12">
        <f t="shared" si="127"/>
        <v>0.21874680413346878</v>
      </c>
      <c r="AC619">
        <f t="shared" si="128"/>
        <v>-3.0847842174693016</v>
      </c>
      <c r="AD619">
        <f t="shared" si="129"/>
        <v>-4.725833713399825E-5</v>
      </c>
    </row>
    <row r="620" spans="1:30">
      <c r="A620" s="6">
        <v>40751.825000028221</v>
      </c>
      <c r="B620" s="1">
        <v>0.82511574074074068</v>
      </c>
      <c r="C620">
        <v>0.6540568842892418</v>
      </c>
      <c r="D620">
        <v>1.3346642925730592</v>
      </c>
      <c r="E620">
        <v>2.561848922881572</v>
      </c>
      <c r="F620" s="3">
        <v>27.044754983697214</v>
      </c>
      <c r="G620">
        <v>0.48635708455432258</v>
      </c>
      <c r="H620">
        <v>0.81813082795299008</v>
      </c>
      <c r="I620">
        <v>0.98850496079415529</v>
      </c>
      <c r="J620">
        <v>38.410649414041906</v>
      </c>
      <c r="K620">
        <f t="shared" si="117"/>
        <v>0.16769979973491922</v>
      </c>
      <c r="L620">
        <f t="shared" si="118"/>
        <v>0.5165334646200691</v>
      </c>
      <c r="M620">
        <f t="shared" si="119"/>
        <v>1.5733439620874168</v>
      </c>
      <c r="N620">
        <f t="shared" si="120"/>
        <v>-11.365894430344692</v>
      </c>
      <c r="O620" s="5">
        <f t="shared" si="121"/>
        <v>0.15477848134695746</v>
      </c>
      <c r="P620" s="5">
        <f t="shared" si="122"/>
        <v>0.85103375946724813</v>
      </c>
      <c r="Q620" s="5">
        <f t="shared" si="123"/>
        <v>2.4293977248157139</v>
      </c>
      <c r="R620" s="5">
        <f t="shared" si="124"/>
        <v>-34.383290843604996</v>
      </c>
      <c r="S620">
        <v>1.1299999999999999</v>
      </c>
      <c r="T620">
        <v>0.08</v>
      </c>
      <c r="U620" s="2">
        <v>0.25934951000000001</v>
      </c>
      <c r="V620" s="15">
        <v>33.340762500000011</v>
      </c>
      <c r="W620" s="2">
        <v>1.752285E-2</v>
      </c>
      <c r="X620" s="7">
        <v>287.89053000000001</v>
      </c>
      <c r="Y620" s="3">
        <v>-5.8633686000000003</v>
      </c>
      <c r="Z620">
        <f t="shared" si="125"/>
        <v>1.3380574431959185E-2</v>
      </c>
      <c r="AA620">
        <f t="shared" si="126"/>
        <v>7.3571729503762881E-2</v>
      </c>
      <c r="AB620" s="12">
        <f t="shared" si="127"/>
        <v>0.21002103650869008</v>
      </c>
      <c r="AC620">
        <f t="shared" si="128"/>
        <v>-2.9724298774921478</v>
      </c>
      <c r="AD620">
        <f t="shared" si="129"/>
        <v>-6.0593901438163793E-5</v>
      </c>
    </row>
    <row r="621" spans="1:30">
      <c r="A621" s="6">
        <v>40751.825694472667</v>
      </c>
      <c r="B621" s="1">
        <v>0.82581018518518512</v>
      </c>
      <c r="C621">
        <v>0.58630700209043729</v>
      </c>
      <c r="D621">
        <v>1.4150249596523627</v>
      </c>
      <c r="E621">
        <v>2.6422095899608755</v>
      </c>
      <c r="F621" s="3">
        <v>23.392249079842344</v>
      </c>
      <c r="G621">
        <v>0.43154776610735091</v>
      </c>
      <c r="H621">
        <v>0.767836469023079</v>
      </c>
      <c r="I621">
        <v>1.0065238796180846</v>
      </c>
      <c r="J621">
        <v>50.340573202650603</v>
      </c>
      <c r="K621">
        <f t="shared" si="117"/>
        <v>0.15475923598308639</v>
      </c>
      <c r="L621">
        <f t="shared" si="118"/>
        <v>0.64718849062928374</v>
      </c>
      <c r="M621">
        <f t="shared" si="119"/>
        <v>1.6356857103427909</v>
      </c>
      <c r="N621">
        <f t="shared" si="120"/>
        <v>-26.948324122808259</v>
      </c>
      <c r="O621" s="5">
        <f t="shared" si="121"/>
        <v>0.14666640429564731</v>
      </c>
      <c r="P621" s="5">
        <f t="shared" si="122"/>
        <v>0.74286512482619416</v>
      </c>
      <c r="Q621" s="5">
        <f t="shared" si="123"/>
        <v>2.1132826545688821</v>
      </c>
      <c r="R621" s="5">
        <f t="shared" si="124"/>
        <v>-34.093109620386301</v>
      </c>
      <c r="S621">
        <v>1.0900000000000001</v>
      </c>
      <c r="T621">
        <v>0.1</v>
      </c>
      <c r="U621" s="2">
        <v>0.24345448</v>
      </c>
      <c r="V621" s="15">
        <v>33.250129166666667</v>
      </c>
      <c r="W621" s="2">
        <v>2.1005137E-2</v>
      </c>
      <c r="X621" s="7">
        <v>211.62711999999999</v>
      </c>
      <c r="Y621" s="3">
        <v>-6.5978177000000002</v>
      </c>
      <c r="Z621">
        <f t="shared" si="125"/>
        <v>1.1902197730422196E-2</v>
      </c>
      <c r="AA621">
        <f t="shared" si="126"/>
        <v>6.0284614224898732E-2</v>
      </c>
      <c r="AB621" s="12">
        <f t="shared" si="127"/>
        <v>0.17149604325369561</v>
      </c>
      <c r="AC621">
        <f t="shared" si="128"/>
        <v>-2.7667067580713813</v>
      </c>
      <c r="AD621">
        <f t="shared" si="129"/>
        <v>-6.8183923869932672E-5</v>
      </c>
    </row>
    <row r="622" spans="1:30">
      <c r="A622" s="6">
        <v>40751.826388917114</v>
      </c>
      <c r="B622" s="1">
        <v>0.82650462962962967</v>
      </c>
      <c r="C622">
        <v>0.58024412096809086</v>
      </c>
      <c r="D622">
        <v>1.243700017249604</v>
      </c>
      <c r="E622">
        <v>2.3005105147169518</v>
      </c>
      <c r="F622" s="3">
        <v>26.993821471014421</v>
      </c>
      <c r="G622">
        <v>0.480757763426721</v>
      </c>
      <c r="H622">
        <v>0.86756162687602989</v>
      </c>
      <c r="I622">
        <v>1.4130451950481637</v>
      </c>
      <c r="J622">
        <v>48.193339664870408</v>
      </c>
      <c r="K622">
        <f t="shared" si="117"/>
        <v>9.9486357541369863E-2</v>
      </c>
      <c r="L622">
        <f t="shared" si="118"/>
        <v>0.37613839037357411</v>
      </c>
      <c r="M622">
        <f t="shared" si="119"/>
        <v>0.88746531966878806</v>
      </c>
      <c r="N622">
        <f t="shared" si="120"/>
        <v>-21.199518193855987</v>
      </c>
      <c r="O622" s="5">
        <f t="shared" si="121"/>
        <v>0.13683119639876662</v>
      </c>
      <c r="P622" s="5">
        <f t="shared" si="122"/>
        <v>0.70774844092340161</v>
      </c>
      <c r="Q622" s="5">
        <f t="shared" si="123"/>
        <v>1.9827114595052595</v>
      </c>
      <c r="R622" s="5">
        <f t="shared" si="124"/>
        <v>-33.203392968826734</v>
      </c>
      <c r="S622">
        <v>1.1100000000000001</v>
      </c>
      <c r="T622">
        <v>0.12</v>
      </c>
      <c r="U622" s="2">
        <v>0.24380998000000001</v>
      </c>
      <c r="V622" s="15">
        <v>33.15825416666668</v>
      </c>
      <c r="W622" s="2">
        <v>2.4572879999999998E-2</v>
      </c>
      <c r="X622" s="7">
        <v>181.42961</v>
      </c>
      <c r="Y622" s="3">
        <v>-7.7297343999999999</v>
      </c>
      <c r="Z622">
        <f t="shared" si="125"/>
        <v>1.1120270419119787E-2</v>
      </c>
      <c r="AA622">
        <f t="shared" si="126"/>
        <v>5.7518711075521915E-2</v>
      </c>
      <c r="AB622" s="12">
        <f t="shared" si="127"/>
        <v>0.16113494709591605</v>
      </c>
      <c r="AC622">
        <f t="shared" si="128"/>
        <v>-2.6984395252205959</v>
      </c>
      <c r="AD622">
        <f t="shared" si="129"/>
        <v>-7.9881510695758689E-5</v>
      </c>
    </row>
    <row r="623" spans="1:30">
      <c r="A623" s="6">
        <v>40751.827083361561</v>
      </c>
      <c r="B623" s="1">
        <v>0.82719907407407411</v>
      </c>
      <c r="C623">
        <v>0.5890045502573964</v>
      </c>
      <c r="D623">
        <v>1.5354963461778564</v>
      </c>
      <c r="E623">
        <v>2.8649463623454121</v>
      </c>
      <c r="F623" s="3">
        <v>42.325068149915644</v>
      </c>
      <c r="G623">
        <v>0.49756108715199071</v>
      </c>
      <c r="H623">
        <v>0.97886298424379059</v>
      </c>
      <c r="I623">
        <v>1.4901899135390044</v>
      </c>
      <c r="J623">
        <v>117.39774552125456</v>
      </c>
      <c r="K623">
        <f t="shared" si="117"/>
        <v>9.1443463105405687E-2</v>
      </c>
      <c r="L623">
        <f t="shared" si="118"/>
        <v>0.55663336193406576</v>
      </c>
      <c r="M623">
        <f t="shared" si="119"/>
        <v>1.3747564488064077</v>
      </c>
      <c r="N623">
        <f t="shared" si="120"/>
        <v>-75.072677371338926</v>
      </c>
      <c r="O623" s="5">
        <f t="shared" si="121"/>
        <v>0.12877303693137376</v>
      </c>
      <c r="P623" s="5">
        <f t="shared" si="122"/>
        <v>0.67173491020332721</v>
      </c>
      <c r="Q623" s="5">
        <f t="shared" si="123"/>
        <v>1.8716964947961632</v>
      </c>
      <c r="R623" s="5">
        <f t="shared" si="124"/>
        <v>-38.680347996883789</v>
      </c>
      <c r="S623">
        <v>1.1299999999999999</v>
      </c>
      <c r="T623">
        <v>0.13</v>
      </c>
      <c r="U623" s="2">
        <v>0.24682111000000001</v>
      </c>
      <c r="V623" s="15">
        <v>33.060070833333349</v>
      </c>
      <c r="W623" s="2">
        <v>2.639673E-2</v>
      </c>
      <c r="X623" s="7">
        <v>173.09148999999999</v>
      </c>
      <c r="Y623" s="3">
        <v>-8.4060012000000004</v>
      </c>
      <c r="Z623">
        <f t="shared" si="125"/>
        <v>1.0594634637824223E-2</v>
      </c>
      <c r="AA623">
        <f t="shared" si="126"/>
        <v>5.5266118720711854E-2</v>
      </c>
      <c r="AB623" s="12">
        <f t="shared" si="127"/>
        <v>0.15399140214289944</v>
      </c>
      <c r="AC623">
        <f t="shared" si="128"/>
        <v>-3.1823754759257117</v>
      </c>
      <c r="AD623">
        <f t="shared" si="129"/>
        <v>-8.6870273099241423E-5</v>
      </c>
    </row>
    <row r="624" spans="1:30">
      <c r="A624" s="6">
        <v>40751.827777806007</v>
      </c>
      <c r="B624" s="1">
        <v>0.82789351851851845</v>
      </c>
      <c r="C624">
        <v>0.65190079616111374</v>
      </c>
      <c r="D624">
        <v>1.5952808052882852</v>
      </c>
      <c r="E624">
        <v>3.504166497733177</v>
      </c>
      <c r="F624" s="3">
        <v>32.080567786176317</v>
      </c>
      <c r="G624">
        <v>0.47808585523730462</v>
      </c>
      <c r="H624">
        <v>0.91188571294453569</v>
      </c>
      <c r="I624">
        <v>1.4232126422397493</v>
      </c>
      <c r="J624">
        <v>77.794757364846816</v>
      </c>
      <c r="K624">
        <f t="shared" si="117"/>
        <v>0.17381494092380911</v>
      </c>
      <c r="L624">
        <f t="shared" si="118"/>
        <v>0.68339509234374951</v>
      </c>
      <c r="M624">
        <f t="shared" si="119"/>
        <v>2.0809538554934277</v>
      </c>
      <c r="N624">
        <f t="shared" si="120"/>
        <v>-45.714189578670499</v>
      </c>
      <c r="O624" s="5">
        <f t="shared" si="121"/>
        <v>0.12853989115931999</v>
      </c>
      <c r="P624" s="5">
        <f t="shared" si="122"/>
        <v>0.63904761940868204</v>
      </c>
      <c r="Q624" s="5">
        <f t="shared" si="123"/>
        <v>1.8117247990543253</v>
      </c>
      <c r="R624" s="5">
        <f t="shared" si="124"/>
        <v>-38.517808211704263</v>
      </c>
      <c r="S624">
        <v>1.04</v>
      </c>
      <c r="T624">
        <v>0.13</v>
      </c>
      <c r="U624" s="2">
        <v>0.22193794</v>
      </c>
      <c r="V624" s="15">
        <v>32.979704166666679</v>
      </c>
      <c r="W624" s="2">
        <v>2.5490222999999999E-2</v>
      </c>
      <c r="X624" s="7">
        <v>144.92748</v>
      </c>
      <c r="Y624" s="3">
        <v>-7.2989804999999999</v>
      </c>
      <c r="Z624">
        <f t="shared" si="125"/>
        <v>9.509292883907899E-3</v>
      </c>
      <c r="AA624">
        <f t="shared" si="126"/>
        <v>4.7276304071155649E-2</v>
      </c>
      <c r="AB624" s="12">
        <f t="shared" si="127"/>
        <v>0.13403015658301032</v>
      </c>
      <c r="AC624">
        <f t="shared" si="128"/>
        <v>-2.8495210026069095</v>
      </c>
      <c r="AD624">
        <f t="shared" si="129"/>
        <v>-7.5429965867773429E-5</v>
      </c>
    </row>
    <row r="625" spans="1:30">
      <c r="A625" s="6">
        <v>40751.828472250454</v>
      </c>
      <c r="B625" s="1">
        <v>0.828587962962963</v>
      </c>
      <c r="C625">
        <v>0.58038791919057797</v>
      </c>
      <c r="D625">
        <v>1.5006113928578022</v>
      </c>
      <c r="E625">
        <v>3.1027009277255657</v>
      </c>
      <c r="F625" s="3">
        <v>28.918280409671041</v>
      </c>
      <c r="G625">
        <v>0.46128752369911097</v>
      </c>
      <c r="H625">
        <v>0.83658287586532531</v>
      </c>
      <c r="I625">
        <v>1.2798010581784165</v>
      </c>
      <c r="J625">
        <v>53.068628703371409</v>
      </c>
      <c r="K625">
        <f t="shared" si="117"/>
        <v>0.119100395491467</v>
      </c>
      <c r="L625">
        <f t="shared" si="118"/>
        <v>0.66402851699247689</v>
      </c>
      <c r="M625">
        <f t="shared" si="119"/>
        <v>1.8228998695471492</v>
      </c>
      <c r="N625">
        <f t="shared" si="120"/>
        <v>-24.150348293700368</v>
      </c>
      <c r="O625" s="5">
        <f t="shared" si="121"/>
        <v>0.12847695900435779</v>
      </c>
      <c r="P625" s="5">
        <f t="shared" si="122"/>
        <v>0.61925970166831623</v>
      </c>
      <c r="Q625" s="5">
        <f t="shared" si="123"/>
        <v>1.7237463220231497</v>
      </c>
      <c r="R625" s="5">
        <f t="shared" si="124"/>
        <v>-37.594293665296135</v>
      </c>
      <c r="S625">
        <v>0.97</v>
      </c>
      <c r="T625">
        <v>0.15</v>
      </c>
      <c r="U625" s="2">
        <v>0.19693533999999999</v>
      </c>
      <c r="V625" s="15">
        <v>32.910091666666666</v>
      </c>
      <c r="W625" s="2">
        <v>2.7326637000000001E-2</v>
      </c>
      <c r="X625" s="7">
        <v>106.44429</v>
      </c>
      <c r="Y625" s="3">
        <v>-6.9433148999999998</v>
      </c>
      <c r="Z625">
        <f t="shared" si="125"/>
        <v>8.4338845345630874E-3</v>
      </c>
      <c r="AA625">
        <f t="shared" si="126"/>
        <v>4.0651373298782802E-2</v>
      </c>
      <c r="AB625" s="12">
        <f t="shared" si="127"/>
        <v>0.11315552266712615</v>
      </c>
      <c r="AC625">
        <f t="shared" si="128"/>
        <v>-2.46788166834498</v>
      </c>
      <c r="AD625">
        <f t="shared" si="129"/>
        <v>-7.1754410695310948E-5</v>
      </c>
    </row>
    <row r="626" spans="1:30">
      <c r="A626" s="6">
        <v>40751.829166694901</v>
      </c>
      <c r="B626" s="1">
        <v>0.82928240740740744</v>
      </c>
      <c r="C626">
        <v>0.6070342584885956</v>
      </c>
      <c r="D626">
        <v>1.5400329925017038</v>
      </c>
      <c r="E626">
        <v>3.0059050334052224</v>
      </c>
      <c r="F626" s="3">
        <v>29.914022448021758</v>
      </c>
      <c r="G626">
        <v>0.44078100836351408</v>
      </c>
      <c r="H626">
        <v>0.75916459664918878</v>
      </c>
      <c r="I626">
        <v>1.065960754226317</v>
      </c>
      <c r="J626">
        <v>34.694975689960877</v>
      </c>
      <c r="K626">
        <f t="shared" si="117"/>
        <v>0.16625325012508152</v>
      </c>
      <c r="L626">
        <f t="shared" si="118"/>
        <v>0.780868395852515</v>
      </c>
      <c r="M626">
        <f t="shared" si="119"/>
        <v>1.9399442791789054</v>
      </c>
      <c r="N626">
        <f t="shared" si="120"/>
        <v>-4.7809532419391196</v>
      </c>
      <c r="O626" s="5">
        <f t="shared" si="121"/>
        <v>0.13205952474688568</v>
      </c>
      <c r="P626" s="5">
        <f t="shared" si="122"/>
        <v>0.65982052511159228</v>
      </c>
      <c r="Q626" s="5">
        <f t="shared" si="123"/>
        <v>1.842703790265968</v>
      </c>
      <c r="R626" s="5">
        <f t="shared" si="124"/>
        <v>-36.069488210787448</v>
      </c>
      <c r="S626">
        <v>0.94</v>
      </c>
      <c r="T626">
        <v>0.16</v>
      </c>
      <c r="U626" s="2">
        <v>0.18563400999999999</v>
      </c>
      <c r="V626" s="15">
        <v>32.824933333333334</v>
      </c>
      <c r="W626" s="2">
        <v>2.8002328999999999E-2</v>
      </c>
      <c r="X626" s="7">
        <v>92.295851999999996</v>
      </c>
      <c r="Y626" s="3">
        <v>-6.7066974000000004</v>
      </c>
      <c r="Z626">
        <f t="shared" si="125"/>
        <v>8.1715797124862089E-3</v>
      </c>
      <c r="AA626">
        <f t="shared" si="126"/>
        <v>4.0828376652256859E-2</v>
      </c>
      <c r="AB626" s="12">
        <f t="shared" si="127"/>
        <v>0.11402283127642354</v>
      </c>
      <c r="AC626">
        <f t="shared" si="128"/>
        <v>-2.2319079117387335</v>
      </c>
      <c r="AD626">
        <f t="shared" si="129"/>
        <v>-6.930913129465036E-5</v>
      </c>
    </row>
    <row r="627" spans="1:30">
      <c r="A627" s="6">
        <v>40751.829861139347</v>
      </c>
      <c r="B627" s="1">
        <v>0.82997685185185188</v>
      </c>
      <c r="C627">
        <v>0.71016226351295964</v>
      </c>
      <c r="D627">
        <v>2.8125865175105056</v>
      </c>
      <c r="E627">
        <v>6.6305624331720079</v>
      </c>
      <c r="F627" s="3">
        <v>76.032352954096211</v>
      </c>
      <c r="G627">
        <v>0.55109506624376048</v>
      </c>
      <c r="H627">
        <v>1.1444175637976677</v>
      </c>
      <c r="I627">
        <v>1.9966972895469297</v>
      </c>
      <c r="J627">
        <v>123.37582737734124</v>
      </c>
      <c r="K627">
        <f t="shared" si="117"/>
        <v>0.15906719726919916</v>
      </c>
      <c r="L627">
        <f t="shared" si="118"/>
        <v>1.6681689537128379</v>
      </c>
      <c r="M627">
        <f t="shared" si="119"/>
        <v>4.6338651436250782</v>
      </c>
      <c r="N627">
        <f t="shared" si="120"/>
        <v>-47.343474423245027</v>
      </c>
      <c r="O627" s="5">
        <f t="shared" si="121"/>
        <v>0.1381300505749806</v>
      </c>
      <c r="P627" s="5">
        <f t="shared" si="122"/>
        <v>0.74138081474528172</v>
      </c>
      <c r="Q627" s="5">
        <f t="shared" si="123"/>
        <v>2.0776621586882213</v>
      </c>
      <c r="R627" s="5">
        <f t="shared" si="124"/>
        <v>-39.546871341295905</v>
      </c>
      <c r="S627">
        <v>0.95</v>
      </c>
      <c r="T627">
        <v>0.15</v>
      </c>
      <c r="U627" s="2">
        <v>0.19121257999999999</v>
      </c>
      <c r="V627" s="15">
        <v>32.772491666666674</v>
      </c>
      <c r="W627" s="2">
        <v>2.6984589999999999E-2</v>
      </c>
      <c r="X627" s="7">
        <v>101.61981</v>
      </c>
      <c r="Y627" s="3">
        <v>-6.6571648999999997</v>
      </c>
      <c r="Z627">
        <f t="shared" si="125"/>
        <v>8.8040677819908424E-3</v>
      </c>
      <c r="AA627">
        <f t="shared" si="126"/>
        <v>4.7253779449982457E-2</v>
      </c>
      <c r="AB627" s="12">
        <f t="shared" si="127"/>
        <v>0.13242504724371476</v>
      </c>
      <c r="AC627">
        <f t="shared" si="128"/>
        <v>-2.5206197666990837</v>
      </c>
      <c r="AD627">
        <f t="shared" si="129"/>
        <v>-6.8797238418015743E-5</v>
      </c>
    </row>
    <row r="628" spans="1:30">
      <c r="A628" s="6">
        <v>40751.830555583794</v>
      </c>
      <c r="B628" s="1">
        <v>0.83067129629629621</v>
      </c>
      <c r="C628">
        <v>0.63485500693283381</v>
      </c>
      <c r="D628">
        <v>1.5791632061544929</v>
      </c>
      <c r="E628">
        <v>2.7382390894808832</v>
      </c>
      <c r="F628" s="3">
        <v>32.783302218553779</v>
      </c>
      <c r="G628">
        <v>0.50777545043011618</v>
      </c>
      <c r="H628">
        <v>0.85930330590507664</v>
      </c>
      <c r="I628">
        <v>1.3706302352002904</v>
      </c>
      <c r="J628">
        <v>73.000071746907466</v>
      </c>
      <c r="K628">
        <f t="shared" si="117"/>
        <v>0.12707955650271763</v>
      </c>
      <c r="L628">
        <f t="shared" si="118"/>
        <v>0.71985990024941626</v>
      </c>
      <c r="M628">
        <f t="shared" si="119"/>
        <v>1.3676088542805929</v>
      </c>
      <c r="N628">
        <f t="shared" si="120"/>
        <v>-40.216769528353687</v>
      </c>
      <c r="O628" s="5">
        <f t="shared" si="121"/>
        <v>0.144322356806175</v>
      </c>
      <c r="P628" s="5">
        <f t="shared" si="122"/>
        <v>0.72702120602729325</v>
      </c>
      <c r="Q628" s="5">
        <f t="shared" si="123"/>
        <v>1.8451295757785513</v>
      </c>
      <c r="R628" s="5">
        <f t="shared" si="124"/>
        <v>-31.900880233871106</v>
      </c>
      <c r="S628">
        <v>1.02</v>
      </c>
      <c r="T628">
        <v>0.15</v>
      </c>
      <c r="U628" s="2">
        <v>0.21114558999999999</v>
      </c>
      <c r="V628" s="15">
        <v>32.686054166666672</v>
      </c>
      <c r="W628" s="2">
        <v>2.8114700999999999E-2</v>
      </c>
      <c r="X628" s="7">
        <v>118.93011</v>
      </c>
      <c r="Y628" s="3">
        <v>-7.6590075000000004</v>
      </c>
      <c r="Z628">
        <f t="shared" si="125"/>
        <v>1.0157676392676779E-2</v>
      </c>
      <c r="AA628">
        <f t="shared" si="126"/>
        <v>5.1169107163048129E-2</v>
      </c>
      <c r="AB628" s="12">
        <f t="shared" si="127"/>
        <v>0.12986365763473731</v>
      </c>
      <c r="AC628">
        <f t="shared" si="128"/>
        <v>-2.2452433928333511</v>
      </c>
      <c r="AD628">
        <f t="shared" si="129"/>
        <v>-7.9150602463981887E-5</v>
      </c>
    </row>
    <row r="629" spans="1:30">
      <c r="A629" s="6">
        <v>40751.831250028241</v>
      </c>
      <c r="B629" s="1">
        <v>0.83136574074074077</v>
      </c>
      <c r="C629">
        <v>0.61013284895649322</v>
      </c>
      <c r="D629">
        <v>1.6293679217015291</v>
      </c>
      <c r="E629">
        <v>3.2997707343231331</v>
      </c>
      <c r="F629" s="3">
        <v>41.86748385873301</v>
      </c>
      <c r="G629">
        <v>0.46402152252208245</v>
      </c>
      <c r="H629">
        <v>0.8704833587674996</v>
      </c>
      <c r="I629">
        <v>1.1091707693625055</v>
      </c>
      <c r="J629">
        <v>47.741024986302634</v>
      </c>
      <c r="K629">
        <f t="shared" si="117"/>
        <v>0.14611132643441077</v>
      </c>
      <c r="L629">
        <f t="shared" si="118"/>
        <v>0.75888456293402951</v>
      </c>
      <c r="M629">
        <f t="shared" si="119"/>
        <v>2.1905999649606276</v>
      </c>
      <c r="N629">
        <f t="shared" si="120"/>
        <v>-5.8735411275696237</v>
      </c>
      <c r="O629" s="5">
        <f t="shared" si="121"/>
        <v>0.14048155231114662</v>
      </c>
      <c r="P629" s="5">
        <f t="shared" si="122"/>
        <v>0.73716991296420165</v>
      </c>
      <c r="Q629" s="5">
        <f t="shared" si="123"/>
        <v>1.950712340799118</v>
      </c>
      <c r="R629" s="5">
        <f t="shared" si="124"/>
        <v>-30.26656903118262</v>
      </c>
      <c r="S629">
        <v>0.99</v>
      </c>
      <c r="T629">
        <v>0.15</v>
      </c>
      <c r="U629" s="2">
        <v>0.20263552000000001</v>
      </c>
      <c r="V629" s="15">
        <v>32.609958333333331</v>
      </c>
      <c r="W629" s="2">
        <v>2.7652907000000001E-2</v>
      </c>
      <c r="X629" s="7">
        <v>111.36575000000001</v>
      </c>
      <c r="Y629" s="3">
        <v>-7.2295854000000004</v>
      </c>
      <c r="Z629">
        <f t="shared" si="125"/>
        <v>9.4888508009921338E-3</v>
      </c>
      <c r="AA629">
        <f t="shared" si="126"/>
        <v>4.9792269547285252E-2</v>
      </c>
      <c r="AB629" s="12">
        <f t="shared" si="127"/>
        <v>0.13176120318274887</v>
      </c>
      <c r="AC629">
        <f t="shared" si="128"/>
        <v>-2.0443606514165293</v>
      </c>
      <c r="AD629">
        <f t="shared" si="129"/>
        <v>-7.4712811484982467E-5</v>
      </c>
    </row>
    <row r="630" spans="1:30">
      <c r="A630" s="6">
        <v>40751.831944472688</v>
      </c>
      <c r="B630" s="1">
        <v>0.83206018518518521</v>
      </c>
      <c r="C630">
        <v>0.59334836496966803</v>
      </c>
      <c r="D630">
        <v>1.2413499685000402</v>
      </c>
      <c r="E630">
        <v>2.3321125740725899</v>
      </c>
      <c r="F630" s="3">
        <v>23.699082321302754</v>
      </c>
      <c r="G630">
        <v>0.50077981735894939</v>
      </c>
      <c r="H630">
        <v>0.82072592911076458</v>
      </c>
      <c r="I630">
        <v>0.99110006195192979</v>
      </c>
      <c r="J630">
        <v>64.602199011531965</v>
      </c>
      <c r="K630">
        <f t="shared" si="117"/>
        <v>9.2568547610718643E-2</v>
      </c>
      <c r="L630">
        <f t="shared" si="118"/>
        <v>0.42062403938927562</v>
      </c>
      <c r="M630">
        <f t="shared" si="119"/>
        <v>1.3410125121206602</v>
      </c>
      <c r="N630">
        <f t="shared" si="120"/>
        <v>-40.903116690229211</v>
      </c>
      <c r="O630" s="5">
        <f t="shared" si="121"/>
        <v>0.13296842709872658</v>
      </c>
      <c r="P630" s="5">
        <f t="shared" si="122"/>
        <v>0.72757897044112241</v>
      </c>
      <c r="Q630" s="5">
        <f t="shared" si="123"/>
        <v>1.9274791958024426</v>
      </c>
      <c r="R630" s="5">
        <f t="shared" si="124"/>
        <v>-33.22029125717107</v>
      </c>
      <c r="S630">
        <v>0.95</v>
      </c>
      <c r="T630">
        <v>0.14000000000000001</v>
      </c>
      <c r="U630" s="2">
        <v>0.19393403000000001</v>
      </c>
      <c r="V630" s="15">
        <v>32.531991666666656</v>
      </c>
      <c r="W630" s="2">
        <v>2.5709607999999998E-2</v>
      </c>
      <c r="X630" s="7">
        <v>109.71699</v>
      </c>
      <c r="Y630" s="3">
        <v>-6.4328956000000002</v>
      </c>
      <c r="Z630">
        <f t="shared" si="125"/>
        <v>8.5957009766724195E-3</v>
      </c>
      <c r="AA630">
        <f t="shared" si="126"/>
        <v>4.7034107293632589E-2</v>
      </c>
      <c r="AB630" s="12">
        <f t="shared" si="127"/>
        <v>0.12460126939437562</v>
      </c>
      <c r="AC630">
        <f t="shared" si="128"/>
        <v>-2.1475149870923178</v>
      </c>
      <c r="AD630">
        <f t="shared" si="129"/>
        <v>-6.6479567037344906E-5</v>
      </c>
    </row>
    <row r="631" spans="1:30">
      <c r="A631" s="6">
        <v>40751.832638917134</v>
      </c>
      <c r="B631" s="1">
        <v>0.83275462962962965</v>
      </c>
      <c r="C631">
        <v>0.55619184217528128</v>
      </c>
      <c r="D631">
        <v>1.2280170787306364</v>
      </c>
      <c r="E631">
        <v>1.8074527550079726</v>
      </c>
      <c r="F631" s="3">
        <v>14.470460068388503</v>
      </c>
      <c r="G631">
        <v>0.45909450713108768</v>
      </c>
      <c r="H631">
        <v>0.72297458483467902</v>
      </c>
      <c r="I631">
        <v>0.82523997069372179</v>
      </c>
      <c r="J631">
        <v>24.589473987077223</v>
      </c>
      <c r="K631">
        <f t="shared" si="117"/>
        <v>9.70973350441936E-2</v>
      </c>
      <c r="L631">
        <f t="shared" si="118"/>
        <v>0.50504249389595735</v>
      </c>
      <c r="M631">
        <f t="shared" si="119"/>
        <v>0.98221278431425085</v>
      </c>
      <c r="N631">
        <f t="shared" si="120"/>
        <v>-10.11901391868872</v>
      </c>
      <c r="O631" s="5">
        <f t="shared" si="121"/>
        <v>0.12720223700483729</v>
      </c>
      <c r="P631" s="5">
        <f t="shared" si="122"/>
        <v>0.7133643707677898</v>
      </c>
      <c r="Q631" s="5">
        <f t="shared" si="123"/>
        <v>1.8621319031995884</v>
      </c>
      <c r="R631" s="5">
        <f t="shared" si="124"/>
        <v>-31.53736023675912</v>
      </c>
      <c r="S631">
        <v>0.97</v>
      </c>
      <c r="T631">
        <v>0.14000000000000001</v>
      </c>
      <c r="U631" s="2">
        <v>0.19961938000000001</v>
      </c>
      <c r="V631" s="15">
        <v>32.459299999999999</v>
      </c>
      <c r="W631" s="2">
        <v>2.6014902999999999E-2</v>
      </c>
      <c r="X631" s="7">
        <v>114.88001</v>
      </c>
      <c r="Y631" s="3">
        <v>-6.7001099000000002</v>
      </c>
      <c r="Z631">
        <f t="shared" si="125"/>
        <v>8.4640105618395602E-3</v>
      </c>
      <c r="AA631">
        <f t="shared" si="126"/>
        <v>4.7467117802252108E-2</v>
      </c>
      <c r="AB631" s="12">
        <f t="shared" si="127"/>
        <v>0.12390587199830728</v>
      </c>
      <c r="AC631">
        <f t="shared" si="128"/>
        <v>-2.0984894324328365</v>
      </c>
      <c r="AD631">
        <f t="shared" si="129"/>
        <v>-6.9241049576942225E-5</v>
      </c>
    </row>
    <row r="632" spans="1:30">
      <c r="A632" s="6">
        <v>40751.833333361581</v>
      </c>
      <c r="B632" s="1">
        <v>0.83344907407407398</v>
      </c>
      <c r="C632">
        <v>0.58995213805027391</v>
      </c>
      <c r="D632">
        <v>0.98412901184327728</v>
      </c>
      <c r="E632">
        <v>1.631877965874454</v>
      </c>
      <c r="F632" s="3">
        <v>14.691560439155911</v>
      </c>
      <c r="G632">
        <v>0.45497006230708381</v>
      </c>
      <c r="H632">
        <v>0.73399766278417777</v>
      </c>
      <c r="I632">
        <v>0.90437179562534298</v>
      </c>
      <c r="J632">
        <v>29.198684243714901</v>
      </c>
      <c r="K632">
        <f t="shared" si="117"/>
        <v>0.1349820757431901</v>
      </c>
      <c r="L632">
        <f t="shared" si="118"/>
        <v>0.25013134905909951</v>
      </c>
      <c r="M632">
        <f t="shared" si="119"/>
        <v>0.72750617024911102</v>
      </c>
      <c r="N632">
        <f t="shared" si="120"/>
        <v>-14.50712380455899</v>
      </c>
      <c r="O632" s="5">
        <f t="shared" si="121"/>
        <v>0.1307518088250193</v>
      </c>
      <c r="P632" s="5">
        <f t="shared" si="122"/>
        <v>0.70076366663634226</v>
      </c>
      <c r="Q632" s="5">
        <f t="shared" si="123"/>
        <v>1.8461359882576212</v>
      </c>
      <c r="R632" s="5">
        <f t="shared" si="124"/>
        <v>-30.868120797829427</v>
      </c>
      <c r="S632">
        <v>0.98</v>
      </c>
      <c r="T632">
        <v>0.14000000000000001</v>
      </c>
      <c r="U632" s="2">
        <v>0.20245379999999999</v>
      </c>
      <c r="V632" s="15">
        <v>32.351454166666663</v>
      </c>
      <c r="W632" s="2">
        <v>2.6162135999999999E-2</v>
      </c>
      <c r="X632" s="7">
        <v>117.50055999999999</v>
      </c>
      <c r="Y632" s="3">
        <v>-6.833704</v>
      </c>
      <c r="Z632">
        <f t="shared" si="125"/>
        <v>8.8237335178328984E-3</v>
      </c>
      <c r="AA632">
        <f t="shared" si="126"/>
        <v>4.7290755737486902E-2</v>
      </c>
      <c r="AB632" s="12">
        <f t="shared" si="127"/>
        <v>0.12458574871317028</v>
      </c>
      <c r="AC632">
        <f t="shared" si="128"/>
        <v>-2.0831227847932001</v>
      </c>
      <c r="AD632">
        <f t="shared" si="129"/>
        <v>-7.0621650274038596E-5</v>
      </c>
    </row>
    <row r="633" spans="1:30">
      <c r="A633" s="6">
        <v>40751.834027806028</v>
      </c>
      <c r="B633" s="1">
        <v>0.83414351851851853</v>
      </c>
      <c r="C633">
        <v>0.61203382012619567</v>
      </c>
      <c r="D633">
        <v>1.3380476095101423</v>
      </c>
      <c r="E633">
        <v>2.4629668539596121</v>
      </c>
      <c r="F633" s="3">
        <v>20.76258043650278</v>
      </c>
      <c r="G633">
        <v>0.47481242695700382</v>
      </c>
      <c r="H633">
        <v>0.76364306624032885</v>
      </c>
      <c r="I633">
        <v>1.2408133566586224</v>
      </c>
      <c r="J633">
        <v>30.500641946951447</v>
      </c>
      <c r="K633">
        <f t="shared" si="117"/>
        <v>0.13722139316919185</v>
      </c>
      <c r="L633">
        <f t="shared" si="118"/>
        <v>0.57440454326981349</v>
      </c>
      <c r="M633">
        <f t="shared" si="119"/>
        <v>1.2221534973009898</v>
      </c>
      <c r="N633">
        <f t="shared" si="120"/>
        <v>-9.7380615104486665</v>
      </c>
      <c r="O633" s="5">
        <f t="shared" si="121"/>
        <v>0.13532960183139794</v>
      </c>
      <c r="P633" s="5">
        <f t="shared" si="122"/>
        <v>0.7025407847699171</v>
      </c>
      <c r="Q633" s="5">
        <f t="shared" si="123"/>
        <v>1.8308756931070793</v>
      </c>
      <c r="R633" s="5">
        <f t="shared" si="124"/>
        <v>-24.334659211740394</v>
      </c>
      <c r="S633">
        <v>0.96</v>
      </c>
      <c r="T633">
        <v>0.15</v>
      </c>
      <c r="U633" s="2">
        <v>0.19407683000000001</v>
      </c>
      <c r="V633" s="15">
        <v>32.304762500000002</v>
      </c>
      <c r="W633" s="2">
        <v>2.7157644000000002E-2</v>
      </c>
      <c r="X633" s="7">
        <v>104.01993</v>
      </c>
      <c r="Y633" s="3">
        <v>-6.8002174999999996</v>
      </c>
      <c r="Z633">
        <f t="shared" si="125"/>
        <v>8.7547800428666375E-3</v>
      </c>
      <c r="AA633">
        <f t="shared" si="126"/>
        <v>4.5448962817952604E-2</v>
      </c>
      <c r="AB633" s="12">
        <f t="shared" si="127"/>
        <v>0.11844351688075828</v>
      </c>
      <c r="AC633">
        <f t="shared" si="128"/>
        <v>-1.5742645063149585</v>
      </c>
      <c r="AD633">
        <f t="shared" si="129"/>
        <v>-7.0275591971188364E-5</v>
      </c>
    </row>
    <row r="634" spans="1:30">
      <c r="A634" s="6">
        <v>40751.834722250474</v>
      </c>
      <c r="B634" s="1">
        <v>0.83483796296296298</v>
      </c>
      <c r="C634">
        <v>0.64824187319101734</v>
      </c>
      <c r="D634">
        <v>1.6239891747393793</v>
      </c>
      <c r="E634">
        <v>3.4306094813252281</v>
      </c>
      <c r="F634" s="3">
        <v>37.922155225087558</v>
      </c>
      <c r="G634">
        <v>0.52680007978350707</v>
      </c>
      <c r="H634">
        <v>0.93018119173299774</v>
      </c>
      <c r="I634">
        <v>1.4756647599051318</v>
      </c>
      <c r="J634">
        <v>80.493674043926831</v>
      </c>
      <c r="K634">
        <f t="shared" si="117"/>
        <v>0.12144179340751027</v>
      </c>
      <c r="L634">
        <f t="shared" si="118"/>
        <v>0.69380798300638158</v>
      </c>
      <c r="M634">
        <f t="shared" si="119"/>
        <v>1.9549447214200963</v>
      </c>
      <c r="N634">
        <f t="shared" si="120"/>
        <v>-42.571518818839273</v>
      </c>
      <c r="O634" s="5">
        <f t="shared" si="121"/>
        <v>0.13009228707976805</v>
      </c>
      <c r="P634" s="5">
        <f t="shared" si="122"/>
        <v>0.70358207383618043</v>
      </c>
      <c r="Q634" s="5">
        <f t="shared" si="123"/>
        <v>1.818274779699746</v>
      </c>
      <c r="R634" s="5">
        <f t="shared" si="124"/>
        <v>-24.02039213575727</v>
      </c>
      <c r="S634">
        <v>1</v>
      </c>
      <c r="T634">
        <v>0.16</v>
      </c>
      <c r="U634" s="2">
        <v>0.20287648</v>
      </c>
      <c r="V634" s="15">
        <v>32.26090833333334</v>
      </c>
      <c r="W634" s="2">
        <v>2.91171E-2</v>
      </c>
      <c r="X634" s="7">
        <v>106.01725</v>
      </c>
      <c r="Y634" s="3">
        <v>-7.6214364000000003</v>
      </c>
      <c r="Z634">
        <f t="shared" si="125"/>
        <v>8.7975550926309414E-3</v>
      </c>
      <c r="AA634">
        <f t="shared" si="126"/>
        <v>4.7580084843661469E-2</v>
      </c>
      <c r="AB634" s="12">
        <f t="shared" si="127"/>
        <v>0.12296172899275333</v>
      </c>
      <c r="AC634">
        <f t="shared" si="128"/>
        <v>-1.624390868240706</v>
      </c>
      <c r="AD634">
        <f t="shared" si="129"/>
        <v>-7.8762332381799983E-5</v>
      </c>
    </row>
    <row r="635" spans="1:30">
      <c r="A635" s="6">
        <v>40751.835416694921</v>
      </c>
      <c r="B635" s="1">
        <v>0.83553240740740742</v>
      </c>
      <c r="C635">
        <v>0.6622275810050986</v>
      </c>
      <c r="D635">
        <v>2.382295288653574</v>
      </c>
      <c r="E635">
        <v>5.2457260927067706</v>
      </c>
      <c r="F635" s="3">
        <v>79.796390623323802</v>
      </c>
      <c r="G635">
        <v>0.51376079802751984</v>
      </c>
      <c r="H635">
        <v>1.0806218373748271</v>
      </c>
      <c r="I635">
        <v>1.6600575136521631</v>
      </c>
      <c r="J635">
        <v>113.93501571596063</v>
      </c>
      <c r="K635">
        <f t="shared" si="117"/>
        <v>0.14846678297757876</v>
      </c>
      <c r="L635">
        <f t="shared" si="118"/>
        <v>1.3016734512787469</v>
      </c>
      <c r="M635">
        <f t="shared" si="119"/>
        <v>3.5856685790546075</v>
      </c>
      <c r="N635">
        <f t="shared" si="120"/>
        <v>-34.138625092636829</v>
      </c>
      <c r="O635" s="5">
        <f t="shared" si="121"/>
        <v>0.13302892582837925</v>
      </c>
      <c r="P635" s="5">
        <f t="shared" si="122"/>
        <v>0.76734656726480732</v>
      </c>
      <c r="Q635" s="5">
        <f t="shared" si="123"/>
        <v>1.9945516506504919</v>
      </c>
      <c r="R635" s="5">
        <f t="shared" si="124"/>
        <v>-25.019219815650914</v>
      </c>
      <c r="S635">
        <v>1.01</v>
      </c>
      <c r="T635">
        <v>0.16</v>
      </c>
      <c r="U635" s="2">
        <v>0.20573041</v>
      </c>
      <c r="V635" s="15">
        <v>32.277287500000007</v>
      </c>
      <c r="W635" s="2">
        <v>2.9288328999999998E-2</v>
      </c>
      <c r="X635" s="7">
        <v>108.38361999999999</v>
      </c>
      <c r="Y635" s="3">
        <v>-7.7740996000000004</v>
      </c>
      <c r="Z635">
        <f t="shared" si="125"/>
        <v>9.1226984841773513E-3</v>
      </c>
      <c r="AA635">
        <f t="shared" si="126"/>
        <v>5.2622174631827133E-2</v>
      </c>
      <c r="AB635" s="12">
        <f t="shared" si="127"/>
        <v>0.13677997628483415</v>
      </c>
      <c r="AC635">
        <f t="shared" si="128"/>
        <v>-1.7157381168513288</v>
      </c>
      <c r="AD635">
        <f t="shared" si="129"/>
        <v>-8.033999908994751E-5</v>
      </c>
    </row>
    <row r="636" spans="1:30">
      <c r="A636" s="6">
        <v>40751.836111139368</v>
      </c>
      <c r="B636" s="1">
        <v>0.83622685185185175</v>
      </c>
      <c r="C636">
        <v>0.62763370606187652</v>
      </c>
      <c r="D636">
        <v>1.4270245820432759</v>
      </c>
      <c r="E636">
        <v>2.688365851228709</v>
      </c>
      <c r="F636" s="3">
        <v>33.146892025945149</v>
      </c>
      <c r="G636">
        <v>0.48705284915232228</v>
      </c>
      <c r="H636">
        <v>0.98344193080372166</v>
      </c>
      <c r="I636">
        <v>1.6651429929401007</v>
      </c>
      <c r="J636">
        <v>56.853092077008561</v>
      </c>
      <c r="K636">
        <f t="shared" si="117"/>
        <v>0.14058085690955424</v>
      </c>
      <c r="L636">
        <f t="shared" si="118"/>
        <v>0.4435826512395542</v>
      </c>
      <c r="M636">
        <f t="shared" si="119"/>
        <v>1.0232228582886083</v>
      </c>
      <c r="N636">
        <f t="shared" si="120"/>
        <v>-23.706200051063412</v>
      </c>
      <c r="O636" s="5">
        <f t="shared" si="121"/>
        <v>0.13046168650682649</v>
      </c>
      <c r="P636" s="5">
        <f t="shared" si="122"/>
        <v>0.73361799280351114</v>
      </c>
      <c r="Q636" s="5">
        <f t="shared" si="123"/>
        <v>1.9028795085614625</v>
      </c>
      <c r="R636" s="5">
        <f t="shared" si="124"/>
        <v>-26.911744496563347</v>
      </c>
      <c r="S636">
        <v>0.97</v>
      </c>
      <c r="T636">
        <v>0.16</v>
      </c>
      <c r="U636" s="2">
        <v>0.19428140999999999</v>
      </c>
      <c r="V636" s="15">
        <v>32.16382500000001</v>
      </c>
      <c r="W636" s="2">
        <v>2.8579165E-2</v>
      </c>
      <c r="X636" s="7">
        <v>99.054496999999998</v>
      </c>
      <c r="Y636" s="3">
        <v>-7.1637066999999996</v>
      </c>
      <c r="Z636">
        <f t="shared" si="125"/>
        <v>8.4487601351747408E-3</v>
      </c>
      <c r="AA636">
        <f t="shared" si="126"/>
        <v>4.7509446014412003E-2</v>
      </c>
      <c r="AB636" s="12">
        <f t="shared" si="127"/>
        <v>0.12323137132780933</v>
      </c>
      <c r="AC636">
        <f t="shared" si="128"/>
        <v>-1.7428172221173555</v>
      </c>
      <c r="AD636">
        <f t="shared" si="129"/>
        <v>-7.4032010399987971E-5</v>
      </c>
    </row>
    <row r="637" spans="1:30">
      <c r="A637" s="6">
        <v>40751.836805583815</v>
      </c>
      <c r="B637" s="1">
        <v>0.8369212962962963</v>
      </c>
      <c r="C637">
        <v>0.58671815802897598</v>
      </c>
      <c r="D637">
        <v>1.0517972306317962</v>
      </c>
      <c r="E637">
        <v>1.56312415992701</v>
      </c>
      <c r="F637" s="3">
        <v>17.790071989264312</v>
      </c>
      <c r="G637">
        <v>0.49135372876499483</v>
      </c>
      <c r="H637">
        <v>0.84717693334056055</v>
      </c>
      <c r="I637">
        <v>1.2220818378998111</v>
      </c>
      <c r="J637">
        <v>45.165599953839163</v>
      </c>
      <c r="K637">
        <f t="shared" si="117"/>
        <v>9.5364429263981143E-2</v>
      </c>
      <c r="L637">
        <f t="shared" si="118"/>
        <v>0.20462029729123565</v>
      </c>
      <c r="M637">
        <f t="shared" si="119"/>
        <v>0.34104232202719897</v>
      </c>
      <c r="N637">
        <f t="shared" si="120"/>
        <v>-27.37552796457485</v>
      </c>
      <c r="O637" s="5">
        <f t="shared" si="121"/>
        <v>0.1240914097063047</v>
      </c>
      <c r="P637" s="5">
        <f t="shared" si="122"/>
        <v>0.58726312716135098</v>
      </c>
      <c r="Q637" s="5">
        <f t="shared" si="123"/>
        <v>1.4735972264016743</v>
      </c>
      <c r="R637" s="5">
        <f t="shared" si="124"/>
        <v>-24.914949850696324</v>
      </c>
      <c r="S637">
        <v>0.97</v>
      </c>
      <c r="T637">
        <v>0.17</v>
      </c>
      <c r="U637" s="2">
        <v>0.19165657</v>
      </c>
      <c r="V637" s="15">
        <v>32.061287500000006</v>
      </c>
      <c r="W637" s="2">
        <v>2.9774414999999999E-2</v>
      </c>
      <c r="X637" s="7">
        <v>92.526351000000005</v>
      </c>
      <c r="Y637" s="3">
        <v>-7.3624773000000001</v>
      </c>
      <c r="Z637">
        <f t="shared" si="125"/>
        <v>7.9276446502583569E-3</v>
      </c>
      <c r="AA637">
        <f t="shared" si="126"/>
        <v>3.7517612213072794E-2</v>
      </c>
      <c r="AB637" s="12">
        <f t="shared" si="127"/>
        <v>9.4141529991219455E-2</v>
      </c>
      <c r="AC637">
        <f t="shared" si="128"/>
        <v>-1.5917046100354899</v>
      </c>
      <c r="AD637">
        <f t="shared" si="129"/>
        <v>-7.6086165818572241E-5</v>
      </c>
    </row>
    <row r="638" spans="1:30">
      <c r="A638" s="6">
        <v>40751.837500028261</v>
      </c>
      <c r="B638" s="1">
        <v>0.83761574074074074</v>
      </c>
      <c r="C638">
        <v>0.65247362631158767</v>
      </c>
      <c r="D638">
        <v>1.5883129098622555</v>
      </c>
      <c r="E638">
        <v>3.0200283118888538</v>
      </c>
      <c r="F638" s="3">
        <v>33.798473338495853</v>
      </c>
      <c r="G638">
        <v>0.49872347643381892</v>
      </c>
      <c r="H638">
        <v>0.79573914922197508</v>
      </c>
      <c r="I638">
        <v>1.204800692658146</v>
      </c>
      <c r="J638">
        <v>74.134059802326362</v>
      </c>
      <c r="K638">
        <f t="shared" si="117"/>
        <v>0.15375014987776875</v>
      </c>
      <c r="L638">
        <f t="shared" si="118"/>
        <v>0.7925737606402804</v>
      </c>
      <c r="M638">
        <f t="shared" si="119"/>
        <v>1.8152276192307077</v>
      </c>
      <c r="N638">
        <f t="shared" si="120"/>
        <v>-40.335586463830509</v>
      </c>
      <c r="O638" s="5">
        <f t="shared" si="121"/>
        <v>0.12675846904380983</v>
      </c>
      <c r="P638" s="5">
        <f t="shared" si="122"/>
        <v>0.59453451320043738</v>
      </c>
      <c r="Q638" s="5">
        <f t="shared" si="123"/>
        <v>1.5183591028966859</v>
      </c>
      <c r="R638" s="5">
        <f t="shared" si="124"/>
        <v>-24.926831544244006</v>
      </c>
      <c r="S638">
        <v>0.93</v>
      </c>
      <c r="T638">
        <v>0.17</v>
      </c>
      <c r="U638" s="2">
        <v>0.18004386</v>
      </c>
      <c r="V638" s="15">
        <v>31.975754166666665</v>
      </c>
      <c r="W638" s="2">
        <v>2.8916275000000002E-2</v>
      </c>
      <c r="X638" s="7">
        <v>84.076674999999994</v>
      </c>
      <c r="Y638" s="3">
        <v>-6.7170360000000002</v>
      </c>
      <c r="Z638">
        <f t="shared" si="125"/>
        <v>7.6073613514460103E-3</v>
      </c>
      <c r="AA638">
        <f t="shared" si="126"/>
        <v>3.5680762886609235E-2</v>
      </c>
      <c r="AB638" s="12">
        <f t="shared" si="127"/>
        <v>9.1123744583885502E-2</v>
      </c>
      <c r="AC638">
        <f t="shared" si="128"/>
        <v>-1.4959743229318174</v>
      </c>
      <c r="AD638">
        <f t="shared" si="129"/>
        <v>-6.9415973346735675E-5</v>
      </c>
    </row>
    <row r="639" spans="1:30">
      <c r="A639" s="6">
        <v>40751.838194472708</v>
      </c>
      <c r="B639" s="1">
        <v>0.83831018518518519</v>
      </c>
      <c r="C639">
        <v>0.62384512530872638</v>
      </c>
      <c r="D639">
        <v>1.2252652284619094</v>
      </c>
      <c r="E639">
        <v>1.8730141824930862</v>
      </c>
      <c r="F639" s="3">
        <v>16.874871776624271</v>
      </c>
      <c r="G639">
        <v>0.47430645382518916</v>
      </c>
      <c r="H639">
        <v>0.82459487900347672</v>
      </c>
      <c r="I639">
        <v>1.0972343977036847</v>
      </c>
      <c r="J639">
        <v>45.336029498156996</v>
      </c>
      <c r="K639">
        <f t="shared" si="117"/>
        <v>0.14953867148353722</v>
      </c>
      <c r="L639">
        <f t="shared" si="118"/>
        <v>0.40067034945843272</v>
      </c>
      <c r="M639">
        <f t="shared" si="119"/>
        <v>0.77577978478940146</v>
      </c>
      <c r="N639">
        <f t="shared" si="120"/>
        <v>-28.461157721532725</v>
      </c>
      <c r="O639" s="5">
        <f t="shared" si="121"/>
        <v>0.12710120354872245</v>
      </c>
      <c r="P639" s="5">
        <f t="shared" si="122"/>
        <v>0.55871309185287776</v>
      </c>
      <c r="Q639" s="5">
        <f t="shared" si="123"/>
        <v>1.3768770848795633</v>
      </c>
      <c r="R639" s="5">
        <f t="shared" si="124"/>
        <v>-27.18559320364032</v>
      </c>
      <c r="S639">
        <v>0.93</v>
      </c>
      <c r="T639">
        <v>0.17</v>
      </c>
      <c r="U639" s="2">
        <v>0.18004386</v>
      </c>
      <c r="V639" s="15">
        <v>31.924295833333343</v>
      </c>
      <c r="W639" s="2">
        <v>2.8916275000000002E-2</v>
      </c>
      <c r="X639" s="7">
        <v>84.076674999999994</v>
      </c>
      <c r="Y639" s="3">
        <v>-6.7170360000000002</v>
      </c>
      <c r="Z639">
        <f t="shared" si="125"/>
        <v>7.6279304325192294E-3</v>
      </c>
      <c r="AA639">
        <f t="shared" si="126"/>
        <v>3.3530953896575559E-2</v>
      </c>
      <c r="AB639" s="12">
        <f t="shared" si="127"/>
        <v>8.2632755035754735E-2</v>
      </c>
      <c r="AC639">
        <f t="shared" si="128"/>
        <v>-1.6315330455910564</v>
      </c>
      <c r="AD639">
        <f t="shared" si="129"/>
        <v>-6.9415973346735675E-5</v>
      </c>
    </row>
    <row r="640" spans="1:30">
      <c r="A640" s="6">
        <v>40751.838888917155</v>
      </c>
      <c r="B640" s="1">
        <v>0.83900462962962974</v>
      </c>
      <c r="C640">
        <v>0.59179588805503447</v>
      </c>
      <c r="D640">
        <v>1.1491372471634951</v>
      </c>
      <c r="E640">
        <v>1.6604641764587087</v>
      </c>
      <c r="F640" s="3">
        <v>13.166890881927811</v>
      </c>
      <c r="G640">
        <v>0.47469539117693443</v>
      </c>
      <c r="H640">
        <v>0.75980047463722955</v>
      </c>
      <c r="I640">
        <v>1.0324399933374375</v>
      </c>
      <c r="J640">
        <v>48.774094540081634</v>
      </c>
      <c r="K640">
        <f t="shared" si="117"/>
        <v>0.11710049687810004</v>
      </c>
      <c r="L640">
        <f t="shared" si="118"/>
        <v>0.38933677252626553</v>
      </c>
      <c r="M640">
        <f t="shared" si="119"/>
        <v>0.62802418312127117</v>
      </c>
      <c r="N640">
        <f t="shared" si="120"/>
        <v>-35.607203658153821</v>
      </c>
      <c r="O640" s="5">
        <f t="shared" si="121"/>
        <v>0.12955439847546057</v>
      </c>
      <c r="P640" s="5">
        <f t="shared" si="122"/>
        <v>0.55558436516657672</v>
      </c>
      <c r="Q640" s="5">
        <f t="shared" si="123"/>
        <v>1.3055782519796244</v>
      </c>
      <c r="R640" s="5">
        <f t="shared" si="124"/>
        <v>-26.656001900432777</v>
      </c>
      <c r="S640">
        <v>0.94</v>
      </c>
      <c r="T640">
        <v>0.18</v>
      </c>
      <c r="U640" s="2">
        <v>0.18030868999999999</v>
      </c>
      <c r="V640" s="15">
        <v>31.860129166666653</v>
      </c>
      <c r="W640" s="2">
        <v>3.0217384999999999E-2</v>
      </c>
      <c r="X640" s="7">
        <v>80.693344999999994</v>
      </c>
      <c r="Y640" s="3">
        <v>-7.0295993000000001</v>
      </c>
      <c r="Z640">
        <f t="shared" si="125"/>
        <v>7.7865946242827652E-3</v>
      </c>
      <c r="AA640">
        <f t="shared" si="126"/>
        <v>3.3392229689222362E-2</v>
      </c>
      <c r="AB640" s="12">
        <f t="shared" si="127"/>
        <v>7.8469034768978665E-2</v>
      </c>
      <c r="AC640">
        <f t="shared" si="128"/>
        <v>-1.6021029277681818</v>
      </c>
      <c r="AD640">
        <f t="shared" si="129"/>
        <v>-7.2646091864869575E-5</v>
      </c>
    </row>
    <row r="641" spans="1:30">
      <c r="A641" s="6">
        <v>40751.839583361601</v>
      </c>
      <c r="B641" s="1">
        <v>0.83969907407407407</v>
      </c>
      <c r="C641">
        <v>0.63650350204543515</v>
      </c>
      <c r="D641">
        <v>1.1271384622274736</v>
      </c>
      <c r="E641">
        <v>1.9111049102228952</v>
      </c>
      <c r="F641" s="3">
        <v>14.74842152849245</v>
      </c>
      <c r="G641">
        <v>0.50039244098605384</v>
      </c>
      <c r="H641">
        <v>0.72312992677392207</v>
      </c>
      <c r="I641">
        <v>0.9276606984920075</v>
      </c>
      <c r="J641">
        <v>35.090222786561242</v>
      </c>
      <c r="K641">
        <f t="shared" si="117"/>
        <v>0.13611106105938131</v>
      </c>
      <c r="L641">
        <f t="shared" si="118"/>
        <v>0.40400853545355153</v>
      </c>
      <c r="M641">
        <f t="shared" si="119"/>
        <v>0.9834442117308877</v>
      </c>
      <c r="N641">
        <f t="shared" si="120"/>
        <v>-20.341801258068791</v>
      </c>
      <c r="O641" s="5">
        <f t="shared" si="121"/>
        <v>0.13345577107697934</v>
      </c>
      <c r="P641" s="5">
        <f t="shared" si="122"/>
        <v>0.54548096932233614</v>
      </c>
      <c r="Q641" s="5">
        <f t="shared" si="123"/>
        <v>1.3057013947212881</v>
      </c>
      <c r="R641" s="5">
        <f t="shared" si="124"/>
        <v>-27.678280634370786</v>
      </c>
      <c r="S641">
        <v>0.96</v>
      </c>
      <c r="T641">
        <v>0.18</v>
      </c>
      <c r="U641" s="2">
        <v>0.18614908999999999</v>
      </c>
      <c r="V641" s="15">
        <v>31.790666666666677</v>
      </c>
      <c r="W641" s="2">
        <v>3.0687224999999999E-2</v>
      </c>
      <c r="X641" s="7">
        <v>84.688705999999996</v>
      </c>
      <c r="Y641" s="3">
        <v>-7.3701371</v>
      </c>
      <c r="Z641">
        <f t="shared" si="125"/>
        <v>8.2808901137426741E-3</v>
      </c>
      <c r="AA641">
        <f t="shared" si="126"/>
        <v>3.3846928683890262E-2</v>
      </c>
      <c r="AB641" s="12">
        <f t="shared" si="127"/>
        <v>8.101837547969952E-2</v>
      </c>
      <c r="AC641">
        <f t="shared" si="128"/>
        <v>-1.7174289176175812</v>
      </c>
      <c r="AD641">
        <f t="shared" si="129"/>
        <v>-7.6165317242679636E-5</v>
      </c>
    </row>
    <row r="642" spans="1:30">
      <c r="A642" s="6">
        <v>40751.840277806048</v>
      </c>
      <c r="B642" s="1">
        <v>0.84039351851851851</v>
      </c>
      <c r="C642">
        <v>0.66990100614629278</v>
      </c>
      <c r="D642">
        <v>1.1623054160305881</v>
      </c>
      <c r="E642">
        <v>1.6055235983436793</v>
      </c>
      <c r="F642" s="3">
        <v>8.7857808702787885</v>
      </c>
      <c r="G642">
        <v>0.50625343387425292</v>
      </c>
      <c r="H642">
        <v>0.78812158388890641</v>
      </c>
      <c r="I642">
        <v>1.0607611025891144</v>
      </c>
      <c r="J642">
        <v>28.629071123388158</v>
      </c>
      <c r="K642">
        <f t="shared" ref="K642:K705" si="130">C642-G642</f>
        <v>0.16364757227203985</v>
      </c>
      <c r="L642">
        <f t="shared" ref="L642:L705" si="131">D642-H642</f>
        <v>0.37418383214168172</v>
      </c>
      <c r="M642">
        <f t="shared" ref="M642:M705" si="132">E642-I642</f>
        <v>0.54476249575456492</v>
      </c>
      <c r="N642">
        <f t="shared" ref="N642:N705" si="133">F642-J642</f>
        <v>-19.84329025310937</v>
      </c>
      <c r="O642" s="5">
        <f t="shared" si="121"/>
        <v>0.13632232072986433</v>
      </c>
      <c r="P642" s="5">
        <f t="shared" si="122"/>
        <v>0.55788621763059432</v>
      </c>
      <c r="Q642" s="5">
        <f t="shared" si="123"/>
        <v>1.2874270272718333</v>
      </c>
      <c r="R642" s="5">
        <f t="shared" si="124"/>
        <v>-28.211897279225827</v>
      </c>
      <c r="S642">
        <v>0.98</v>
      </c>
      <c r="T642">
        <v>0.18</v>
      </c>
      <c r="U642" s="2">
        <v>0.19196452</v>
      </c>
      <c r="V642" s="15">
        <v>31.719091666666657</v>
      </c>
      <c r="W642" s="2">
        <v>3.1136167999999999E-2</v>
      </c>
      <c r="X642" s="7">
        <v>88.764236999999994</v>
      </c>
      <c r="Y642" s="3">
        <v>-7.7115758000000003</v>
      </c>
      <c r="Z642">
        <f t="shared" si="125"/>
        <v>8.7230162880648204E-3</v>
      </c>
      <c r="AA642">
        <f t="shared" si="126"/>
        <v>3.5698119994024197E-2</v>
      </c>
      <c r="AB642" s="12">
        <f t="shared" si="127"/>
        <v>8.2380103775088143E-2</v>
      </c>
      <c r="AC642">
        <f t="shared" si="128"/>
        <v>-1.8052277731652975</v>
      </c>
      <c r="AD642">
        <f t="shared" si="129"/>
        <v>-7.969386275332539E-5</v>
      </c>
    </row>
    <row r="643" spans="1:30">
      <c r="A643" s="6">
        <v>40751.840972250495</v>
      </c>
      <c r="B643" s="1">
        <v>0.84108796296296295</v>
      </c>
      <c r="C643">
        <v>0.64874759434092122</v>
      </c>
      <c r="D643">
        <v>1.0359535358349967</v>
      </c>
      <c r="E643">
        <v>1.7176545979713755</v>
      </c>
      <c r="F643" s="3">
        <v>7.0677050747261063</v>
      </c>
      <c r="G643">
        <v>0.49007145172601629</v>
      </c>
      <c r="H643">
        <v>0.78848158586331518</v>
      </c>
      <c r="I643">
        <v>1.0271689964583208</v>
      </c>
      <c r="J643">
        <v>28.886354499563957</v>
      </c>
      <c r="K643">
        <f t="shared" si="130"/>
        <v>0.15867614261490492</v>
      </c>
      <c r="L643">
        <f t="shared" si="131"/>
        <v>0.24747194997168154</v>
      </c>
      <c r="M643">
        <f t="shared" si="132"/>
        <v>0.69048560151305471</v>
      </c>
      <c r="N643">
        <f t="shared" si="133"/>
        <v>-21.818649424837851</v>
      </c>
      <c r="O643" s="5">
        <f t="shared" si="121"/>
        <v>0.13846779567443562</v>
      </c>
      <c r="P643" s="5">
        <f t="shared" si="122"/>
        <v>0.52519295830078128</v>
      </c>
      <c r="Q643" s="5">
        <f t="shared" si="123"/>
        <v>1.2342602376930398</v>
      </c>
      <c r="R643" s="5">
        <f t="shared" si="124"/>
        <v>-29.419956070664746</v>
      </c>
      <c r="S643">
        <v>1</v>
      </c>
      <c r="T643">
        <v>0.19</v>
      </c>
      <c r="U643" s="2">
        <v>0.19523456</v>
      </c>
      <c r="V643" s="15">
        <v>31.647149999999996</v>
      </c>
      <c r="W643" s="2">
        <v>3.2710258999999998E-2</v>
      </c>
      <c r="X643" s="7">
        <v>87.395818000000006</v>
      </c>
      <c r="Y643" s="3">
        <v>-8.2394400000000001</v>
      </c>
      <c r="Z643">
        <f t="shared" si="125"/>
        <v>9.0112330542227812E-3</v>
      </c>
      <c r="AA643">
        <f t="shared" si="126"/>
        <v>3.4178605376317124E-2</v>
      </c>
      <c r="AB643" s="12">
        <f t="shared" si="127"/>
        <v>8.0323418143832023E-2</v>
      </c>
      <c r="AC643">
        <f t="shared" si="128"/>
        <v>-1.9145973928918536</v>
      </c>
      <c r="AD643">
        <f t="shared" si="129"/>
        <v>-8.5148978531963282E-5</v>
      </c>
    </row>
    <row r="644" spans="1:30">
      <c r="A644" s="6">
        <v>40751.841666694942</v>
      </c>
      <c r="B644" s="1">
        <v>0.84178240740740751</v>
      </c>
      <c r="C644">
        <v>0.59600943957316799</v>
      </c>
      <c r="D644">
        <v>1.0562710238313717</v>
      </c>
      <c r="E644">
        <v>1.3630671814084998</v>
      </c>
      <c r="F644" s="3">
        <v>9.7970817215137345</v>
      </c>
      <c r="G644">
        <v>0.48600483347803874</v>
      </c>
      <c r="H644">
        <v>0.80153916085152488</v>
      </c>
      <c r="I644">
        <v>1.0060699325696103</v>
      </c>
      <c r="J644">
        <v>26.9796126201284</v>
      </c>
      <c r="K644">
        <f t="shared" si="130"/>
        <v>0.11000460609512924</v>
      </c>
      <c r="L644">
        <f t="shared" si="131"/>
        <v>0.25473186297984685</v>
      </c>
      <c r="M644">
        <f t="shared" si="132"/>
        <v>0.3569972488388895</v>
      </c>
      <c r="N644">
        <f t="shared" si="133"/>
        <v>-17.182530898614665</v>
      </c>
      <c r="O644" s="5">
        <f t="shared" si="121"/>
        <v>0.13732407694319754</v>
      </c>
      <c r="P644" s="5">
        <f t="shared" si="122"/>
        <v>0.4812853462981278</v>
      </c>
      <c r="Q644" s="5">
        <f t="shared" si="123"/>
        <v>1.0744654904349191</v>
      </c>
      <c r="R644" s="5">
        <f t="shared" si="124"/>
        <v>-26.881057278642281</v>
      </c>
      <c r="S644">
        <v>0.97</v>
      </c>
      <c r="T644">
        <v>0.2</v>
      </c>
      <c r="U644" s="2">
        <v>0.18394738999999999</v>
      </c>
      <c r="V644" s="15">
        <v>31.542316666666661</v>
      </c>
      <c r="W644" s="2">
        <v>3.3034481999999997E-2</v>
      </c>
      <c r="X644" s="7">
        <v>76.821190999999999</v>
      </c>
      <c r="Y644" s="3">
        <v>-7.8400379999999998</v>
      </c>
      <c r="Z644">
        <f t="shared" si="125"/>
        <v>8.4201351792867873E-3</v>
      </c>
      <c r="AA644">
        <f t="shared" si="126"/>
        <v>2.9510394432262253E-2</v>
      </c>
      <c r="AB644" s="12">
        <f t="shared" si="127"/>
        <v>6.5881707536857778E-2</v>
      </c>
      <c r="AC644">
        <f t="shared" si="128"/>
        <v>-1.64823344228225</v>
      </c>
      <c r="AD644">
        <f t="shared" si="129"/>
        <v>-8.1021420706776906E-5</v>
      </c>
    </row>
    <row r="645" spans="1:30">
      <c r="A645" s="6">
        <v>40751.842361139388</v>
      </c>
      <c r="B645" s="1">
        <v>0.84247685185185184</v>
      </c>
      <c r="C645">
        <v>0.63581172661560714</v>
      </c>
      <c r="D645">
        <v>1.0499288060347358</v>
      </c>
      <c r="E645">
        <v>1.5954123742068698</v>
      </c>
      <c r="F645" s="3">
        <v>9.9224818643961523</v>
      </c>
      <c r="G645">
        <v>0.42580538961302505</v>
      </c>
      <c r="H645">
        <v>0.635177257435522</v>
      </c>
      <c r="I645">
        <v>0.77159928217148499</v>
      </c>
      <c r="J645">
        <v>30.171097845855151</v>
      </c>
      <c r="K645">
        <f t="shared" si="130"/>
        <v>0.21000633700258209</v>
      </c>
      <c r="L645">
        <f t="shared" si="131"/>
        <v>0.41475154859921382</v>
      </c>
      <c r="M645">
        <f t="shared" si="132"/>
        <v>0.82381309203538478</v>
      </c>
      <c r="N645">
        <f t="shared" si="133"/>
        <v>-20.248615981458997</v>
      </c>
      <c r="O645" s="5">
        <f t="shared" si="121"/>
        <v>0.14347803234569789</v>
      </c>
      <c r="P645" s="5">
        <f t="shared" si="122"/>
        <v>0.39259315603017442</v>
      </c>
      <c r="Q645" s="5">
        <f t="shared" si="123"/>
        <v>0.79827994173299688</v>
      </c>
      <c r="R645" s="5">
        <f t="shared" si="124"/>
        <v>-25.492056367524498</v>
      </c>
      <c r="S645">
        <v>0.97</v>
      </c>
      <c r="T645">
        <v>0.2</v>
      </c>
      <c r="U645" s="2">
        <v>0.18394738999999999</v>
      </c>
      <c r="V645" s="15">
        <v>31.477808333333321</v>
      </c>
      <c r="W645" s="2">
        <v>3.3034481999999997E-2</v>
      </c>
      <c r="X645" s="7">
        <v>76.821190999999999</v>
      </c>
      <c r="Y645" s="3">
        <v>-7.8400379999999998</v>
      </c>
      <c r="Z645">
        <f t="shared" si="125"/>
        <v>8.797469857442234E-3</v>
      </c>
      <c r="AA645">
        <f t="shared" si="126"/>
        <v>2.4072162127871114E-2</v>
      </c>
      <c r="AB645" s="12">
        <f t="shared" si="127"/>
        <v>4.8947170590378952E-2</v>
      </c>
      <c r="AC645">
        <f t="shared" si="128"/>
        <v>-1.5630657448463374</v>
      </c>
      <c r="AD645">
        <f t="shared" si="129"/>
        <v>-8.1021420706776906E-5</v>
      </c>
    </row>
    <row r="646" spans="1:30">
      <c r="A646" s="6">
        <v>40751.843055583835</v>
      </c>
      <c r="B646" s="1">
        <v>0.84317129629629628</v>
      </c>
      <c r="C646">
        <v>0.59244419333276466</v>
      </c>
      <c r="D646">
        <v>0.94657464888171394</v>
      </c>
      <c r="E646">
        <v>1.1852620594767198</v>
      </c>
      <c r="F646" s="3">
        <v>7.0832259299715945</v>
      </c>
      <c r="G646">
        <v>0.43603310302368203</v>
      </c>
      <c r="H646">
        <v>0.65380957549755736</v>
      </c>
      <c r="I646">
        <v>0.89249698609256312</v>
      </c>
      <c r="J646">
        <v>24.921655620467064</v>
      </c>
      <c r="K646">
        <f t="shared" si="130"/>
        <v>0.15641109030908262</v>
      </c>
      <c r="L646">
        <f t="shared" si="131"/>
        <v>0.29276507338415658</v>
      </c>
      <c r="M646">
        <f t="shared" si="132"/>
        <v>0.29276507338415669</v>
      </c>
      <c r="N646">
        <f t="shared" si="133"/>
        <v>-17.83842969049547</v>
      </c>
      <c r="O646" s="5">
        <f t="shared" si="121"/>
        <v>0.14506105568565072</v>
      </c>
      <c r="P646" s="5">
        <f t="shared" si="122"/>
        <v>0.37751139824463464</v>
      </c>
      <c r="Q646" s="5">
        <f t="shared" si="123"/>
        <v>0.72523416324255185</v>
      </c>
      <c r="R646" s="5">
        <f t="shared" si="124"/>
        <v>-24.905279331467703</v>
      </c>
      <c r="S646">
        <v>1.03</v>
      </c>
      <c r="T646">
        <v>0.2</v>
      </c>
      <c r="U646" s="2">
        <v>0.2014745</v>
      </c>
      <c r="V646" s="15">
        <v>31.421312499999999</v>
      </c>
      <c r="W646" s="2">
        <v>3.4525877000000003E-2</v>
      </c>
      <c r="X646" s="7">
        <v>88.177285999999995</v>
      </c>
      <c r="Y646" s="3">
        <v>-8.9747389999999996</v>
      </c>
      <c r="Z646">
        <f t="shared" si="125"/>
        <v>9.7420345545795456E-3</v>
      </c>
      <c r="AA646">
        <f t="shared" si="126"/>
        <v>2.5352973401879548E-2</v>
      </c>
      <c r="AB646" s="12">
        <f t="shared" si="127"/>
        <v>4.8705396807403843E-2</v>
      </c>
      <c r="AC646">
        <f t="shared" si="128"/>
        <v>-1.6725929002225965</v>
      </c>
      <c r="AD646">
        <f t="shared" si="129"/>
        <v>-9.2747781962063838E-5</v>
      </c>
    </row>
    <row r="647" spans="1:30">
      <c r="A647" s="6">
        <v>40751.843750028282</v>
      </c>
      <c r="B647" s="1">
        <v>0.84386574074074072</v>
      </c>
      <c r="C647">
        <v>0.57458225596674417</v>
      </c>
      <c r="D647">
        <v>1.0148058459824949</v>
      </c>
      <c r="E647">
        <v>1.2193366177005804</v>
      </c>
      <c r="F647" s="3">
        <v>8.7994760920371533</v>
      </c>
      <c r="G647">
        <v>0.44294198232271698</v>
      </c>
      <c r="H647">
        <v>0.64707762676978198</v>
      </c>
      <c r="I647">
        <v>0.98803042322383039</v>
      </c>
      <c r="J647">
        <v>30.61061479023585</v>
      </c>
      <c r="K647">
        <f t="shared" si="130"/>
        <v>0.13164027364402719</v>
      </c>
      <c r="L647">
        <f t="shared" si="131"/>
        <v>0.36772821921271293</v>
      </c>
      <c r="M647">
        <f t="shared" si="132"/>
        <v>0.23130619447675005</v>
      </c>
      <c r="N647">
        <f t="shared" si="133"/>
        <v>-21.811138698198697</v>
      </c>
      <c r="O647" s="5">
        <f t="shared" si="121"/>
        <v>0.14868864012365532</v>
      </c>
      <c r="P647" s="5">
        <f t="shared" si="122"/>
        <v>0.39382219043678235</v>
      </c>
      <c r="Q647" s="5">
        <f t="shared" si="123"/>
        <v>0.71426055048750692</v>
      </c>
      <c r="R647" s="5">
        <f t="shared" si="124"/>
        <v>-24.348840404830092</v>
      </c>
      <c r="S647">
        <v>1</v>
      </c>
      <c r="T647">
        <v>0.2</v>
      </c>
      <c r="U647" s="2">
        <v>0.19273821999999999</v>
      </c>
      <c r="V647" s="15">
        <v>31.380208333333336</v>
      </c>
      <c r="W647" s="2">
        <v>3.3804463E-2</v>
      </c>
      <c r="X647" s="7">
        <v>82.418158000000005</v>
      </c>
      <c r="Y647" s="3">
        <v>-8.4061844000000008</v>
      </c>
      <c r="Z647">
        <f t="shared" si="125"/>
        <v>9.5526612772179678E-3</v>
      </c>
      <c r="AA647">
        <f t="shared" si="126"/>
        <v>2.5301529327095482E-2</v>
      </c>
      <c r="AB647" s="12">
        <f t="shared" si="127"/>
        <v>4.5888435705727398E-2</v>
      </c>
      <c r="AC647">
        <f t="shared" si="128"/>
        <v>-1.5643173862303437</v>
      </c>
      <c r="AD647">
        <f t="shared" si="129"/>
        <v>-8.6872161478753753E-5</v>
      </c>
    </row>
    <row r="648" spans="1:30">
      <c r="A648" s="6">
        <v>40751.844444472728</v>
      </c>
      <c r="B648" s="1">
        <v>0.84456018518518527</v>
      </c>
      <c r="C648">
        <v>0.62716870126176005</v>
      </c>
      <c r="D648">
        <v>1.063598477809097</v>
      </c>
      <c r="E648">
        <v>1.6771907929633534</v>
      </c>
      <c r="F648" s="3">
        <v>8.5782717427341435</v>
      </c>
      <c r="G648">
        <v>0.48117418807793899</v>
      </c>
      <c r="H648">
        <v>0.73031730335295908</v>
      </c>
      <c r="I648">
        <v>0.96900471394796484</v>
      </c>
      <c r="J648">
        <v>27.550003793509461</v>
      </c>
      <c r="K648">
        <f t="shared" si="130"/>
        <v>0.14599451318382106</v>
      </c>
      <c r="L648">
        <f t="shared" si="131"/>
        <v>0.33328117445613792</v>
      </c>
      <c r="M648">
        <f t="shared" si="132"/>
        <v>0.70818607901538855</v>
      </c>
      <c r="N648">
        <f t="shared" si="133"/>
        <v>-18.971732050775316</v>
      </c>
      <c r="O648" s="5">
        <f t="shared" si="121"/>
        <v>0.14791307645426058</v>
      </c>
      <c r="P648" s="5">
        <f t="shared" si="122"/>
        <v>0.34789293181836817</v>
      </c>
      <c r="Q648" s="5">
        <f t="shared" si="123"/>
        <v>0.60355639646597503</v>
      </c>
      <c r="R648" s="5">
        <f t="shared" si="124"/>
        <v>-22.212454963524571</v>
      </c>
      <c r="S648">
        <v>1</v>
      </c>
      <c r="T648">
        <v>0.22</v>
      </c>
      <c r="U648" s="2">
        <v>0.18781745</v>
      </c>
      <c r="V648" s="15">
        <v>31.298495833333337</v>
      </c>
      <c r="W648" s="2">
        <v>3.5846548999999998E-2</v>
      </c>
      <c r="X648" s="7">
        <v>73.805002000000002</v>
      </c>
      <c r="Y648" s="3">
        <v>-8.6864097999999998</v>
      </c>
      <c r="Z648">
        <f t="shared" si="125"/>
        <v>9.2602189470980898E-3</v>
      </c>
      <c r="AA648">
        <f t="shared" si="126"/>
        <v>2.1780121109049925E-2</v>
      </c>
      <c r="AB648" s="12">
        <f t="shared" si="127"/>
        <v>3.778614110514282E-2</v>
      </c>
      <c r="AC648">
        <f t="shared" si="128"/>
        <v>-1.3906288831630096</v>
      </c>
      <c r="AD648">
        <f t="shared" si="129"/>
        <v>-8.9768097931032124E-5</v>
      </c>
    </row>
    <row r="649" spans="1:30">
      <c r="A649" s="6">
        <v>40751.845138917175</v>
      </c>
      <c r="B649" s="1">
        <v>0.84525462962962961</v>
      </c>
      <c r="C649">
        <v>0.6076008332699474</v>
      </c>
      <c r="D649">
        <v>0.99179789476509317</v>
      </c>
      <c r="E649">
        <v>1.3327506912191416</v>
      </c>
      <c r="F649" s="3">
        <v>7.2135339768896971</v>
      </c>
      <c r="G649">
        <v>0.47965284401925312</v>
      </c>
      <c r="H649">
        <v>0.72387047870218935</v>
      </c>
      <c r="I649">
        <v>0.92840125042027477</v>
      </c>
      <c r="J649">
        <v>29.942416578031434</v>
      </c>
      <c r="K649">
        <f t="shared" si="130"/>
        <v>0.12794798925069428</v>
      </c>
      <c r="L649">
        <f t="shared" si="131"/>
        <v>0.26792741606290382</v>
      </c>
      <c r="M649">
        <f t="shared" si="132"/>
        <v>0.40434944079886681</v>
      </c>
      <c r="N649">
        <f t="shared" si="133"/>
        <v>-22.728882601141738</v>
      </c>
      <c r="O649" s="5">
        <f t="shared" si="121"/>
        <v>0.14575400823097626</v>
      </c>
      <c r="P649" s="5">
        <f t="shared" si="122"/>
        <v>0.33461863847881529</v>
      </c>
      <c r="Q649" s="5">
        <f t="shared" si="123"/>
        <v>0.5664133620669215</v>
      </c>
      <c r="R649" s="5">
        <f t="shared" si="124"/>
        <v>-21.639227451485475</v>
      </c>
      <c r="S649">
        <v>0.99</v>
      </c>
      <c r="T649">
        <v>0.22</v>
      </c>
      <c r="U649" s="2">
        <v>0.18486380999999999</v>
      </c>
      <c r="V649" s="15">
        <v>31.232508333333325</v>
      </c>
      <c r="W649" s="2">
        <v>3.5554950000000002E-2</v>
      </c>
      <c r="X649" s="7">
        <v>72.088333000000006</v>
      </c>
      <c r="Y649" s="3">
        <v>-8.4802564999999994</v>
      </c>
      <c r="Z649">
        <f t="shared" si="125"/>
        <v>8.9815470947832102E-3</v>
      </c>
      <c r="AA649">
        <f t="shared" si="126"/>
        <v>2.0619625468735466E-2</v>
      </c>
      <c r="AB649" s="12">
        <f t="shared" si="127"/>
        <v>3.4903110715533529E-2</v>
      </c>
      <c r="AC649">
        <f t="shared" si="128"/>
        <v>-1.3334366773793984</v>
      </c>
      <c r="AD649">
        <f t="shared" si="129"/>
        <v>-8.7637648427886676E-5</v>
      </c>
    </row>
    <row r="650" spans="1:30">
      <c r="A650" s="6">
        <v>40751.845833361622</v>
      </c>
      <c r="B650" s="1">
        <v>0.84594907407407405</v>
      </c>
      <c r="C650">
        <v>0.581918786201995</v>
      </c>
      <c r="D650">
        <v>0.97635421307038883</v>
      </c>
      <c r="E650">
        <v>1.3173070095244372</v>
      </c>
      <c r="F650" s="3">
        <v>8.0897626475771585</v>
      </c>
      <c r="G650">
        <v>0.47851691611054675</v>
      </c>
      <c r="H650">
        <v>0.74447745464411563</v>
      </c>
      <c r="I650">
        <v>0.8467428405031584</v>
      </c>
      <c r="J650">
        <v>23.635103276403594</v>
      </c>
      <c r="K650">
        <f t="shared" si="130"/>
        <v>0.10340187009144824</v>
      </c>
      <c r="L650">
        <f t="shared" si="131"/>
        <v>0.2318767584262732</v>
      </c>
      <c r="M650">
        <f t="shared" si="132"/>
        <v>0.47056416902127884</v>
      </c>
      <c r="N650">
        <f t="shared" si="133"/>
        <v>-15.545340628826436</v>
      </c>
      <c r="O650" s="5">
        <f t="shared" si="121"/>
        <v>0.14438414555231108</v>
      </c>
      <c r="P650" s="5">
        <f t="shared" si="122"/>
        <v>0.31887263706881602</v>
      </c>
      <c r="Q650" s="5">
        <f t="shared" si="123"/>
        <v>0.55066736065692234</v>
      </c>
      <c r="R650" s="5">
        <f t="shared" si="124"/>
        <v>-19.633041148552735</v>
      </c>
      <c r="S650">
        <v>0.96</v>
      </c>
      <c r="T650">
        <v>0.21</v>
      </c>
      <c r="U650" s="2">
        <v>0.17847152999999999</v>
      </c>
      <c r="V650" s="15">
        <v>31.160237500000001</v>
      </c>
      <c r="W650" s="2">
        <v>3.3728744999999997E-2</v>
      </c>
      <c r="X650" s="7">
        <v>70.827020000000005</v>
      </c>
      <c r="Y650" s="3">
        <v>-7.7665141999999996</v>
      </c>
      <c r="Z650">
        <f t="shared" si="125"/>
        <v>8.5894864548212175E-3</v>
      </c>
      <c r="AA650">
        <f t="shared" si="126"/>
        <v>1.8969895804268774E-2</v>
      </c>
      <c r="AB650" s="12">
        <f t="shared" si="127"/>
        <v>3.2759482125834245E-2</v>
      </c>
      <c r="AC650">
        <f t="shared" si="128"/>
        <v>-1.1679796307783881</v>
      </c>
      <c r="AD650">
        <f t="shared" si="129"/>
        <v>-8.0261610671309821E-5</v>
      </c>
    </row>
    <row r="651" spans="1:30">
      <c r="A651" s="6">
        <v>40751.846527806068</v>
      </c>
      <c r="B651" s="1">
        <v>0.84664351851851849</v>
      </c>
      <c r="C651">
        <v>0.59729632264512567</v>
      </c>
      <c r="D651">
        <v>0.97086540891810069</v>
      </c>
      <c r="E651">
        <v>1.3457703134773513</v>
      </c>
      <c r="F651" s="3">
        <v>7.6912965998766092</v>
      </c>
      <c r="G651">
        <v>0.47281413513737935</v>
      </c>
      <c r="H651">
        <v>0.77901142661491696</v>
      </c>
      <c r="I651">
        <v>0.98354219833300238</v>
      </c>
      <c r="J651">
        <v>25.58381619719135</v>
      </c>
      <c r="K651">
        <f t="shared" si="130"/>
        <v>0.12448218750774631</v>
      </c>
      <c r="L651">
        <f t="shared" si="131"/>
        <v>0.19185398230318373</v>
      </c>
      <c r="M651">
        <f t="shared" si="132"/>
        <v>0.36222811514434894</v>
      </c>
      <c r="N651">
        <f t="shared" si="133"/>
        <v>-17.892519597314742</v>
      </c>
      <c r="O651" s="5">
        <f t="shared" ref="O651:O714" si="134">(K642+K643+K644+K645+K646+K647+K648+K649+K650+K651)/10</f>
        <v>0.14322125819714757</v>
      </c>
      <c r="P651" s="5">
        <f t="shared" ref="P651:P714" si="135">(L642+L643+L644+L645+L646+L647+L648+L649+L650+L651)/10</f>
        <v>0.2976571817537792</v>
      </c>
      <c r="Q651" s="5">
        <f t="shared" ref="Q651:Q714" si="136">(M642+M643+M644+M645+M646+M647+M648+M649+M650+M651)/10</f>
        <v>0.48854575099826841</v>
      </c>
      <c r="R651" s="5">
        <f t="shared" ref="R651:R714" si="137">(N642+N643+N644+N645+N646+N647+N648+N649+N650+N651)/10</f>
        <v>-19.388112982477328</v>
      </c>
      <c r="S651">
        <v>0.88</v>
      </c>
      <c r="T651">
        <v>0.21</v>
      </c>
      <c r="U651" s="2">
        <v>0.15455573</v>
      </c>
      <c r="V651" s="15">
        <v>31.102512500000003</v>
      </c>
      <c r="W651" s="2">
        <v>3.1168464E-2</v>
      </c>
      <c r="X651" s="7">
        <v>57.479913000000003</v>
      </c>
      <c r="Y651" s="3">
        <v>-6.2152348999999996</v>
      </c>
      <c r="Z651">
        <f t="shared" si="125"/>
        <v>7.3785553707262086E-3</v>
      </c>
      <c r="AA651">
        <f t="shared" si="126"/>
        <v>1.5334874338566009E-2</v>
      </c>
      <c r="AB651" s="12">
        <f t="shared" si="127"/>
        <v>2.5169181727978534E-2</v>
      </c>
      <c r="AC651">
        <f t="shared" si="128"/>
        <v>-0.99884798510975348</v>
      </c>
      <c r="AD651">
        <f t="shared" si="129"/>
        <v>-6.423019345600153E-5</v>
      </c>
    </row>
    <row r="652" spans="1:30">
      <c r="A652" s="6">
        <v>40751.847222250515</v>
      </c>
      <c r="B652" s="1">
        <v>0.84733796296296304</v>
      </c>
      <c r="C652">
        <v>0.64366370384801874</v>
      </c>
      <c r="D652">
        <v>1.0728885321686588</v>
      </c>
      <c r="E652">
        <v>1.7206374861998355</v>
      </c>
      <c r="F652" s="3">
        <v>7.8281063167809792</v>
      </c>
      <c r="G652">
        <v>0.49668655775077092</v>
      </c>
      <c r="H652">
        <v>0.78382020685739706</v>
      </c>
      <c r="I652">
        <v>0.98835097857548249</v>
      </c>
      <c r="J652">
        <v>32.178753704346185</v>
      </c>
      <c r="K652">
        <f t="shared" si="130"/>
        <v>0.14697714609724782</v>
      </c>
      <c r="L652">
        <f t="shared" si="131"/>
        <v>0.2890683253112617</v>
      </c>
      <c r="M652">
        <f t="shared" si="132"/>
        <v>0.73228650762435299</v>
      </c>
      <c r="N652">
        <f t="shared" si="133"/>
        <v>-24.350647387565207</v>
      </c>
      <c r="O652" s="5">
        <f t="shared" si="134"/>
        <v>0.14155421557966838</v>
      </c>
      <c r="P652" s="5">
        <f t="shared" si="135"/>
        <v>0.28914563107073721</v>
      </c>
      <c r="Q652" s="5">
        <f t="shared" si="136"/>
        <v>0.5072981521852471</v>
      </c>
      <c r="R652" s="5">
        <f t="shared" si="137"/>
        <v>-19.838848695922913</v>
      </c>
      <c r="S652">
        <v>0.81</v>
      </c>
      <c r="T652">
        <v>0.22</v>
      </c>
      <c r="U652" s="2">
        <v>0.13048387</v>
      </c>
      <c r="V652" s="15">
        <v>31.066949999999999</v>
      </c>
      <c r="W652" s="2">
        <v>2.9051698000000001E-2</v>
      </c>
      <c r="X652" s="7">
        <v>43.954503000000003</v>
      </c>
      <c r="Y652" s="3">
        <v>-4.8908614000000004</v>
      </c>
      <c r="Z652">
        <f t="shared" si="125"/>
        <v>6.156847287883141E-3</v>
      </c>
      <c r="AA652">
        <f t="shared" si="126"/>
        <v>1.2576280311900679E-2</v>
      </c>
      <c r="AB652" s="12">
        <f t="shared" si="127"/>
        <v>2.2064742046993335E-2</v>
      </c>
      <c r="AC652">
        <f t="shared" si="128"/>
        <v>-0.86288325139615829</v>
      </c>
      <c r="AD652">
        <f t="shared" si="129"/>
        <v>-5.0543709550249258E-5</v>
      </c>
    </row>
    <row r="653" spans="1:30">
      <c r="A653" s="6">
        <v>40751.847916694962</v>
      </c>
      <c r="B653" s="1">
        <v>0.84803240740740737</v>
      </c>
      <c r="C653">
        <v>0.62735122779493369</v>
      </c>
      <c r="D653">
        <v>1.0458361158402258</v>
      </c>
      <c r="E653">
        <v>1.3867889122942743</v>
      </c>
      <c r="F653" s="3">
        <v>7.2762279402239392</v>
      </c>
      <c r="G653">
        <v>0.46905574639862707</v>
      </c>
      <c r="H653">
        <v>0.67558282353348209</v>
      </c>
      <c r="I653">
        <v>0.8459569563746473</v>
      </c>
      <c r="J653">
        <v>32.549388307461257</v>
      </c>
      <c r="K653">
        <f t="shared" si="130"/>
        <v>0.15829548139630661</v>
      </c>
      <c r="L653">
        <f t="shared" si="131"/>
        <v>0.37025329230674375</v>
      </c>
      <c r="M653">
        <f t="shared" si="132"/>
        <v>0.54083195591962696</v>
      </c>
      <c r="N653">
        <f t="shared" si="133"/>
        <v>-25.273160367237317</v>
      </c>
      <c r="O653" s="5">
        <f t="shared" si="134"/>
        <v>0.14151614945780855</v>
      </c>
      <c r="P653" s="5">
        <f t="shared" si="135"/>
        <v>0.30142376530424342</v>
      </c>
      <c r="Q653" s="5">
        <f t="shared" si="136"/>
        <v>0.49233278762590443</v>
      </c>
      <c r="R653" s="5">
        <f t="shared" si="137"/>
        <v>-20.184299790162857</v>
      </c>
      <c r="S653">
        <v>0.82</v>
      </c>
      <c r="T653">
        <v>0.2</v>
      </c>
      <c r="U653" s="2">
        <v>0.13905972999999999</v>
      </c>
      <c r="V653" s="15">
        <v>31.006274999999992</v>
      </c>
      <c r="W653" s="2">
        <v>2.8298685000000001E-2</v>
      </c>
      <c r="X653" s="7">
        <v>51.250461000000001</v>
      </c>
      <c r="Y653" s="3">
        <v>-5.0772044999999997</v>
      </c>
      <c r="Z653">
        <f t="shared" si="125"/>
        <v>6.5597325114141675E-3</v>
      </c>
      <c r="AA653">
        <f t="shared" si="126"/>
        <v>1.3971969139597152E-2</v>
      </c>
      <c r="AB653" s="12">
        <f t="shared" si="127"/>
        <v>2.2821221505801872E-2</v>
      </c>
      <c r="AC653">
        <f t="shared" si="128"/>
        <v>-0.93560775968636778</v>
      </c>
      <c r="AD653">
        <f t="shared" si="129"/>
        <v>-5.2469432771008559E-5</v>
      </c>
    </row>
    <row r="654" spans="1:30">
      <c r="A654" s="6">
        <v>40751.848611139409</v>
      </c>
      <c r="B654" s="1">
        <v>0.84872685185185182</v>
      </c>
      <c r="C654">
        <v>0.6603983117789759</v>
      </c>
      <c r="D654">
        <v>0.98905182535409797</v>
      </c>
      <c r="E654">
        <v>1.3639567299133486</v>
      </c>
      <c r="F654" s="3">
        <v>9.6124864037628868</v>
      </c>
      <c r="G654">
        <v>0.47627642876853077</v>
      </c>
      <c r="H654">
        <v>0.775269040363744</v>
      </c>
      <c r="I654">
        <v>1.0820651979408722</v>
      </c>
      <c r="J654">
        <v>27.280248122693067</v>
      </c>
      <c r="K654">
        <f t="shared" si="130"/>
        <v>0.18412188301044513</v>
      </c>
      <c r="L654">
        <f t="shared" si="131"/>
        <v>0.21378278499035397</v>
      </c>
      <c r="M654">
        <f t="shared" si="132"/>
        <v>0.28189153197247641</v>
      </c>
      <c r="N654">
        <f t="shared" si="133"/>
        <v>-17.66776171893018</v>
      </c>
      <c r="O654" s="5">
        <f t="shared" si="134"/>
        <v>0.14892787714934014</v>
      </c>
      <c r="P654" s="5">
        <f t="shared" si="135"/>
        <v>0.29732885750529414</v>
      </c>
      <c r="Q654" s="5">
        <f t="shared" si="136"/>
        <v>0.48482221593926306</v>
      </c>
      <c r="R654" s="5">
        <f t="shared" si="137"/>
        <v>-20.232822872194411</v>
      </c>
      <c r="S654">
        <v>0.79</v>
      </c>
      <c r="T654">
        <v>0.19</v>
      </c>
      <c r="U654" s="2">
        <v>0.13271721</v>
      </c>
      <c r="V654" s="15">
        <v>30.922795833333335</v>
      </c>
      <c r="W654" s="2">
        <v>2.6543448000000001E-2</v>
      </c>
      <c r="X654" s="7">
        <v>49.768943</v>
      </c>
      <c r="Y654" s="3">
        <v>-4.5450806999999998</v>
      </c>
      <c r="Z654">
        <f t="shared" si="125"/>
        <v>6.5884307821610583E-3</v>
      </c>
      <c r="AA654">
        <f t="shared" si="126"/>
        <v>1.3153552140196733E-2</v>
      </c>
      <c r="AB654" s="12">
        <f t="shared" si="127"/>
        <v>2.1448083948492177E-2</v>
      </c>
      <c r="AC654">
        <f t="shared" si="128"/>
        <v>-0.89508126734060955</v>
      </c>
      <c r="AD654">
        <f t="shared" si="129"/>
        <v>-4.6970297692653181E-5</v>
      </c>
    </row>
    <row r="655" spans="1:30">
      <c r="A655" s="6">
        <v>40751.849305583855</v>
      </c>
      <c r="B655" s="1">
        <v>0.84942129629629637</v>
      </c>
      <c r="C655">
        <v>0.62563095219893616</v>
      </c>
      <c r="D655">
        <v>1.0131126011732876</v>
      </c>
      <c r="E655">
        <v>1.3199087587504157</v>
      </c>
      <c r="F655" s="3">
        <v>10.181376249284712</v>
      </c>
      <c r="G655">
        <v>0.54822886691118133</v>
      </c>
      <c r="H655">
        <v>0.88433773328244547</v>
      </c>
      <c r="I655">
        <v>1.225290529736494</v>
      </c>
      <c r="J655">
        <v>23.762748977354917</v>
      </c>
      <c r="K655">
        <f t="shared" si="130"/>
        <v>7.7402085287754829E-2</v>
      </c>
      <c r="L655">
        <f t="shared" si="131"/>
        <v>0.12877486789084214</v>
      </c>
      <c r="M655">
        <f t="shared" si="132"/>
        <v>9.4618229013921695E-2</v>
      </c>
      <c r="N655">
        <f t="shared" si="133"/>
        <v>-13.581372728070205</v>
      </c>
      <c r="O655" s="5">
        <f t="shared" si="134"/>
        <v>0.13566745197785743</v>
      </c>
      <c r="P655" s="5">
        <f t="shared" si="135"/>
        <v>0.26873118943445695</v>
      </c>
      <c r="Q655" s="5">
        <f t="shared" si="136"/>
        <v>0.41190272963711683</v>
      </c>
      <c r="R655" s="5">
        <f t="shared" si="137"/>
        <v>-19.566098546855532</v>
      </c>
      <c r="S655">
        <v>0.83</v>
      </c>
      <c r="T655">
        <v>0.19</v>
      </c>
      <c r="U655" s="2">
        <v>0.14488250999999999</v>
      </c>
      <c r="V655" s="15">
        <v>30.835595833333333</v>
      </c>
      <c r="W655" s="2">
        <v>2.7963706000000001E-2</v>
      </c>
      <c r="X655" s="7">
        <v>56.298712000000002</v>
      </c>
      <c r="Y655" s="3">
        <v>-5.2271831999999998</v>
      </c>
      <c r="Z655">
        <f t="shared" si="125"/>
        <v>6.5519469892854837E-3</v>
      </c>
      <c r="AA655">
        <f t="shared" si="126"/>
        <v>1.297814974684987E-2</v>
      </c>
      <c r="AB655" s="12">
        <f t="shared" si="127"/>
        <v>1.9892500448558961E-2</v>
      </c>
      <c r="AC655">
        <f t="shared" si="128"/>
        <v>-0.94492848945859409</v>
      </c>
      <c r="AD655">
        <f t="shared" si="129"/>
        <v>-5.4019358761257673E-5</v>
      </c>
    </row>
    <row r="656" spans="1:30">
      <c r="A656" s="6">
        <v>40751.850000028302</v>
      </c>
      <c r="B656" s="1">
        <v>0.85011574074074081</v>
      </c>
      <c r="C656">
        <v>0.60217904976093573</v>
      </c>
      <c r="D656">
        <v>0.91480851657724949</v>
      </c>
      <c r="E656">
        <v>1.4602920847493834</v>
      </c>
      <c r="F656" s="3">
        <v>7.1164678581500063</v>
      </c>
      <c r="G656">
        <v>0.48417983649067559</v>
      </c>
      <c r="H656">
        <v>0.83181804683131833</v>
      </c>
      <c r="I656">
        <v>1.0021921796724835</v>
      </c>
      <c r="J656">
        <v>27.399768063157204</v>
      </c>
      <c r="K656">
        <f t="shared" si="130"/>
        <v>0.11799921327026014</v>
      </c>
      <c r="L656">
        <f t="shared" si="131"/>
        <v>8.2990469745931161E-2</v>
      </c>
      <c r="M656">
        <f t="shared" si="132"/>
        <v>0.4580999050768999</v>
      </c>
      <c r="N656">
        <f t="shared" si="133"/>
        <v>-20.283300205007198</v>
      </c>
      <c r="O656" s="5">
        <f t="shared" si="134"/>
        <v>0.13182626427397517</v>
      </c>
      <c r="P656" s="5">
        <f t="shared" si="135"/>
        <v>0.24775372907063442</v>
      </c>
      <c r="Q656" s="5">
        <f t="shared" si="136"/>
        <v>0.42843621280639105</v>
      </c>
      <c r="R656" s="5">
        <f t="shared" si="137"/>
        <v>-19.810585598306702</v>
      </c>
      <c r="S656">
        <v>0.8</v>
      </c>
      <c r="T656">
        <v>0.18</v>
      </c>
      <c r="U656" s="2">
        <v>0.13863761999999999</v>
      </c>
      <c r="V656" s="15">
        <v>30.76068333333334</v>
      </c>
      <c r="W656" s="2">
        <v>2.6230590000000002E-2</v>
      </c>
      <c r="X656" s="7">
        <v>54.956032999999998</v>
      </c>
      <c r="Y656" s="3">
        <v>-4.6918721000000003</v>
      </c>
      <c r="Z656">
        <f t="shared" si="125"/>
        <v>6.0920265108116477E-3</v>
      </c>
      <c r="AA656">
        <f t="shared" si="126"/>
        <v>1.1449329114825857E-2</v>
      </c>
      <c r="AB656" s="12">
        <f t="shared" si="127"/>
        <v>1.9799125621763856E-2</v>
      </c>
      <c r="AC656">
        <f t="shared" si="128"/>
        <v>-0.91549747938517234</v>
      </c>
      <c r="AD656">
        <f t="shared" si="129"/>
        <v>-4.8487289477495202E-5</v>
      </c>
    </row>
    <row r="657" spans="1:30">
      <c r="A657" s="6">
        <v>40751.850694472749</v>
      </c>
      <c r="B657" s="1">
        <v>0.85081018518518514</v>
      </c>
      <c r="C657">
        <v>0.65676641305068495</v>
      </c>
      <c r="D657">
        <v>1.0845967800221823</v>
      </c>
      <c r="E657">
        <v>1.5278149623352735</v>
      </c>
      <c r="F657" s="3">
        <v>8.46968752921752</v>
      </c>
      <c r="G657">
        <v>0.51538713509443634</v>
      </c>
      <c r="H657">
        <v>0.80887625886419812</v>
      </c>
      <c r="I657">
        <v>1.0475636694592039</v>
      </c>
      <c r="J657">
        <v>27.2871272599454</v>
      </c>
      <c r="K657">
        <f t="shared" si="130"/>
        <v>0.14137927795624861</v>
      </c>
      <c r="L657">
        <f t="shared" si="131"/>
        <v>0.27572052115798418</v>
      </c>
      <c r="M657">
        <f t="shared" si="132"/>
        <v>0.4802512928760696</v>
      </c>
      <c r="N657">
        <f t="shared" si="133"/>
        <v>-18.81743973072788</v>
      </c>
      <c r="O657" s="5">
        <f t="shared" si="134"/>
        <v>0.13280016470519732</v>
      </c>
      <c r="P657" s="5">
        <f t="shared" si="135"/>
        <v>0.23855295926516154</v>
      </c>
      <c r="Q657" s="5">
        <f t="shared" si="136"/>
        <v>0.45333072264632313</v>
      </c>
      <c r="R657" s="5">
        <f t="shared" si="137"/>
        <v>-19.511215701559617</v>
      </c>
      <c r="S657">
        <v>0.81</v>
      </c>
      <c r="T657">
        <v>0.18</v>
      </c>
      <c r="U657" s="2">
        <v>0.1416645</v>
      </c>
      <c r="V657" s="15">
        <v>30.65764166666667</v>
      </c>
      <c r="W657" s="2">
        <v>2.6562104999999999E-2</v>
      </c>
      <c r="X657" s="7">
        <v>56.665779000000001</v>
      </c>
      <c r="Y657" s="3">
        <v>-4.8549030999999996</v>
      </c>
      <c r="Z657">
        <f t="shared" si="125"/>
        <v>6.2710229776264748E-3</v>
      </c>
      <c r="AA657">
        <f t="shared" si="126"/>
        <v>1.1264828565939826E-2</v>
      </c>
      <c r="AB657" s="12">
        <f t="shared" si="127"/>
        <v>2.1406956719443346E-2</v>
      </c>
      <c r="AC657">
        <f t="shared" si="128"/>
        <v>-0.92134887225119744</v>
      </c>
      <c r="AD657">
        <f t="shared" si="129"/>
        <v>-5.0172094994097508E-5</v>
      </c>
    </row>
    <row r="658" spans="1:30">
      <c r="A658" s="6">
        <v>40751.851388917195</v>
      </c>
      <c r="B658" s="1">
        <v>0.85150462962962958</v>
      </c>
      <c r="C658">
        <v>0.63897661450597254</v>
      </c>
      <c r="D658">
        <v>1.1557017228228954</v>
      </c>
      <c r="E658">
        <v>1.5306066273821459</v>
      </c>
      <c r="F658" s="3">
        <v>8.5665633492547109</v>
      </c>
      <c r="G658">
        <v>0.5108846781343892</v>
      </c>
      <c r="H658">
        <v>0.83628685275255599</v>
      </c>
      <c r="I658">
        <v>1.0408176244706415</v>
      </c>
      <c r="J658">
        <v>31.570716857285824</v>
      </c>
      <c r="K658">
        <f t="shared" si="130"/>
        <v>0.12809193637158334</v>
      </c>
      <c r="L658">
        <f t="shared" si="131"/>
        <v>0.31941487007033942</v>
      </c>
      <c r="M658">
        <f t="shared" si="132"/>
        <v>0.4897890029115044</v>
      </c>
      <c r="N658">
        <f t="shared" si="133"/>
        <v>-23.004153508031113</v>
      </c>
      <c r="O658" s="5">
        <f t="shared" si="134"/>
        <v>0.13100990702397353</v>
      </c>
      <c r="P658" s="5">
        <f t="shared" si="135"/>
        <v>0.23716632882658167</v>
      </c>
      <c r="Q658" s="5">
        <f t="shared" si="136"/>
        <v>0.43149101503593468</v>
      </c>
      <c r="R658" s="5">
        <f t="shared" si="137"/>
        <v>-19.914457847285203</v>
      </c>
      <c r="S658">
        <v>0.79</v>
      </c>
      <c r="T658">
        <v>0.16</v>
      </c>
      <c r="U658" s="2">
        <v>0.14148949</v>
      </c>
      <c r="V658" s="15">
        <v>30.571608333333334</v>
      </c>
      <c r="W658" s="2">
        <v>2.4396323000000001E-2</v>
      </c>
      <c r="X658" s="7">
        <v>61.543931999999998</v>
      </c>
      <c r="Y658" s="3">
        <v>-4.4535422000000002</v>
      </c>
      <c r="Z658">
        <f t="shared" si="125"/>
        <v>6.1788416432564768E-3</v>
      </c>
      <c r="AA658">
        <f t="shared" si="126"/>
        <v>1.1185514303615113E-2</v>
      </c>
      <c r="AB658" s="12">
        <f t="shared" si="127"/>
        <v>2.0350481219005578E-2</v>
      </c>
      <c r="AC658">
        <f t="shared" si="128"/>
        <v>-0.93922882814629371</v>
      </c>
      <c r="AD658">
        <f t="shared" si="129"/>
        <v>-4.6024311874429004E-5</v>
      </c>
    </row>
    <row r="659" spans="1:30">
      <c r="A659" s="6">
        <v>40751.852083361642</v>
      </c>
      <c r="B659" s="1">
        <v>0.85219907407407414</v>
      </c>
      <c r="C659">
        <v>0.63836136794593656</v>
      </c>
      <c r="D659">
        <v>0.98585689762022877</v>
      </c>
      <c r="E659">
        <v>1.7358712375104481</v>
      </c>
      <c r="F659" s="3">
        <v>10.606059920150804</v>
      </c>
      <c r="G659">
        <v>0.5256609415598078</v>
      </c>
      <c r="H659">
        <v>0.76354595012117854</v>
      </c>
      <c r="I659">
        <v>0.96807672183926408</v>
      </c>
      <c r="J659">
        <v>26.010317174687788</v>
      </c>
      <c r="K659">
        <f t="shared" si="130"/>
        <v>0.11270042638612876</v>
      </c>
      <c r="L659">
        <f t="shared" si="131"/>
        <v>0.22231094749905023</v>
      </c>
      <c r="M659">
        <f t="shared" si="132"/>
        <v>0.76779451567118406</v>
      </c>
      <c r="N659">
        <f t="shared" si="133"/>
        <v>-15.404257254536985</v>
      </c>
      <c r="O659" s="5">
        <f t="shared" si="134"/>
        <v>0.12948515073751699</v>
      </c>
      <c r="P659" s="5">
        <f t="shared" si="135"/>
        <v>0.23260468197019629</v>
      </c>
      <c r="Q659" s="5">
        <f t="shared" si="136"/>
        <v>0.4678355225231664</v>
      </c>
      <c r="R659" s="5">
        <f t="shared" si="137"/>
        <v>-19.181995312624728</v>
      </c>
      <c r="S659">
        <v>0.76</v>
      </c>
      <c r="T659">
        <v>0.16</v>
      </c>
      <c r="U659" s="2">
        <v>0.13245103999999999</v>
      </c>
      <c r="V659" s="15">
        <v>30.502337500000003</v>
      </c>
      <c r="W659" s="2">
        <v>2.3496748000000001E-2</v>
      </c>
      <c r="X659" s="7">
        <v>55.996932999999999</v>
      </c>
      <c r="Y659" s="3">
        <v>-4.0153198000000003</v>
      </c>
      <c r="Z659">
        <f t="shared" si="125"/>
        <v>5.7168142932469647E-3</v>
      </c>
      <c r="AA659">
        <f t="shared" si="126"/>
        <v>1.0269577345273917E-2</v>
      </c>
      <c r="AB659" s="12">
        <f t="shared" si="127"/>
        <v>2.0655100502378943E-2</v>
      </c>
      <c r="AC659">
        <f t="shared" si="128"/>
        <v>-0.84689174281075685</v>
      </c>
      <c r="AD659">
        <f t="shared" si="129"/>
        <v>-4.1495583619241694E-5</v>
      </c>
    </row>
    <row r="660" spans="1:30">
      <c r="A660" s="6">
        <v>40751.852777806089</v>
      </c>
      <c r="B660" s="1">
        <v>0.85289351851851858</v>
      </c>
      <c r="C660">
        <v>0.62175436758157732</v>
      </c>
      <c r="D660">
        <v>1.0419404869536506</v>
      </c>
      <c r="E660">
        <v>1.655532802107907</v>
      </c>
      <c r="F660" s="3">
        <v>8.5520486250539509</v>
      </c>
      <c r="G660">
        <v>0.52862197444812475</v>
      </c>
      <c r="H660">
        <v>0.81512151925756249</v>
      </c>
      <c r="I660">
        <v>1.019652290975648</v>
      </c>
      <c r="J660">
        <v>26.706426474123937</v>
      </c>
      <c r="K660">
        <f t="shared" si="130"/>
        <v>9.3132393133452562E-2</v>
      </c>
      <c r="L660">
        <f t="shared" si="131"/>
        <v>0.22681896769608811</v>
      </c>
      <c r="M660">
        <f t="shared" si="132"/>
        <v>0.63588051113225896</v>
      </c>
      <c r="N660">
        <f t="shared" si="133"/>
        <v>-18.154377849069988</v>
      </c>
      <c r="O660" s="5">
        <f t="shared" si="134"/>
        <v>0.1284582030417174</v>
      </c>
      <c r="P660" s="5">
        <f t="shared" si="135"/>
        <v>0.23209890289717777</v>
      </c>
      <c r="Q660" s="5">
        <f t="shared" si="136"/>
        <v>0.48436715673426445</v>
      </c>
      <c r="R660" s="5">
        <f t="shared" si="137"/>
        <v>-19.442899034649081</v>
      </c>
      <c r="S660">
        <v>0.77</v>
      </c>
      <c r="T660">
        <v>0.17</v>
      </c>
      <c r="U660" s="2">
        <v>0.13246779</v>
      </c>
      <c r="V660" s="15">
        <v>30.413624999999993</v>
      </c>
      <c r="W660" s="2">
        <v>2.4527678000000001E-2</v>
      </c>
      <c r="X660" s="7">
        <v>53.656880999999998</v>
      </c>
      <c r="Y660" s="3">
        <v>-4.1920241000000003</v>
      </c>
      <c r="Z660">
        <f t="shared" si="125"/>
        <v>5.6721914214358611E-3</v>
      </c>
      <c r="AA660">
        <f t="shared" si="126"/>
        <v>1.0248542909404579E-2</v>
      </c>
      <c r="AB660" s="12">
        <f t="shared" si="127"/>
        <v>2.1387682267057211E-2</v>
      </c>
      <c r="AC660">
        <f t="shared" si="128"/>
        <v>-0.85851928877103234</v>
      </c>
      <c r="AD660">
        <f t="shared" si="129"/>
        <v>-4.3321695812490708E-5</v>
      </c>
    </row>
    <row r="661" spans="1:30">
      <c r="A661" s="6">
        <v>40751.853472250536</v>
      </c>
      <c r="B661" s="1">
        <v>0.85358796296296291</v>
      </c>
      <c r="C661">
        <v>0.64366786809453092</v>
      </c>
      <c r="D661">
        <v>1.0424384179355215</v>
      </c>
      <c r="E661">
        <v>1.2811258285305271</v>
      </c>
      <c r="F661" s="3">
        <v>9.6186182068465627</v>
      </c>
      <c r="G661">
        <v>0.52181257891645372</v>
      </c>
      <c r="H661">
        <v>0.93123564112723645</v>
      </c>
      <c r="I661">
        <v>1.2721884375812849</v>
      </c>
      <c r="J661">
        <v>31.228354312034632</v>
      </c>
      <c r="K661">
        <f t="shared" si="130"/>
        <v>0.1218552891780772</v>
      </c>
      <c r="L661">
        <f t="shared" si="131"/>
        <v>0.11120277680828505</v>
      </c>
      <c r="M661">
        <f t="shared" si="132"/>
        <v>8.9373909492422854E-3</v>
      </c>
      <c r="N661">
        <f t="shared" si="133"/>
        <v>-21.60973610518807</v>
      </c>
      <c r="O661" s="5">
        <f t="shared" si="134"/>
        <v>0.1281955132087505</v>
      </c>
      <c r="P661" s="5">
        <f t="shared" si="135"/>
        <v>0.22403378234768789</v>
      </c>
      <c r="Q661" s="5">
        <f t="shared" si="136"/>
        <v>0.44903808431475378</v>
      </c>
      <c r="R661" s="5">
        <f t="shared" si="137"/>
        <v>-19.814620685436417</v>
      </c>
      <c r="S661">
        <v>0.76</v>
      </c>
      <c r="T661">
        <v>0.17</v>
      </c>
      <c r="U661" s="2">
        <v>0.12942535999999999</v>
      </c>
      <c r="V661" s="15">
        <v>30.339762499999999</v>
      </c>
      <c r="W661" s="2">
        <v>2.4190911999999998E-2</v>
      </c>
      <c r="X661" s="7">
        <v>51.933523000000001</v>
      </c>
      <c r="Y661" s="3">
        <v>-4.0395095999999997</v>
      </c>
      <c r="Z661">
        <f t="shared" si="125"/>
        <v>5.5305834824757628E-3</v>
      </c>
      <c r="AA661">
        <f t="shared" si="126"/>
        <v>9.6652176441703822E-3</v>
      </c>
      <c r="AB661" s="12">
        <f t="shared" si="127"/>
        <v>1.9372305238715786E-2</v>
      </c>
      <c r="AC661">
        <f t="shared" si="128"/>
        <v>-0.85483813849201828</v>
      </c>
      <c r="AD661">
        <f t="shared" si="129"/>
        <v>-4.1745566627321236E-5</v>
      </c>
    </row>
    <row r="662" spans="1:30">
      <c r="A662" s="6">
        <v>40751.854166694982</v>
      </c>
      <c r="B662" s="1">
        <v>0.85428240740740735</v>
      </c>
      <c r="C662">
        <v>0.65805446767490283</v>
      </c>
      <c r="D662">
        <v>1.1889780759845565</v>
      </c>
      <c r="E662">
        <v>1.7003050052797701</v>
      </c>
      <c r="F662" s="3">
        <v>8.3788237504978085</v>
      </c>
      <c r="G662">
        <v>0.5142124936012592</v>
      </c>
      <c r="H662">
        <v>0.81952477879332652</v>
      </c>
      <c r="I662">
        <v>1.0921642974935346</v>
      </c>
      <c r="J662">
        <v>29.308836864638906</v>
      </c>
      <c r="K662">
        <f t="shared" si="130"/>
        <v>0.14384197407364363</v>
      </c>
      <c r="L662">
        <f t="shared" si="131"/>
        <v>0.36945329719122999</v>
      </c>
      <c r="M662">
        <f t="shared" si="132"/>
        <v>0.60814070778623552</v>
      </c>
      <c r="N662">
        <f t="shared" si="133"/>
        <v>-20.930013114141097</v>
      </c>
      <c r="O662" s="5">
        <f t="shared" si="134"/>
        <v>0.12788199600639008</v>
      </c>
      <c r="P662" s="5">
        <f t="shared" si="135"/>
        <v>0.23207227953568479</v>
      </c>
      <c r="Q662" s="5">
        <f t="shared" si="136"/>
        <v>0.43662350433094199</v>
      </c>
      <c r="R662" s="5">
        <f t="shared" si="137"/>
        <v>-19.472557258094003</v>
      </c>
      <c r="S662">
        <v>0.83</v>
      </c>
      <c r="T662">
        <v>0.17</v>
      </c>
      <c r="U662" s="2">
        <v>0.15054001</v>
      </c>
      <c r="V662" s="15">
        <v>30.241716666666662</v>
      </c>
      <c r="W662" s="2">
        <v>2.6378404000000001E-2</v>
      </c>
      <c r="X662" s="7">
        <v>64.434227000000007</v>
      </c>
      <c r="Y662" s="3">
        <v>-5.1233905999999996</v>
      </c>
      <c r="Z662">
        <f t="shared" si="125"/>
        <v>6.4171189858739748E-3</v>
      </c>
      <c r="AA662">
        <f t="shared" si="126"/>
        <v>1.1645387760674928E-2</v>
      </c>
      <c r="AB662" s="12">
        <f t="shared" si="127"/>
        <v>2.1909768902738352E-2</v>
      </c>
      <c r="AC662">
        <f t="shared" si="128"/>
        <v>-0.9771329881196813</v>
      </c>
      <c r="AD662">
        <f t="shared" si="129"/>
        <v>-5.2946736791500469E-5</v>
      </c>
    </row>
    <row r="663" spans="1:30">
      <c r="A663" s="6">
        <v>40751.854861139429</v>
      </c>
      <c r="B663" s="1">
        <v>0.8549768518518519</v>
      </c>
      <c r="C663">
        <v>0.62513638533919869</v>
      </c>
      <c r="D663">
        <v>0.98041062932347312</v>
      </c>
      <c r="E663">
        <v>1.5258941974956071</v>
      </c>
      <c r="F663" s="3">
        <v>6.4946338659208767</v>
      </c>
      <c r="G663">
        <v>0.53951956376982058</v>
      </c>
      <c r="H663">
        <v>0.85530055198150634</v>
      </c>
      <c r="I663">
        <v>1.1962533484355549</v>
      </c>
      <c r="J663">
        <v>28.1482876103554</v>
      </c>
      <c r="K663">
        <f t="shared" si="130"/>
        <v>8.561682156937811E-2</v>
      </c>
      <c r="L663">
        <f t="shared" si="131"/>
        <v>0.12511007734196677</v>
      </c>
      <c r="M663">
        <f t="shared" si="132"/>
        <v>0.3296408490600522</v>
      </c>
      <c r="N663">
        <f t="shared" si="133"/>
        <v>-21.653653744434521</v>
      </c>
      <c r="O663" s="5">
        <f t="shared" si="134"/>
        <v>0.12061413002369722</v>
      </c>
      <c r="P663" s="5">
        <f t="shared" si="135"/>
        <v>0.20755795803920712</v>
      </c>
      <c r="Q663" s="5">
        <f t="shared" si="136"/>
        <v>0.41550439364498448</v>
      </c>
      <c r="R663" s="5">
        <f t="shared" si="137"/>
        <v>-19.110606595813728</v>
      </c>
      <c r="S663">
        <v>0.82</v>
      </c>
      <c r="T663">
        <v>0.18</v>
      </c>
      <c r="U663" s="2">
        <v>0.14468302999999999</v>
      </c>
      <c r="V663" s="15">
        <v>30.154004166666674</v>
      </c>
      <c r="W663" s="2">
        <v>2.6885572E-2</v>
      </c>
      <c r="X663" s="7">
        <v>58.395206000000002</v>
      </c>
      <c r="Y663" s="3">
        <v>-5.0187309000000004</v>
      </c>
      <c r="Z663">
        <f t="shared" si="125"/>
        <v>5.816939264214162E-3</v>
      </c>
      <c r="AA663">
        <f t="shared" si="126"/>
        <v>1.0010038089908448E-2</v>
      </c>
      <c r="AB663" s="12">
        <f t="shared" si="127"/>
        <v>2.0038811550289699E-2</v>
      </c>
      <c r="AC663">
        <f t="shared" si="128"/>
        <v>-0.92166015580677174</v>
      </c>
      <c r="AD663">
        <f t="shared" si="129"/>
        <v>-5.1865144372394559E-5</v>
      </c>
    </row>
    <row r="664" spans="1:30">
      <c r="A664" s="6">
        <v>40751.855555583876</v>
      </c>
      <c r="B664" s="1">
        <v>0.85567129629629635</v>
      </c>
      <c r="C664">
        <v>0.63784184996829552</v>
      </c>
      <c r="D664">
        <v>1.0296831590628652</v>
      </c>
      <c r="E664">
        <v>1.404588063622116</v>
      </c>
      <c r="F664" s="3">
        <v>11.540200449651397</v>
      </c>
      <c r="G664">
        <v>0.56031615446334515</v>
      </c>
      <c r="H664">
        <v>0.87703404414414787</v>
      </c>
      <c r="I664">
        <v>1.047408176985313</v>
      </c>
      <c r="J664">
        <v>24.849913991372706</v>
      </c>
      <c r="K664">
        <f t="shared" si="130"/>
        <v>7.7525695504950365E-2</v>
      </c>
      <c r="L664">
        <f t="shared" si="131"/>
        <v>0.15264911491871735</v>
      </c>
      <c r="M664">
        <f t="shared" si="132"/>
        <v>0.357179886636803</v>
      </c>
      <c r="N664">
        <f t="shared" si="133"/>
        <v>-13.309713541721308</v>
      </c>
      <c r="O664" s="5">
        <f t="shared" si="134"/>
        <v>0.10995451127314777</v>
      </c>
      <c r="P664" s="5">
        <f t="shared" si="135"/>
        <v>0.20144459103204343</v>
      </c>
      <c r="Q664" s="5">
        <f t="shared" si="136"/>
        <v>0.42303322911141716</v>
      </c>
      <c r="R664" s="5">
        <f t="shared" si="137"/>
        <v>-18.674801778092835</v>
      </c>
      <c r="S664">
        <v>0.85</v>
      </c>
      <c r="T664">
        <v>0.18</v>
      </c>
      <c r="U664" s="2">
        <v>0.15369002000000001</v>
      </c>
      <c r="V664" s="15">
        <v>30.060475000000007</v>
      </c>
      <c r="W664" s="2">
        <v>2.7809968000000001E-2</v>
      </c>
      <c r="X664" s="7">
        <v>63.701856999999997</v>
      </c>
      <c r="Y664" s="3">
        <v>-5.5144622999999999</v>
      </c>
      <c r="Z664">
        <f t="shared" si="125"/>
        <v>5.6329703455534367E-3</v>
      </c>
      <c r="AA664">
        <f t="shared" si="126"/>
        <v>1.0320007741535525E-2</v>
      </c>
      <c r="AB664" s="12">
        <f t="shared" si="127"/>
        <v>2.1671995147599432E-2</v>
      </c>
      <c r="AC664">
        <f t="shared" si="128"/>
        <v>-0.9567102195903745</v>
      </c>
      <c r="AD664">
        <f t="shared" si="129"/>
        <v>-5.6988195895861419E-5</v>
      </c>
    </row>
    <row r="665" spans="1:30">
      <c r="A665" s="6">
        <v>40751.856250028322</v>
      </c>
      <c r="B665" s="1">
        <v>0.85636574074074068</v>
      </c>
      <c r="C665">
        <v>0.61999662685693979</v>
      </c>
      <c r="D665">
        <v>0.96576589063799256</v>
      </c>
      <c r="E665">
        <v>1.5452015669153287</v>
      </c>
      <c r="F665" s="3">
        <v>15.478983108672931</v>
      </c>
      <c r="G665">
        <v>0.43928345859668683</v>
      </c>
      <c r="H665">
        <v>0.71888058400698374</v>
      </c>
      <c r="I665">
        <v>0.92341135572506916</v>
      </c>
      <c r="J665">
        <v>28.607207631467013</v>
      </c>
      <c r="K665">
        <f t="shared" si="130"/>
        <v>0.18071316826025297</v>
      </c>
      <c r="L665">
        <f t="shared" si="131"/>
        <v>0.24688530663100883</v>
      </c>
      <c r="M665">
        <f t="shared" si="132"/>
        <v>0.62179021119025957</v>
      </c>
      <c r="N665">
        <f t="shared" si="133"/>
        <v>-13.128224522794081</v>
      </c>
      <c r="O665" s="5">
        <f t="shared" si="134"/>
        <v>0.12028561957039756</v>
      </c>
      <c r="P665" s="5">
        <f t="shared" si="135"/>
        <v>0.21325563490606014</v>
      </c>
      <c r="Q665" s="5">
        <f t="shared" si="136"/>
        <v>0.47575042732905104</v>
      </c>
      <c r="R665" s="5">
        <f t="shared" si="137"/>
        <v>-18.629486957565224</v>
      </c>
      <c r="S665">
        <v>0.83</v>
      </c>
      <c r="T665">
        <v>0.18</v>
      </c>
      <c r="U665" s="2">
        <v>0.14769334000000001</v>
      </c>
      <c r="V665" s="15">
        <v>29.947458333333337</v>
      </c>
      <c r="W665" s="2">
        <v>2.7201218999999999E-2</v>
      </c>
      <c r="X665" s="7">
        <v>60.144334000000001</v>
      </c>
      <c r="Y665" s="3">
        <v>-5.1832994000000001</v>
      </c>
      <c r="Z665">
        <f t="shared" si="125"/>
        <v>5.9217949694404604E-3</v>
      </c>
      <c r="AA665">
        <f t="shared" si="126"/>
        <v>1.0498812331032203E-2</v>
      </c>
      <c r="AB665" s="12">
        <f t="shared" si="127"/>
        <v>2.3421723206218274E-2</v>
      </c>
      <c r="AC665">
        <f t="shared" si="128"/>
        <v>-0.91715038374974878</v>
      </c>
      <c r="AD665">
        <f t="shared" si="129"/>
        <v>-5.3565851825035943E-5</v>
      </c>
    </row>
    <row r="666" spans="1:30">
      <c r="A666" s="6">
        <v>40751.856944472769</v>
      </c>
      <c r="B666" s="1">
        <v>0.85706018518518512</v>
      </c>
      <c r="C666">
        <v>0.61732250482645035</v>
      </c>
      <c r="D666">
        <v>0.97985332387669566</v>
      </c>
      <c r="E666">
        <v>1.2524928425769035</v>
      </c>
      <c r="F666" s="3">
        <v>43.584946613385505</v>
      </c>
      <c r="G666">
        <v>0.26231104361392554</v>
      </c>
      <c r="H666">
        <v>0.40005944876823418</v>
      </c>
      <c r="I666">
        <v>0.53648147350419717</v>
      </c>
      <c r="J666">
        <v>52.344240486927411</v>
      </c>
      <c r="K666">
        <f t="shared" si="130"/>
        <v>0.3550114612125248</v>
      </c>
      <c r="L666">
        <f t="shared" si="131"/>
        <v>0.57979387510846148</v>
      </c>
      <c r="M666">
        <f t="shared" si="132"/>
        <v>0.71601136907270635</v>
      </c>
      <c r="N666">
        <f t="shared" si="133"/>
        <v>-8.7592938735419068</v>
      </c>
      <c r="O666" s="5">
        <f t="shared" si="134"/>
        <v>0.14398684436462403</v>
      </c>
      <c r="P666" s="5">
        <f t="shared" si="135"/>
        <v>0.26293597544231317</v>
      </c>
      <c r="Q666" s="5">
        <f t="shared" si="136"/>
        <v>0.50154157372863151</v>
      </c>
      <c r="R666" s="5">
        <f t="shared" si="137"/>
        <v>-17.477086324418693</v>
      </c>
      <c r="S666">
        <v>0.84</v>
      </c>
      <c r="T666">
        <v>0.19</v>
      </c>
      <c r="U666" s="2">
        <v>0.14790291</v>
      </c>
      <c r="V666" s="15">
        <v>29.875616666666666</v>
      </c>
      <c r="W666" s="2">
        <v>2.8297895999999999E-2</v>
      </c>
      <c r="X666" s="7">
        <v>57.977643999999998</v>
      </c>
      <c r="Y666" s="3">
        <v>-5.3999269999999999</v>
      </c>
      <c r="Z666">
        <f t="shared" si="125"/>
        <v>7.0986910944149982E-3</v>
      </c>
      <c r="AA666">
        <f t="shared" si="126"/>
        <v>1.2962998637202218E-2</v>
      </c>
      <c r="AB666" s="12">
        <f t="shared" si="127"/>
        <v>2.472648608014805E-2</v>
      </c>
      <c r="AC666">
        <f t="shared" si="128"/>
        <v>-0.86163730856757625</v>
      </c>
      <c r="AD666">
        <f t="shared" si="129"/>
        <v>-5.5804547807369003E-5</v>
      </c>
    </row>
    <row r="667" spans="1:30">
      <c r="A667" s="6">
        <v>40751.857638917216</v>
      </c>
      <c r="B667" s="1">
        <v>0.85775462962962967</v>
      </c>
      <c r="C667">
        <v>0.65309902250663932</v>
      </c>
      <c r="D667">
        <v>1.0631837761250997</v>
      </c>
      <c r="E667">
        <v>1.6426194524024358</v>
      </c>
      <c r="F667" s="3">
        <v>45.3738673522219</v>
      </c>
      <c r="G667">
        <v>0.2340801422500533</v>
      </c>
      <c r="H667">
        <v>0.35736702411169408</v>
      </c>
      <c r="I667">
        <v>0.52774115695285928</v>
      </c>
      <c r="J667">
        <v>129.55951278704239</v>
      </c>
      <c r="K667">
        <f t="shared" si="130"/>
        <v>0.41901888025658601</v>
      </c>
      <c r="L667">
        <f t="shared" si="131"/>
        <v>0.70581675201340566</v>
      </c>
      <c r="M667">
        <f t="shared" si="132"/>
        <v>1.1148782954495764</v>
      </c>
      <c r="N667">
        <f t="shared" si="133"/>
        <v>-84.185645434820486</v>
      </c>
      <c r="O667" s="5">
        <f t="shared" si="134"/>
        <v>0.17175080459465777</v>
      </c>
      <c r="P667" s="5">
        <f t="shared" si="135"/>
        <v>0.3059455985278553</v>
      </c>
      <c r="Q667" s="5">
        <f t="shared" si="136"/>
        <v>0.56500427398598219</v>
      </c>
      <c r="R667" s="5">
        <f t="shared" si="137"/>
        <v>-24.013906894827958</v>
      </c>
      <c r="S667">
        <v>0.84</v>
      </c>
      <c r="T667">
        <v>0.19</v>
      </c>
      <c r="U667" s="2">
        <v>0.14790291</v>
      </c>
      <c r="V667" s="15">
        <v>29.790358333333341</v>
      </c>
      <c r="W667" s="2">
        <v>2.8297895999999999E-2</v>
      </c>
      <c r="X667" s="7">
        <v>57.977643999999998</v>
      </c>
      <c r="Y667" s="3">
        <v>-5.3999269999999999</v>
      </c>
      <c r="Z667">
        <f t="shared" si="125"/>
        <v>8.4674812647970842E-3</v>
      </c>
      <c r="AA667">
        <f t="shared" si="126"/>
        <v>1.5083414774653837E-2</v>
      </c>
      <c r="AB667" s="12">
        <f t="shared" si="127"/>
        <v>2.7855258761654688E-2</v>
      </c>
      <c r="AC667">
        <f t="shared" si="128"/>
        <v>-1.1839089034047063</v>
      </c>
      <c r="AD667">
        <f t="shared" si="129"/>
        <v>-5.5804547807369003E-5</v>
      </c>
    </row>
    <row r="668" spans="1:30">
      <c r="A668" s="6">
        <v>40751.858333361663</v>
      </c>
      <c r="B668" s="1">
        <v>0.85844907407407411</v>
      </c>
      <c r="C668">
        <v>0.64453073924176285</v>
      </c>
      <c r="D668">
        <v>1.0844957761821232</v>
      </c>
      <c r="E668">
        <v>1.3231831867771291</v>
      </c>
      <c r="F668" s="3">
        <v>42.953818248743161</v>
      </c>
      <c r="G668">
        <v>0.24367939641282141</v>
      </c>
      <c r="H668">
        <v>0.33100431008918718</v>
      </c>
      <c r="I668">
        <v>0.39911305707130967</v>
      </c>
      <c r="J668">
        <v>125.91252998960458</v>
      </c>
      <c r="K668">
        <f t="shared" si="130"/>
        <v>0.40085134282894141</v>
      </c>
      <c r="L668">
        <f t="shared" si="131"/>
        <v>0.75349146609293605</v>
      </c>
      <c r="M668">
        <f t="shared" si="132"/>
        <v>0.92407012970581937</v>
      </c>
      <c r="N668">
        <f t="shared" si="133"/>
        <v>-82.958711740861418</v>
      </c>
      <c r="O668" s="5">
        <f t="shared" si="134"/>
        <v>0.1990267452403936</v>
      </c>
      <c r="P668" s="5">
        <f t="shared" si="135"/>
        <v>0.34935325813011497</v>
      </c>
      <c r="Q668" s="5">
        <f t="shared" si="136"/>
        <v>0.60843238666541377</v>
      </c>
      <c r="R668" s="5">
        <f t="shared" si="137"/>
        <v>-30.009362718110985</v>
      </c>
      <c r="S668">
        <v>0.87</v>
      </c>
      <c r="T668">
        <v>0.2</v>
      </c>
      <c r="U668" s="2">
        <v>0.15420942000000001</v>
      </c>
      <c r="V668" s="15">
        <v>29.760666666666665</v>
      </c>
      <c r="W668" s="2">
        <v>3.0061714999999999E-2</v>
      </c>
      <c r="X668" s="7">
        <v>59.32931</v>
      </c>
      <c r="Y668" s="3">
        <v>-5.9811084000000001</v>
      </c>
      <c r="Z668">
        <f t="shared" si="125"/>
        <v>1.0230599649336288E-2</v>
      </c>
      <c r="AA668">
        <f t="shared" si="126"/>
        <v>1.7957854437118441E-2</v>
      </c>
      <c r="AB668" s="12">
        <f t="shared" si="127"/>
        <v>3.1275335152296399E-2</v>
      </c>
      <c r="AC668">
        <f t="shared" si="128"/>
        <v>-1.5425754731098396</v>
      </c>
      <c r="AD668">
        <f t="shared" si="129"/>
        <v>-6.1810664664003258E-5</v>
      </c>
    </row>
    <row r="669" spans="1:30">
      <c r="A669" s="6">
        <v>40751.859027806109</v>
      </c>
      <c r="B669" s="1">
        <v>0.85914351851851845</v>
      </c>
      <c r="C669">
        <v>0.63709296300201901</v>
      </c>
      <c r="D669">
        <v>1.0617156722444152</v>
      </c>
      <c r="E669">
        <v>1.3685118298215433</v>
      </c>
      <c r="F669" s="3">
        <v>43.072990681608673</v>
      </c>
      <c r="G669">
        <v>0.25524223106888422</v>
      </c>
      <c r="H669">
        <v>0.37274571574462345</v>
      </c>
      <c r="I669">
        <v>0.47501110160366622</v>
      </c>
      <c r="J669">
        <v>131.37375597839761</v>
      </c>
      <c r="K669">
        <f t="shared" si="130"/>
        <v>0.38185073193313479</v>
      </c>
      <c r="L669">
        <f t="shared" si="131"/>
        <v>0.68896995649979176</v>
      </c>
      <c r="M669">
        <f t="shared" si="132"/>
        <v>0.89350072821787707</v>
      </c>
      <c r="N669">
        <f t="shared" si="133"/>
        <v>-88.300765296788938</v>
      </c>
      <c r="O669" s="5">
        <f t="shared" si="134"/>
        <v>0.2259417757950942</v>
      </c>
      <c r="P669" s="5">
        <f t="shared" si="135"/>
        <v>0.39601915903018908</v>
      </c>
      <c r="Q669" s="5">
        <f t="shared" si="136"/>
        <v>0.62100300792008301</v>
      </c>
      <c r="R669" s="5">
        <f t="shared" si="137"/>
        <v>-37.299013522336182</v>
      </c>
      <c r="S669">
        <v>0.9</v>
      </c>
      <c r="T669">
        <v>0.2</v>
      </c>
      <c r="U669" s="2">
        <v>0.16320546999999999</v>
      </c>
      <c r="V669" s="15">
        <v>29.700608333333339</v>
      </c>
      <c r="W669" s="2">
        <v>3.1025308000000001E-2</v>
      </c>
      <c r="X669" s="7">
        <v>64.389427999999995</v>
      </c>
      <c r="Y669" s="3">
        <v>-6.5329274000000002</v>
      </c>
      <c r="Z669">
        <f t="shared" si="125"/>
        <v>1.2291644570424325E-2</v>
      </c>
      <c r="AA669">
        <f t="shared" si="126"/>
        <v>2.1544164326175588E-2</v>
      </c>
      <c r="AB669" s="12">
        <f t="shared" si="127"/>
        <v>3.3783695926336961E-2</v>
      </c>
      <c r="AC669">
        <f t="shared" si="128"/>
        <v>-2.0291343441497443</v>
      </c>
      <c r="AD669">
        <f t="shared" si="129"/>
        <v>-6.7513335427173479E-5</v>
      </c>
    </row>
    <row r="670" spans="1:30">
      <c r="A670" s="6">
        <v>40751.859722250556</v>
      </c>
      <c r="B670" s="1">
        <v>0.859837962962963</v>
      </c>
      <c r="C670">
        <v>0.6267081388700052</v>
      </c>
      <c r="D670">
        <v>1.1429237921232558</v>
      </c>
      <c r="E670">
        <v>1.6884073602953897</v>
      </c>
      <c r="F670" s="3">
        <v>41.873648002222318</v>
      </c>
      <c r="G670">
        <v>0.26351634672415258</v>
      </c>
      <c r="H670">
        <v>0.4270876355633263</v>
      </c>
      <c r="I670">
        <v>0.52935302142236906</v>
      </c>
      <c r="J670">
        <v>138.4695360447709</v>
      </c>
      <c r="K670">
        <f t="shared" si="130"/>
        <v>0.36319179214585262</v>
      </c>
      <c r="L670">
        <f t="shared" si="131"/>
        <v>0.71583615655992949</v>
      </c>
      <c r="M670">
        <f t="shared" si="132"/>
        <v>1.1590543388730206</v>
      </c>
      <c r="N670">
        <f t="shared" si="133"/>
        <v>-96.59588804254858</v>
      </c>
      <c r="O670" s="5">
        <f t="shared" si="134"/>
        <v>0.25294771569633417</v>
      </c>
      <c r="P670" s="5">
        <f t="shared" si="135"/>
        <v>0.44492087791657325</v>
      </c>
      <c r="Q670" s="5">
        <f t="shared" si="136"/>
        <v>0.67332039069415928</v>
      </c>
      <c r="R670" s="5">
        <f t="shared" si="137"/>
        <v>-45.143164541684044</v>
      </c>
      <c r="S670">
        <v>0.92</v>
      </c>
      <c r="T670">
        <v>0.2</v>
      </c>
      <c r="U670" s="2">
        <v>0.16916616000000001</v>
      </c>
      <c r="V670" s="15">
        <v>29.645220833333326</v>
      </c>
      <c r="W670" s="2">
        <v>3.1631968000000003E-2</v>
      </c>
      <c r="X670" s="7">
        <v>67.851906</v>
      </c>
      <c r="Y670" s="3">
        <v>-6.9039355000000002</v>
      </c>
      <c r="Z670">
        <f t="shared" si="125"/>
        <v>1.4263397915040193E-2</v>
      </c>
      <c r="AA670">
        <f t="shared" si="126"/>
        <v>2.5088518806991835E-2</v>
      </c>
      <c r="AB670" s="12">
        <f t="shared" si="127"/>
        <v>3.7967674981143555E-2</v>
      </c>
      <c r="AC670">
        <f t="shared" si="128"/>
        <v>-2.5455652652549499</v>
      </c>
      <c r="AD670">
        <f t="shared" si="129"/>
        <v>-7.1347444384308898E-5</v>
      </c>
    </row>
    <row r="671" spans="1:30">
      <c r="A671" s="6">
        <v>40751.860416695003</v>
      </c>
      <c r="B671" s="1">
        <v>0.86053240740740744</v>
      </c>
      <c r="C671">
        <v>0.64668491132562134</v>
      </c>
      <c r="D671">
        <v>1.0674535081556089</v>
      </c>
      <c r="E671">
        <v>1.6468891844329452</v>
      </c>
      <c r="F671" s="3">
        <v>21.664953948489732</v>
      </c>
      <c r="G671">
        <v>0.47864403607578498</v>
      </c>
      <c r="H671">
        <v>0.69506184826679895</v>
      </c>
      <c r="I671">
        <v>0.89959261998488449</v>
      </c>
      <c r="J671">
        <v>59.63361441179282</v>
      </c>
      <c r="K671">
        <f t="shared" si="130"/>
        <v>0.16804087524983635</v>
      </c>
      <c r="L671">
        <f t="shared" si="131"/>
        <v>0.37239165988880996</v>
      </c>
      <c r="M671">
        <f t="shared" si="132"/>
        <v>0.7472965644480607</v>
      </c>
      <c r="N671">
        <f t="shared" si="133"/>
        <v>-37.968660463303088</v>
      </c>
      <c r="O671" s="5">
        <f t="shared" si="134"/>
        <v>0.25756627430351015</v>
      </c>
      <c r="P671" s="5">
        <f t="shared" si="135"/>
        <v>0.47103976622462573</v>
      </c>
      <c r="Q671" s="5">
        <f t="shared" si="136"/>
        <v>0.7471563080440411</v>
      </c>
      <c r="R671" s="5">
        <f t="shared" si="137"/>
        <v>-46.779056977495543</v>
      </c>
      <c r="S671">
        <v>0.97</v>
      </c>
      <c r="T671">
        <v>0.21</v>
      </c>
      <c r="U671" s="2">
        <v>0.18142981999999999</v>
      </c>
      <c r="V671" s="15">
        <v>29.578141666666664</v>
      </c>
      <c r="W671" s="2">
        <v>3.4018091E-2</v>
      </c>
      <c r="X671" s="7">
        <v>72.571929999999995</v>
      </c>
      <c r="Y671" s="3">
        <v>-7.9629802999999999</v>
      </c>
      <c r="Z671">
        <f t="shared" si="125"/>
        <v>1.5576734261652155E-2</v>
      </c>
      <c r="AA671">
        <f t="shared" si="126"/>
        <v>2.8486886666325307E-2</v>
      </c>
      <c r="AB671" s="12">
        <f t="shared" si="127"/>
        <v>4.5185478160098304E-2</v>
      </c>
      <c r="AC671">
        <f t="shared" si="128"/>
        <v>-2.8290386290655865</v>
      </c>
      <c r="AD671">
        <f t="shared" si="129"/>
        <v>-8.2291946695208312E-5</v>
      </c>
    </row>
    <row r="672" spans="1:30">
      <c r="A672" s="6">
        <v>40751.861111139449</v>
      </c>
      <c r="B672" s="1">
        <v>0.86122685185185188</v>
      </c>
      <c r="C672">
        <v>0.65286542545789095</v>
      </c>
      <c r="D672">
        <v>1.1292897643355435</v>
      </c>
      <c r="E672">
        <v>1.5041946688947943</v>
      </c>
      <c r="F672" s="3">
        <v>12.59332951267379</v>
      </c>
      <c r="G672">
        <v>0.41765373062139977</v>
      </c>
      <c r="H672">
        <v>0.62012791761367492</v>
      </c>
      <c r="I672">
        <v>0.92692407519080311</v>
      </c>
      <c r="J672">
        <v>29.529227140564323</v>
      </c>
      <c r="K672">
        <f t="shared" si="130"/>
        <v>0.23521169483649118</v>
      </c>
      <c r="L672">
        <f t="shared" si="131"/>
        <v>0.50916184672186859</v>
      </c>
      <c r="M672">
        <f t="shared" si="132"/>
        <v>0.57727059370399114</v>
      </c>
      <c r="N672">
        <f t="shared" si="133"/>
        <v>-16.935897627890533</v>
      </c>
      <c r="O672" s="5">
        <f t="shared" si="134"/>
        <v>0.26670324637979481</v>
      </c>
      <c r="P672" s="5">
        <f t="shared" si="135"/>
        <v>0.48501062117768956</v>
      </c>
      <c r="Q672" s="5">
        <f t="shared" si="136"/>
        <v>0.74406929663581667</v>
      </c>
      <c r="R672" s="5">
        <f t="shared" si="137"/>
        <v>-46.379645428870489</v>
      </c>
      <c r="S672">
        <v>0.95</v>
      </c>
      <c r="T672">
        <v>0.23</v>
      </c>
      <c r="U672" s="2">
        <v>0.17048661000000001</v>
      </c>
      <c r="V672" s="15">
        <v>29.521362500000013</v>
      </c>
      <c r="W672" s="2">
        <v>3.5167032000000001E-2</v>
      </c>
      <c r="X672" s="7">
        <v>61.987780999999998</v>
      </c>
      <c r="Y672" s="3">
        <v>-7.7354041000000002</v>
      </c>
      <c r="Z672">
        <f t="shared" si="125"/>
        <v>1.5156444117095333E-2</v>
      </c>
      <c r="AA672">
        <f t="shared" si="126"/>
        <v>2.7562605539526174E-2</v>
      </c>
      <c r="AB672" s="12">
        <f t="shared" si="127"/>
        <v>4.2284617329508271E-2</v>
      </c>
      <c r="AC672">
        <f t="shared" si="128"/>
        <v>-2.635702840723376</v>
      </c>
      <c r="AD672">
        <f t="shared" si="129"/>
        <v>-7.9940108918611066E-5</v>
      </c>
    </row>
    <row r="673" spans="1:30">
      <c r="A673" s="6">
        <v>40751.861805583896</v>
      </c>
      <c r="B673" s="1">
        <v>0.86192129629629621</v>
      </c>
      <c r="C673">
        <v>0.68222228999127144</v>
      </c>
      <c r="D673">
        <v>1.1149056780292943</v>
      </c>
      <c r="E673">
        <v>1.762654632060471</v>
      </c>
      <c r="F673" s="3">
        <v>7.8284809975198133</v>
      </c>
      <c r="G673">
        <v>0.44440661245277457</v>
      </c>
      <c r="H673">
        <v>0.73036345367628941</v>
      </c>
      <c r="I673">
        <v>0.93489422539437483</v>
      </c>
      <c r="J673">
        <v>27.490613301571518</v>
      </c>
      <c r="K673">
        <f t="shared" si="130"/>
        <v>0.23781567753849686</v>
      </c>
      <c r="L673">
        <f t="shared" si="131"/>
        <v>0.38454222435300489</v>
      </c>
      <c r="M673">
        <f t="shared" si="132"/>
        <v>0.82776040666609618</v>
      </c>
      <c r="N673">
        <f t="shared" si="133"/>
        <v>-19.662132304051703</v>
      </c>
      <c r="O673" s="5">
        <f t="shared" si="134"/>
        <v>0.28192313197670671</v>
      </c>
      <c r="P673" s="5">
        <f t="shared" si="135"/>
        <v>0.51095383587879339</v>
      </c>
      <c r="Q673" s="5">
        <f t="shared" si="136"/>
        <v>0.79388125239642116</v>
      </c>
      <c r="R673" s="5">
        <f t="shared" si="137"/>
        <v>-46.180493284832203</v>
      </c>
      <c r="S673">
        <v>0.98</v>
      </c>
      <c r="T673">
        <v>0.25</v>
      </c>
      <c r="U673" s="2">
        <v>0.17461002</v>
      </c>
      <c r="V673" s="15">
        <v>29.501416666666664</v>
      </c>
      <c r="W673" s="2">
        <v>3.7846804999999997E-2</v>
      </c>
      <c r="X673" s="7">
        <v>60.418557</v>
      </c>
      <c r="Y673" s="3">
        <v>-8.5261975999999997</v>
      </c>
      <c r="Z673">
        <f t="shared" si="125"/>
        <v>1.6408867904305135E-2</v>
      </c>
      <c r="AA673">
        <f t="shared" si="126"/>
        <v>2.9739219833957612E-2</v>
      </c>
      <c r="AB673" s="12">
        <f t="shared" si="127"/>
        <v>4.6206540452854716E-2</v>
      </c>
      <c r="AC673">
        <f t="shared" si="128"/>
        <v>-2.6878589520248055</v>
      </c>
      <c r="AD673">
        <f t="shared" si="129"/>
        <v>-8.8112421693559072E-5</v>
      </c>
    </row>
    <row r="674" spans="1:30">
      <c r="A674" s="6">
        <v>40751.862500028343</v>
      </c>
      <c r="C674">
        <v>0</v>
      </c>
      <c r="D674">
        <v>0</v>
      </c>
      <c r="E674">
        <v>0</v>
      </c>
      <c r="F674" s="3">
        <v>0</v>
      </c>
      <c r="G674">
        <v>0</v>
      </c>
      <c r="H674">
        <v>0</v>
      </c>
      <c r="I674">
        <v>0</v>
      </c>
      <c r="J674">
        <v>0</v>
      </c>
      <c r="K674">
        <f t="shared" si="130"/>
        <v>0</v>
      </c>
      <c r="L674">
        <f t="shared" si="131"/>
        <v>0</v>
      </c>
      <c r="M674">
        <f t="shared" si="132"/>
        <v>0</v>
      </c>
      <c r="N674">
        <f t="shared" si="133"/>
        <v>0</v>
      </c>
      <c r="O674" s="5">
        <f t="shared" si="134"/>
        <v>0.27417056242621174</v>
      </c>
      <c r="P674" s="5">
        <f t="shared" si="135"/>
        <v>0.49568892438692169</v>
      </c>
      <c r="Q674" s="5">
        <f t="shared" si="136"/>
        <v>0.75816326373274079</v>
      </c>
      <c r="R674" s="5">
        <f t="shared" si="137"/>
        <v>-44.849521930660075</v>
      </c>
      <c r="S674">
        <v>0.98</v>
      </c>
      <c r="T674">
        <v>0.27</v>
      </c>
      <c r="U674" s="2">
        <v>0.1698576</v>
      </c>
      <c r="V674" s="15">
        <v>29.43023333333333</v>
      </c>
      <c r="W674" s="2">
        <v>3.9354272000000003E-2</v>
      </c>
      <c r="X674" s="7">
        <v>54.984378999999997</v>
      </c>
      <c r="Y674" s="3">
        <v>-8.6244990000000001</v>
      </c>
      <c r="Z674">
        <f t="shared" si="125"/>
        <v>1.5523317908122168E-2</v>
      </c>
      <c r="AA674">
        <f t="shared" si="126"/>
        <v>2.8065510347647996E-2</v>
      </c>
      <c r="AB674" s="12">
        <f t="shared" si="127"/>
        <v>4.2926597461936798E-2</v>
      </c>
      <c r="AC674">
        <f t="shared" si="128"/>
        <v>-2.5393440520964288</v>
      </c>
      <c r="AD674">
        <f t="shared" si="129"/>
        <v>-8.9128300580971318E-5</v>
      </c>
    </row>
    <row r="675" spans="1:30">
      <c r="A675" s="6">
        <v>40751.863194472789</v>
      </c>
      <c r="C675">
        <v>0</v>
      </c>
      <c r="D675">
        <v>0</v>
      </c>
      <c r="E675">
        <v>0</v>
      </c>
      <c r="F675" s="3">
        <v>0</v>
      </c>
      <c r="G675">
        <v>0</v>
      </c>
      <c r="H675">
        <v>0</v>
      </c>
      <c r="I675">
        <v>0</v>
      </c>
      <c r="J675">
        <v>0</v>
      </c>
      <c r="K675">
        <f t="shared" si="130"/>
        <v>0</v>
      </c>
      <c r="L675">
        <f t="shared" si="131"/>
        <v>0</v>
      </c>
      <c r="M675">
        <f t="shared" si="132"/>
        <v>0</v>
      </c>
      <c r="N675">
        <f t="shared" si="133"/>
        <v>0</v>
      </c>
      <c r="O675" s="5">
        <f t="shared" si="134"/>
        <v>0.25609924560018638</v>
      </c>
      <c r="P675" s="5">
        <f t="shared" si="135"/>
        <v>0.47100039372382085</v>
      </c>
      <c r="Q675" s="5">
        <f t="shared" si="136"/>
        <v>0.69598424261371472</v>
      </c>
      <c r="R675" s="5">
        <f t="shared" si="137"/>
        <v>-43.536699478380669</v>
      </c>
      <c r="S675">
        <v>0.98</v>
      </c>
      <c r="T675">
        <v>0.28999999999999998</v>
      </c>
      <c r="U675" s="2">
        <v>0.16518754999999999</v>
      </c>
      <c r="V675" s="15">
        <v>29.378462499999994</v>
      </c>
      <c r="W675" s="2">
        <v>4.0697129999999998E-2</v>
      </c>
      <c r="X675" s="7">
        <v>50.286580000000001</v>
      </c>
      <c r="Y675" s="3">
        <v>-8.6735743999999997</v>
      </c>
      <c r="Z675">
        <f t="shared" si="125"/>
        <v>1.4101468979181022E-2</v>
      </c>
      <c r="AA675">
        <f t="shared" si="126"/>
        <v>2.5934467029424448E-2</v>
      </c>
      <c r="AB675" s="12">
        <f t="shared" si="127"/>
        <v>3.8322643958655041E-2</v>
      </c>
      <c r="AC675">
        <f t="shared" si="128"/>
        <v>-2.3972402406399933</v>
      </c>
      <c r="AD675">
        <f t="shared" si="129"/>
        <v>-8.9635456705811154E-5</v>
      </c>
    </row>
    <row r="676" spans="1:30">
      <c r="A676" s="6">
        <v>40751.863888917236</v>
      </c>
      <c r="C676">
        <v>0</v>
      </c>
      <c r="D676">
        <v>0</v>
      </c>
      <c r="E676">
        <v>0</v>
      </c>
      <c r="F676" s="3">
        <v>0</v>
      </c>
      <c r="G676">
        <v>0</v>
      </c>
      <c r="H676">
        <v>0</v>
      </c>
      <c r="I676">
        <v>0</v>
      </c>
      <c r="J676">
        <v>0</v>
      </c>
      <c r="K676">
        <f t="shared" si="130"/>
        <v>0</v>
      </c>
      <c r="L676">
        <f t="shared" si="131"/>
        <v>0</v>
      </c>
      <c r="M676">
        <f t="shared" si="132"/>
        <v>0</v>
      </c>
      <c r="N676">
        <f t="shared" si="133"/>
        <v>0</v>
      </c>
      <c r="O676" s="5">
        <f t="shared" si="134"/>
        <v>0.22059809947893391</v>
      </c>
      <c r="P676" s="5">
        <f t="shared" si="135"/>
        <v>0.41302100621297466</v>
      </c>
      <c r="Q676" s="5">
        <f t="shared" si="136"/>
        <v>0.62438310570644406</v>
      </c>
      <c r="R676" s="5">
        <f t="shared" si="137"/>
        <v>-42.660770091026471</v>
      </c>
      <c r="S676">
        <v>1.02</v>
      </c>
      <c r="T676">
        <v>0.32</v>
      </c>
      <c r="U676" s="2">
        <v>0.17063318999999999</v>
      </c>
      <c r="V676" s="15">
        <v>29.312962500000005</v>
      </c>
      <c r="W676" s="2">
        <v>4.4450167999999998E-2</v>
      </c>
      <c r="X676" s="7">
        <v>49.126392000000003</v>
      </c>
      <c r="Y676" s="3">
        <v>-9.7857461000000008</v>
      </c>
      <c r="Z676">
        <f t="shared" si="125"/>
        <v>1.2547119140675944E-2</v>
      </c>
      <c r="AA676">
        <f t="shared" si="126"/>
        <v>2.3491697275709895E-2</v>
      </c>
      <c r="AB676" s="12">
        <f t="shared" si="127"/>
        <v>3.5513493702932587E-2</v>
      </c>
      <c r="AC676">
        <f t="shared" si="128"/>
        <v>-2.4264477628294787</v>
      </c>
      <c r="AD676">
        <f t="shared" si="129"/>
        <v>-1.0112898787577172E-4</v>
      </c>
    </row>
    <row r="677" spans="1:30">
      <c r="A677" s="6">
        <v>40751.864583361683</v>
      </c>
      <c r="B677" s="1">
        <v>0.86462962962962964</v>
      </c>
      <c r="C677">
        <v>0.67710203883589593</v>
      </c>
      <c r="D677">
        <v>1.1564749194985753</v>
      </c>
      <c r="E677">
        <v>1.804223873529752</v>
      </c>
      <c r="F677" s="3">
        <v>8.4250158537380777</v>
      </c>
      <c r="G677">
        <v>0.45792968638744519</v>
      </c>
      <c r="H677">
        <v>0.78938033661664497</v>
      </c>
      <c r="I677">
        <v>0.89164572247568774</v>
      </c>
      <c r="J677">
        <v>30.14715462286982</v>
      </c>
      <c r="K677">
        <f t="shared" si="130"/>
        <v>0.21917235244845074</v>
      </c>
      <c r="L677">
        <f t="shared" si="131"/>
        <v>0.36709458288193031</v>
      </c>
      <c r="M677">
        <f t="shared" si="132"/>
        <v>0.91257815105406426</v>
      </c>
      <c r="N677">
        <f t="shared" si="133"/>
        <v>-21.722138769131742</v>
      </c>
      <c r="O677" s="5">
        <f t="shared" si="134"/>
        <v>0.20061344669812037</v>
      </c>
      <c r="P677" s="5">
        <f t="shared" si="135"/>
        <v>0.37914878929982709</v>
      </c>
      <c r="Q677" s="5">
        <f t="shared" si="136"/>
        <v>0.60415309126689287</v>
      </c>
      <c r="R677" s="5">
        <f t="shared" si="137"/>
        <v>-36.414419424457591</v>
      </c>
      <c r="S677">
        <v>1.03</v>
      </c>
      <c r="T677">
        <v>0.34</v>
      </c>
      <c r="U677" s="2">
        <v>0.16931885999999999</v>
      </c>
      <c r="V677" s="15">
        <v>29.280141666666665</v>
      </c>
      <c r="W677" s="2">
        <v>4.6130167E-2</v>
      </c>
      <c r="X677" s="7">
        <v>46.610838000000001</v>
      </c>
      <c r="Y677" s="3">
        <v>-10.077374000000001</v>
      </c>
      <c r="Z677">
        <f t="shared" si="125"/>
        <v>1.1322546698532171E-2</v>
      </c>
      <c r="AA677">
        <f t="shared" si="126"/>
        <v>2.139901359154231E-2</v>
      </c>
      <c r="AB677" s="12">
        <f t="shared" si="127"/>
        <v>3.4098170892928756E-2</v>
      </c>
      <c r="AC677">
        <f t="shared" si="128"/>
        <v>-2.0552159948370052</v>
      </c>
      <c r="AD677">
        <f t="shared" si="129"/>
        <v>-1.0414276313484719E-4</v>
      </c>
    </row>
    <row r="678" spans="1:30">
      <c r="A678" s="6">
        <v>40751.86527780613</v>
      </c>
      <c r="B678" s="1">
        <v>0.86532407407407408</v>
      </c>
      <c r="C678">
        <v>0.66144138762606075</v>
      </c>
      <c r="D678">
        <v>1.153906135724259</v>
      </c>
      <c r="E678">
        <v>1.426545654424467</v>
      </c>
      <c r="F678" s="3">
        <v>7.6057638797243161</v>
      </c>
      <c r="G678">
        <v>0.46374206640182242</v>
      </c>
      <c r="H678">
        <v>0.80556554871482855</v>
      </c>
      <c r="I678">
        <v>1.1123617062919569</v>
      </c>
      <c r="J678">
        <v>29.928833033346919</v>
      </c>
      <c r="K678">
        <f t="shared" si="130"/>
        <v>0.19769932122423833</v>
      </c>
      <c r="L678">
        <f t="shared" si="131"/>
        <v>0.34834058700943049</v>
      </c>
      <c r="M678">
        <f t="shared" si="132"/>
        <v>0.31418394813251016</v>
      </c>
      <c r="N678">
        <f t="shared" si="133"/>
        <v>-22.323069153622605</v>
      </c>
      <c r="O678" s="5">
        <f t="shared" si="134"/>
        <v>0.18029824453765012</v>
      </c>
      <c r="P678" s="5">
        <f t="shared" si="135"/>
        <v>0.33863370139147653</v>
      </c>
      <c r="Q678" s="5">
        <f t="shared" si="136"/>
        <v>0.54316447310956195</v>
      </c>
      <c r="R678" s="5">
        <f t="shared" si="137"/>
        <v>-30.350855165733719</v>
      </c>
      <c r="S678">
        <v>1</v>
      </c>
      <c r="T678">
        <v>0.36</v>
      </c>
      <c r="U678" s="2">
        <v>0.15568783999999999</v>
      </c>
      <c r="V678" s="15">
        <v>29.226670833333337</v>
      </c>
      <c r="W678" s="2">
        <v>4.5438447999999999E-2</v>
      </c>
      <c r="X678" s="7">
        <v>40.008031000000003</v>
      </c>
      <c r="Y678" s="3">
        <v>-9.1271506000000002</v>
      </c>
      <c r="Z678">
        <f t="shared" si="125"/>
        <v>9.3567480826195152E-3</v>
      </c>
      <c r="AA678">
        <f t="shared" si="126"/>
        <v>1.757371650694799E-2</v>
      </c>
      <c r="AB678" s="12">
        <f t="shared" si="127"/>
        <v>2.8188034527721926E-2</v>
      </c>
      <c r="AC678">
        <f t="shared" si="128"/>
        <v>-1.5750863609686414</v>
      </c>
      <c r="AD678">
        <f t="shared" si="129"/>
        <v>-9.4322847231122751E-5</v>
      </c>
    </row>
    <row r="679" spans="1:30">
      <c r="A679" s="6">
        <v>40751.865972250576</v>
      </c>
      <c r="B679" s="1">
        <v>0.86601851851851863</v>
      </c>
      <c r="C679">
        <v>0.65846075250858216</v>
      </c>
      <c r="D679">
        <v>1.0604036564312289</v>
      </c>
      <c r="E679">
        <v>1.5717305857264425</v>
      </c>
      <c r="F679" s="3">
        <v>12.467313869613179</v>
      </c>
      <c r="G679">
        <v>0.48626981372839972</v>
      </c>
      <c r="H679">
        <v>0.74850452809456636</v>
      </c>
      <c r="I679">
        <v>0.95303529981265189</v>
      </c>
      <c r="J679">
        <v>29.306563496930032</v>
      </c>
      <c r="K679">
        <f t="shared" si="130"/>
        <v>0.17219093878018243</v>
      </c>
      <c r="L679">
        <f t="shared" si="131"/>
        <v>0.31189912833666256</v>
      </c>
      <c r="M679">
        <f t="shared" si="132"/>
        <v>0.61869528591379064</v>
      </c>
      <c r="N679">
        <f t="shared" si="133"/>
        <v>-16.839249627316853</v>
      </c>
      <c r="O679" s="5">
        <f t="shared" si="134"/>
        <v>0.15933226522235486</v>
      </c>
      <c r="P679" s="5">
        <f t="shared" si="135"/>
        <v>0.30092661857516367</v>
      </c>
      <c r="Q679" s="5">
        <f t="shared" si="136"/>
        <v>0.51568392887915349</v>
      </c>
      <c r="R679" s="5">
        <f t="shared" si="137"/>
        <v>-23.204703598786512</v>
      </c>
      <c r="S679">
        <v>1.02</v>
      </c>
      <c r="T679">
        <v>0.38</v>
      </c>
      <c r="U679" s="2">
        <v>0.15764389000000001</v>
      </c>
      <c r="V679" s="15">
        <v>29.224308333333337</v>
      </c>
      <c r="W679" s="2">
        <v>4.7503221999999998E-2</v>
      </c>
      <c r="X679" s="7">
        <v>39.236702000000001</v>
      </c>
      <c r="Y679" s="3">
        <v>-9.6617820999999999</v>
      </c>
      <c r="Z679">
        <f t="shared" si="125"/>
        <v>8.3725860307212446E-3</v>
      </c>
      <c r="AA679">
        <f t="shared" si="126"/>
        <v>1.5813080918911687E-2</v>
      </c>
      <c r="AB679" s="12">
        <f t="shared" si="127"/>
        <v>2.709814018633103E-2</v>
      </c>
      <c r="AC679">
        <f t="shared" si="128"/>
        <v>-1.2193599138699016</v>
      </c>
      <c r="AD679">
        <f t="shared" si="129"/>
        <v>-9.9847899416050909E-5</v>
      </c>
    </row>
    <row r="680" spans="1:30">
      <c r="A680" s="6">
        <v>40751.866666695023</v>
      </c>
      <c r="B680" s="1">
        <v>0.86671296296296296</v>
      </c>
      <c r="C680">
        <v>0.68731889411694391</v>
      </c>
      <c r="D680">
        <v>1.1661738766856942</v>
      </c>
      <c r="E680">
        <v>1.575235420121865</v>
      </c>
      <c r="F680" s="3">
        <v>9.751001226624977</v>
      </c>
      <c r="G680">
        <v>0.44410206286119402</v>
      </c>
      <c r="H680">
        <v>0.73608873303434585</v>
      </c>
      <c r="I680">
        <v>0.87251075777030884</v>
      </c>
      <c r="J680">
        <v>29.378586185665903</v>
      </c>
      <c r="K680">
        <f t="shared" si="130"/>
        <v>0.24321683125574989</v>
      </c>
      <c r="L680">
        <f t="shared" si="131"/>
        <v>0.43008514365134831</v>
      </c>
      <c r="M680">
        <f t="shared" si="132"/>
        <v>0.70272466235155617</v>
      </c>
      <c r="N680">
        <f t="shared" si="133"/>
        <v>-19.627584959040924</v>
      </c>
      <c r="O680" s="5">
        <f t="shared" si="134"/>
        <v>0.14733476913334459</v>
      </c>
      <c r="P680" s="5">
        <f t="shared" si="135"/>
        <v>0.27235151728430551</v>
      </c>
      <c r="Q680" s="5">
        <f t="shared" si="136"/>
        <v>0.47005096122700696</v>
      </c>
      <c r="R680" s="5">
        <f t="shared" si="137"/>
        <v>-15.507873290435745</v>
      </c>
      <c r="S680">
        <v>1.02</v>
      </c>
      <c r="T680">
        <v>0.4</v>
      </c>
      <c r="U680" s="2">
        <v>0.15343799</v>
      </c>
      <c r="V680" s="15">
        <v>29.165300000000002</v>
      </c>
      <c r="W680" s="2">
        <v>4.8264514000000001E-2</v>
      </c>
      <c r="X680" s="7">
        <v>36.584671</v>
      </c>
      <c r="Y680" s="3">
        <v>-9.5547179</v>
      </c>
      <c r="Z680">
        <f t="shared" ref="Z680:Z743" si="138">0.4*U680*1.25*O680/1.5</f>
        <v>7.535583610978145E-3</v>
      </c>
      <c r="AA680">
        <f t="shared" ref="AA680:AA743" si="139">0.4*U680*1.25*P680/1.5</f>
        <v>1.3929689795184698E-2</v>
      </c>
      <c r="AB680" s="12">
        <f t="shared" ref="AB680:AB743" si="140">0.4*U680*1.25*Q680/1.5</f>
        <v>2.404122489607996E-2</v>
      </c>
      <c r="AC680">
        <f t="shared" ref="AC680:AC743" si="141">0.4*U680*1.25*R680/1.5</f>
        <v>-0.79316563561971565</v>
      </c>
      <c r="AD680">
        <f t="shared" ref="AD680:AD743" si="142">-U680*U680*U680/X680</f>
        <v>-9.8741460873793917E-5</v>
      </c>
    </row>
    <row r="681" spans="1:30">
      <c r="A681" s="6">
        <v>40751.86736113947</v>
      </c>
      <c r="B681" s="1">
        <v>0.8674074074074074</v>
      </c>
      <c r="C681">
        <v>0.68722766193903451</v>
      </c>
      <c r="D681">
        <v>1.14198128814724</v>
      </c>
      <c r="E681">
        <v>1.4487774457243683</v>
      </c>
      <c r="F681" s="3">
        <v>8.8333036899897639</v>
      </c>
      <c r="G681">
        <v>0.45168961289445142</v>
      </c>
      <c r="H681">
        <v>0.77473141732219042</v>
      </c>
      <c r="I681">
        <v>0.97926218904027595</v>
      </c>
      <c r="J681">
        <v>25.882667154046562</v>
      </c>
      <c r="K681">
        <f t="shared" si="130"/>
        <v>0.23553804904458309</v>
      </c>
      <c r="L681">
        <f t="shared" si="131"/>
        <v>0.36724987082504956</v>
      </c>
      <c r="M681">
        <f t="shared" si="132"/>
        <v>0.46951525668409233</v>
      </c>
      <c r="N681">
        <f t="shared" si="133"/>
        <v>-17.049363464056796</v>
      </c>
      <c r="O681" s="5">
        <f t="shared" si="134"/>
        <v>0.15408448651281925</v>
      </c>
      <c r="P681" s="5">
        <f t="shared" si="135"/>
        <v>0.27183733837792945</v>
      </c>
      <c r="Q681" s="5">
        <f t="shared" si="136"/>
        <v>0.44227283045061005</v>
      </c>
      <c r="R681" s="5">
        <f t="shared" si="137"/>
        <v>-13.415943590511116</v>
      </c>
      <c r="S681">
        <v>1</v>
      </c>
      <c r="T681">
        <v>0.41</v>
      </c>
      <c r="U681" s="2">
        <v>0.14503936000000001</v>
      </c>
      <c r="V681" s="15">
        <v>29.144533333333342</v>
      </c>
      <c r="W681" s="2">
        <v>4.7185510999999999E-2</v>
      </c>
      <c r="X681" s="7">
        <v>33.436774</v>
      </c>
      <c r="Y681" s="3">
        <v>-8.8298143000000007</v>
      </c>
      <c r="Z681">
        <f t="shared" si="138"/>
        <v>7.4494384365826451E-3</v>
      </c>
      <c r="AA681">
        <f t="shared" si="139"/>
        <v>1.3142371194146109E-2</v>
      </c>
      <c r="AB681" s="12">
        <f t="shared" si="140"/>
        <v>2.1382322757981662E-2</v>
      </c>
      <c r="AC681">
        <f t="shared" si="141"/>
        <v>-0.64861329072127816</v>
      </c>
      <c r="AD681">
        <f t="shared" si="142"/>
        <v>-9.1250080105429826E-5</v>
      </c>
    </row>
    <row r="682" spans="1:30">
      <c r="A682" s="6">
        <v>40751.868055583916</v>
      </c>
      <c r="B682" s="1">
        <v>0.86810185185185185</v>
      </c>
      <c r="C682">
        <v>0.68579493860936491</v>
      </c>
      <c r="D682">
        <v>1.1619999354149346</v>
      </c>
      <c r="E682">
        <v>1.7414356116922707</v>
      </c>
      <c r="F682" s="3">
        <v>9.7305711796180621</v>
      </c>
      <c r="G682">
        <v>0.42196022583094062</v>
      </c>
      <c r="H682">
        <v>0.67514778821828403</v>
      </c>
      <c r="I682">
        <v>1.0500526927775347</v>
      </c>
      <c r="J682">
        <v>39.398165218209137</v>
      </c>
      <c r="K682">
        <f t="shared" si="130"/>
        <v>0.2638347127784243</v>
      </c>
      <c r="L682">
        <f t="shared" si="131"/>
        <v>0.4868521471966506</v>
      </c>
      <c r="M682">
        <f t="shared" si="132"/>
        <v>0.69138291891473602</v>
      </c>
      <c r="N682">
        <f t="shared" si="133"/>
        <v>-29.667594038591076</v>
      </c>
      <c r="O682" s="5">
        <f t="shared" si="134"/>
        <v>0.15694678830701259</v>
      </c>
      <c r="P682" s="5">
        <f t="shared" si="135"/>
        <v>0.26960636842540764</v>
      </c>
      <c r="Q682" s="5">
        <f t="shared" si="136"/>
        <v>0.45368406297168457</v>
      </c>
      <c r="R682" s="5">
        <f t="shared" si="137"/>
        <v>-14.689113231581171</v>
      </c>
      <c r="S682">
        <v>0.97</v>
      </c>
      <c r="T682">
        <v>0.41</v>
      </c>
      <c r="U682" s="2">
        <v>0.13550772999999999</v>
      </c>
      <c r="V682" s="15">
        <v>29.094295833333334</v>
      </c>
      <c r="W682" s="2">
        <v>4.4968808999999998E-2</v>
      </c>
      <c r="X682" s="7">
        <v>30.625136000000001</v>
      </c>
      <c r="Y682" s="3">
        <v>-7.8619897999999999</v>
      </c>
      <c r="Z682">
        <f t="shared" si="138"/>
        <v>7.0891676714246064E-3</v>
      </c>
      <c r="AA682">
        <f t="shared" si="139"/>
        <v>1.2177915659623555E-2</v>
      </c>
      <c r="AB682" s="12">
        <f t="shared" si="140"/>
        <v>2.0492565836823341E-2</v>
      </c>
      <c r="AC682">
        <f t="shared" si="141"/>
        <v>-0.66349612990817619</v>
      </c>
      <c r="AD682">
        <f t="shared" si="142"/>
        <v>-8.1248281590896954E-5</v>
      </c>
    </row>
    <row r="683" spans="1:30">
      <c r="A683" s="6">
        <v>40751.868750028363</v>
      </c>
      <c r="B683" s="1">
        <v>0.8687962962962964</v>
      </c>
      <c r="C683">
        <v>0.69324563792138871</v>
      </c>
      <c r="D683">
        <v>1.1894757157146083</v>
      </c>
      <c r="E683">
        <v>1.5985372591507794</v>
      </c>
      <c r="F683" s="3">
        <v>9.4407215582125623</v>
      </c>
      <c r="G683">
        <v>0.46304914232718031</v>
      </c>
      <c r="H683">
        <v>0.7229279567274659</v>
      </c>
      <c r="I683">
        <v>1.0297241143045941</v>
      </c>
      <c r="J683">
        <v>24.799734079681411</v>
      </c>
      <c r="K683">
        <f t="shared" si="130"/>
        <v>0.23019649559420841</v>
      </c>
      <c r="L683">
        <f t="shared" si="131"/>
        <v>0.4665477589871424</v>
      </c>
      <c r="M683">
        <f t="shared" si="132"/>
        <v>0.56881314484618528</v>
      </c>
      <c r="N683">
        <f t="shared" si="133"/>
        <v>-15.359012521468848</v>
      </c>
      <c r="O683" s="5">
        <f t="shared" si="134"/>
        <v>0.1561848701125837</v>
      </c>
      <c r="P683" s="5">
        <f t="shared" si="135"/>
        <v>0.27780692188882139</v>
      </c>
      <c r="Q683" s="5">
        <f t="shared" si="136"/>
        <v>0.4277893367896935</v>
      </c>
      <c r="R683" s="5">
        <f t="shared" si="137"/>
        <v>-14.258801253322883</v>
      </c>
      <c r="S683">
        <v>0.96</v>
      </c>
      <c r="T683">
        <v>0.4</v>
      </c>
      <c r="U683" s="2">
        <v>0.1344514</v>
      </c>
      <c r="V683" s="15">
        <v>29.034470833333327</v>
      </c>
      <c r="W683" s="2">
        <v>4.4014290999999997E-2</v>
      </c>
      <c r="X683" s="7">
        <v>30.803370999999999</v>
      </c>
      <c r="Y683" s="3">
        <v>-7.6351236</v>
      </c>
      <c r="Z683">
        <f t="shared" si="138"/>
        <v>6.9997581484850116E-3</v>
      </c>
      <c r="AA683">
        <f t="shared" si="139"/>
        <v>1.2450509859214226E-2</v>
      </c>
      <c r="AB683" s="12">
        <f t="shared" si="140"/>
        <v>1.9172291745481931E-2</v>
      </c>
      <c r="AC683">
        <f t="shared" si="141"/>
        <v>-0.63903859694367204</v>
      </c>
      <c r="AD683">
        <f t="shared" si="142"/>
        <v>-7.8903767366437551E-5</v>
      </c>
    </row>
    <row r="684" spans="1:30">
      <c r="A684" s="6">
        <v>40751.86944447281</v>
      </c>
      <c r="B684" s="1">
        <v>0.86949074074074073</v>
      </c>
      <c r="C684">
        <v>0.66352612233104424</v>
      </c>
      <c r="D684">
        <v>1.0800986509332646</v>
      </c>
      <c r="E684">
        <v>1.7617997130696437</v>
      </c>
      <c r="F684" s="3">
        <v>8.9674842505447447</v>
      </c>
      <c r="G684">
        <v>0.47269635159280854</v>
      </c>
      <c r="H684">
        <v>0.76418568801394304</v>
      </c>
      <c r="I684">
        <v>1.036825206714151</v>
      </c>
      <c r="J684">
        <v>24.761576602925196</v>
      </c>
      <c r="K684">
        <f t="shared" si="130"/>
        <v>0.1908297707382357</v>
      </c>
      <c r="L684">
        <f t="shared" si="131"/>
        <v>0.31591296291932158</v>
      </c>
      <c r="M684">
        <f t="shared" si="132"/>
        <v>0.72497450635549265</v>
      </c>
      <c r="N684">
        <f t="shared" si="133"/>
        <v>-15.794092352380451</v>
      </c>
      <c r="O684" s="5">
        <f t="shared" si="134"/>
        <v>0.17526784718640726</v>
      </c>
      <c r="P684" s="5">
        <f t="shared" si="135"/>
        <v>0.30939821818075358</v>
      </c>
      <c r="Q684" s="5">
        <f t="shared" si="136"/>
        <v>0.50028678742524268</v>
      </c>
      <c r="R684" s="5">
        <f t="shared" si="137"/>
        <v>-15.838210488560929</v>
      </c>
      <c r="S684">
        <v>0.95</v>
      </c>
      <c r="T684">
        <v>0.4</v>
      </c>
      <c r="U684" s="2">
        <v>0.13126038000000001</v>
      </c>
      <c r="V684" s="15">
        <v>28.980383333333332</v>
      </c>
      <c r="W684" s="2">
        <v>4.3260887999999997E-2</v>
      </c>
      <c r="X684" s="7">
        <v>29.869859999999999</v>
      </c>
      <c r="Y684" s="3">
        <v>-7.3263239999999996</v>
      </c>
      <c r="Z684">
        <f t="shared" si="138"/>
        <v>7.6685747411565823E-3</v>
      </c>
      <c r="AA684">
        <f t="shared" si="139"/>
        <v>1.3537242563242876E-2</v>
      </c>
      <c r="AB684" s="12">
        <f t="shared" si="140"/>
        <v>2.1889277942138862E-2</v>
      </c>
      <c r="AC684">
        <f t="shared" si="141"/>
        <v>-0.69297650908283115</v>
      </c>
      <c r="AD684">
        <f t="shared" si="142"/>
        <v>-7.5712534498210783E-5</v>
      </c>
    </row>
    <row r="685" spans="1:30">
      <c r="A685" s="6">
        <v>40751.870138917257</v>
      </c>
      <c r="B685" s="1">
        <v>0.87018518518518517</v>
      </c>
      <c r="C685">
        <v>0.67850832860862875</v>
      </c>
      <c r="D685">
        <v>1.0814840049362044</v>
      </c>
      <c r="E685">
        <v>1.4905455483723755</v>
      </c>
      <c r="F685" s="3">
        <v>8.7481809018638703</v>
      </c>
      <c r="G685">
        <v>0.44620759916378422</v>
      </c>
      <c r="H685">
        <v>0.72430253932184374</v>
      </c>
      <c r="I685">
        <v>0.92883331103992917</v>
      </c>
      <c r="J685">
        <v>30.096999390679571</v>
      </c>
      <c r="K685">
        <f t="shared" si="130"/>
        <v>0.23230072944484453</v>
      </c>
      <c r="L685">
        <f t="shared" si="131"/>
        <v>0.3571814656143607</v>
      </c>
      <c r="M685">
        <f t="shared" si="132"/>
        <v>0.56171223733244635</v>
      </c>
      <c r="N685">
        <f t="shared" si="133"/>
        <v>-21.348818488815702</v>
      </c>
      <c r="O685" s="5">
        <f t="shared" si="134"/>
        <v>0.19849792013089171</v>
      </c>
      <c r="P685" s="5">
        <f t="shared" si="135"/>
        <v>0.34511636474218965</v>
      </c>
      <c r="Q685" s="5">
        <f t="shared" si="136"/>
        <v>0.55645801115848736</v>
      </c>
      <c r="R685" s="5">
        <f t="shared" si="137"/>
        <v>-17.973092337442502</v>
      </c>
      <c r="S685">
        <v>0.96</v>
      </c>
      <c r="T685">
        <v>0.4</v>
      </c>
      <c r="U685" s="2">
        <v>0.1344514</v>
      </c>
      <c r="V685" s="15">
        <v>28.921420833333343</v>
      </c>
      <c r="W685" s="2">
        <v>4.4014290999999997E-2</v>
      </c>
      <c r="X685" s="7">
        <v>30.803370999999999</v>
      </c>
      <c r="Y685" s="3">
        <v>-7.6351236</v>
      </c>
      <c r="Z685">
        <f t="shared" si="138"/>
        <v>8.896107752895524E-3</v>
      </c>
      <c r="AA685">
        <f t="shared" si="139"/>
        <v>1.5467126134166011E-2</v>
      </c>
      <c r="AB685" s="12">
        <f t="shared" si="140"/>
        <v>2.4938852880491417E-2</v>
      </c>
      <c r="AC685">
        <f t="shared" si="141"/>
        <v>-0.80550247569947231</v>
      </c>
      <c r="AD685">
        <f t="shared" si="142"/>
        <v>-7.8903767366437551E-5</v>
      </c>
    </row>
    <row r="686" spans="1:30">
      <c r="A686" s="6">
        <v>40751.870833361703</v>
      </c>
      <c r="B686" s="1">
        <v>0.87087962962962961</v>
      </c>
      <c r="C686">
        <v>0.6644428946997315</v>
      </c>
      <c r="D686">
        <v>1.1976061967720069</v>
      </c>
      <c r="E686">
        <v>1.7770418730493431</v>
      </c>
      <c r="F686" s="3">
        <v>7.9902449313778696</v>
      </c>
      <c r="G686">
        <v>0.46348326952575208</v>
      </c>
      <c r="H686">
        <v>0.72481241326453671</v>
      </c>
      <c r="I686">
        <v>0.99745193196474469</v>
      </c>
      <c r="J686">
        <v>34.62330891258398</v>
      </c>
      <c r="K686">
        <f t="shared" si="130"/>
        <v>0.20095962517397942</v>
      </c>
      <c r="L686">
        <f t="shared" si="131"/>
        <v>0.47279378350747014</v>
      </c>
      <c r="M686">
        <f t="shared" si="132"/>
        <v>0.77958994108459845</v>
      </c>
      <c r="N686">
        <f t="shared" si="133"/>
        <v>-26.63306398120611</v>
      </c>
      <c r="O686" s="5">
        <f t="shared" si="134"/>
        <v>0.21859388264828966</v>
      </c>
      <c r="P686" s="5">
        <f t="shared" si="135"/>
        <v>0.39239574309293668</v>
      </c>
      <c r="Q686" s="5">
        <f t="shared" si="136"/>
        <v>0.63441700526694711</v>
      </c>
      <c r="R686" s="5">
        <f t="shared" si="137"/>
        <v>-20.636398735563112</v>
      </c>
      <c r="S686">
        <v>0.93</v>
      </c>
      <c r="T686">
        <v>0.38</v>
      </c>
      <c r="U686" s="2">
        <v>0.12923154000000001</v>
      </c>
      <c r="V686" s="15">
        <v>28.880058333333334</v>
      </c>
      <c r="W686" s="2">
        <v>4.1397129999999997E-2</v>
      </c>
      <c r="X686" s="7">
        <v>30.257152000000001</v>
      </c>
      <c r="Y686" s="3">
        <v>-6.9023306</v>
      </c>
      <c r="Z686">
        <f t="shared" si="138"/>
        <v>9.4164080297392504E-3</v>
      </c>
      <c r="AA686">
        <f t="shared" si="139"/>
        <v>1.6903302056448192E-2</v>
      </c>
      <c r="AB686" s="12">
        <f t="shared" si="140"/>
        <v>2.7328895530945228E-2</v>
      </c>
      <c r="AC686">
        <f t="shared" si="141"/>
        <v>-0.88895786288362466</v>
      </c>
      <c r="AD686">
        <f t="shared" si="142"/>
        <v>-7.1330868523304759E-5</v>
      </c>
    </row>
    <row r="687" spans="1:30">
      <c r="A687" s="6">
        <v>40751.87152780615</v>
      </c>
      <c r="B687" s="1">
        <v>0.87157407407407417</v>
      </c>
      <c r="C687">
        <v>0.64212672872963505</v>
      </c>
      <c r="D687">
        <v>1.0424124163475745</v>
      </c>
      <c r="E687">
        <v>1.5537393456427884</v>
      </c>
      <c r="F687" s="3">
        <v>7.1858459378276267</v>
      </c>
      <c r="G687">
        <v>0.4520372432115406</v>
      </c>
      <c r="H687">
        <v>0.73453949752338243</v>
      </c>
      <c r="I687">
        <v>0.97322690811838819</v>
      </c>
      <c r="J687">
        <v>33.098367985564217</v>
      </c>
      <c r="K687">
        <f t="shared" si="130"/>
        <v>0.19008948551809446</v>
      </c>
      <c r="L687">
        <f t="shared" si="131"/>
        <v>0.3078729188241921</v>
      </c>
      <c r="M687">
        <f t="shared" si="132"/>
        <v>0.58051243752440018</v>
      </c>
      <c r="N687">
        <f t="shared" si="133"/>
        <v>-25.912522047736591</v>
      </c>
      <c r="O687" s="5">
        <f t="shared" si="134"/>
        <v>0.21568559595525402</v>
      </c>
      <c r="P687" s="5">
        <f t="shared" si="135"/>
        <v>0.38647357668716287</v>
      </c>
      <c r="Q687" s="5">
        <f t="shared" si="136"/>
        <v>0.60121043391398088</v>
      </c>
      <c r="R687" s="5">
        <f t="shared" si="137"/>
        <v>-21.055437063423597</v>
      </c>
      <c r="S687">
        <v>0.91</v>
      </c>
      <c r="T687">
        <v>0.37</v>
      </c>
      <c r="U687" s="2">
        <v>0.12506566</v>
      </c>
      <c r="V687" s="15">
        <v>28.816524999999995</v>
      </c>
      <c r="W687" s="2">
        <v>3.9746302999999997E-2</v>
      </c>
      <c r="X687" s="7">
        <v>29.514858</v>
      </c>
      <c r="Y687" s="3">
        <v>-6.4134519000000001</v>
      </c>
      <c r="Z687">
        <f t="shared" si="138"/>
        <v>8.9916204702123904E-3</v>
      </c>
      <c r="AA687">
        <f t="shared" si="139"/>
        <v>1.6111524313646878E-2</v>
      </c>
      <c r="AB687" s="12">
        <f t="shared" si="140"/>
        <v>2.5063593238779467E-2</v>
      </c>
      <c r="AC687">
        <f t="shared" si="141"/>
        <v>-0.87777071097517789</v>
      </c>
      <c r="AD687">
        <f t="shared" si="142"/>
        <v>-6.6278632595705722E-5</v>
      </c>
    </row>
    <row r="688" spans="1:30">
      <c r="A688" s="6">
        <v>40751.872222250597</v>
      </c>
      <c r="B688" s="1">
        <v>0.8722685185185185</v>
      </c>
      <c r="C688">
        <v>0.70732747519817774</v>
      </c>
      <c r="D688">
        <v>1.1858280337557257</v>
      </c>
      <c r="E688">
        <v>1.5948895771918967</v>
      </c>
      <c r="F688" s="3">
        <v>7.7676609925671922</v>
      </c>
      <c r="G688">
        <v>0.47257369530713234</v>
      </c>
      <c r="H688">
        <v>0.82582334645078548</v>
      </c>
      <c r="I688">
        <v>0.99619747929195068</v>
      </c>
      <c r="J688">
        <v>32.376388398755296</v>
      </c>
      <c r="K688">
        <f t="shared" si="130"/>
        <v>0.2347537798910454</v>
      </c>
      <c r="L688">
        <f t="shared" si="131"/>
        <v>0.36000468730494017</v>
      </c>
      <c r="M688">
        <f t="shared" si="132"/>
        <v>0.59869209789994604</v>
      </c>
      <c r="N688">
        <f t="shared" si="133"/>
        <v>-24.608727406188102</v>
      </c>
      <c r="O688" s="5">
        <f t="shared" si="134"/>
        <v>0.21939104182193478</v>
      </c>
      <c r="P688" s="5">
        <f t="shared" si="135"/>
        <v>0.38763998671671379</v>
      </c>
      <c r="Q688" s="5">
        <f t="shared" si="136"/>
        <v>0.62966124889072439</v>
      </c>
      <c r="R688" s="5">
        <f t="shared" si="137"/>
        <v>-21.284002888680142</v>
      </c>
      <c r="S688">
        <v>0.92</v>
      </c>
      <c r="T688">
        <v>0.36</v>
      </c>
      <c r="U688" s="2">
        <v>0.13050089000000001</v>
      </c>
      <c r="V688" s="15">
        <v>28.750729166666666</v>
      </c>
      <c r="W688" s="2">
        <v>4.0263442000000003E-2</v>
      </c>
      <c r="X688" s="7">
        <v>31.723223999999998</v>
      </c>
      <c r="Y688" s="3">
        <v>-6.7792459000000003</v>
      </c>
      <c r="Z688">
        <f t="shared" si="138"/>
        <v>9.5435754052632365E-3</v>
      </c>
      <c r="AA688">
        <f t="shared" si="139"/>
        <v>1.6862454422039777E-2</v>
      </c>
      <c r="AB688" s="12">
        <f t="shared" si="140"/>
        <v>2.739045112625035E-2</v>
      </c>
      <c r="AC688">
        <f t="shared" si="141"/>
        <v>-0.92586043991177658</v>
      </c>
      <c r="AD688">
        <f t="shared" si="142"/>
        <v>-7.0058865898296098E-5</v>
      </c>
    </row>
    <row r="689" spans="1:30">
      <c r="A689" s="6">
        <v>40751.872916695043</v>
      </c>
      <c r="B689" s="1">
        <v>0.87296296296296294</v>
      </c>
      <c r="C689">
        <v>0.70706977624329004</v>
      </c>
      <c r="D689">
        <v>1.1517533675396177</v>
      </c>
      <c r="E689">
        <v>1.5949715498527088</v>
      </c>
      <c r="F689" s="3">
        <v>8.4189689423783882</v>
      </c>
      <c r="G689">
        <v>0.44803960746600191</v>
      </c>
      <c r="H689">
        <v>0.79693781244522899</v>
      </c>
      <c r="I689">
        <v>1.0014685841633144</v>
      </c>
      <c r="J689">
        <v>31.035323426946057</v>
      </c>
      <c r="K689">
        <f t="shared" si="130"/>
        <v>0.25903016877728813</v>
      </c>
      <c r="L689">
        <f t="shared" si="131"/>
        <v>0.35481555509438867</v>
      </c>
      <c r="M689">
        <f t="shared" si="132"/>
        <v>0.59350296568939442</v>
      </c>
      <c r="N689">
        <f t="shared" si="133"/>
        <v>-22.616354484567669</v>
      </c>
      <c r="O689" s="5">
        <f t="shared" si="134"/>
        <v>0.22807496482164535</v>
      </c>
      <c r="P689" s="5">
        <f t="shared" si="135"/>
        <v>0.39193162939248638</v>
      </c>
      <c r="Q689" s="5">
        <f t="shared" si="136"/>
        <v>0.62714201686828475</v>
      </c>
      <c r="R689" s="5">
        <f t="shared" si="137"/>
        <v>-21.861713374405227</v>
      </c>
      <c r="S689">
        <v>0.9</v>
      </c>
      <c r="T689">
        <v>0.36</v>
      </c>
      <c r="U689" s="2">
        <v>0.12412537999999999</v>
      </c>
      <c r="V689" s="15">
        <v>28.711029166666659</v>
      </c>
      <c r="W689" s="2">
        <v>3.8844612000000001E-2</v>
      </c>
      <c r="X689" s="7">
        <v>29.747578000000001</v>
      </c>
      <c r="Y689" s="3">
        <v>-6.2208307999999999</v>
      </c>
      <c r="Z689">
        <f t="shared" si="138"/>
        <v>9.4366305589911204E-3</v>
      </c>
      <c r="AA689">
        <f t="shared" si="139"/>
        <v>1.621622081078718E-2</v>
      </c>
      <c r="AB689" s="12">
        <f t="shared" si="140"/>
        <v>2.5948080385914087E-2</v>
      </c>
      <c r="AC689">
        <f t="shared" si="141"/>
        <v>-0.90453116001637701</v>
      </c>
      <c r="AD689">
        <f t="shared" si="142"/>
        <v>-6.4288036441309882E-5</v>
      </c>
    </row>
    <row r="690" spans="1:30">
      <c r="A690" s="6">
        <v>40751.87361113949</v>
      </c>
      <c r="B690" s="1">
        <v>0.87365740740740738</v>
      </c>
      <c r="C690">
        <v>0.68851330637263863</v>
      </c>
      <c r="D690">
        <v>1.1876648362592324</v>
      </c>
      <c r="E690">
        <v>1.4944609938363604</v>
      </c>
      <c r="F690" s="3">
        <v>9.87076513139362</v>
      </c>
      <c r="G690">
        <v>0.47480061489587561</v>
      </c>
      <c r="H690">
        <v>0.76077802046130227</v>
      </c>
      <c r="I690">
        <v>0.9653087921793877</v>
      </c>
      <c r="J690">
        <v>32.688424184736142</v>
      </c>
      <c r="K690">
        <f t="shared" si="130"/>
        <v>0.21371269147676303</v>
      </c>
      <c r="L690">
        <f t="shared" si="131"/>
        <v>0.42688681579793009</v>
      </c>
      <c r="M690">
        <f t="shared" si="132"/>
        <v>0.52915220165697274</v>
      </c>
      <c r="N690">
        <f t="shared" si="133"/>
        <v>-22.817659053342524</v>
      </c>
      <c r="O690" s="5">
        <f t="shared" si="134"/>
        <v>0.22512455084374666</v>
      </c>
      <c r="P690" s="5">
        <f t="shared" si="135"/>
        <v>0.39161179660714457</v>
      </c>
      <c r="Q690" s="5">
        <f t="shared" si="136"/>
        <v>0.60978477079882643</v>
      </c>
      <c r="R690" s="5">
        <f t="shared" si="137"/>
        <v>-22.180720783835387</v>
      </c>
      <c r="S690">
        <v>0.88</v>
      </c>
      <c r="T690">
        <v>0.37</v>
      </c>
      <c r="U690" s="2">
        <v>0.1154337</v>
      </c>
      <c r="V690" s="15">
        <v>28.658725000000008</v>
      </c>
      <c r="W690" s="2">
        <v>3.7474746000000003E-2</v>
      </c>
      <c r="X690" s="7">
        <v>26.667838</v>
      </c>
      <c r="Y690" s="3">
        <v>-5.5812096999999996</v>
      </c>
      <c r="Z690">
        <f t="shared" si="138"/>
        <v>8.6623199549106002E-3</v>
      </c>
      <c r="AA690">
        <f t="shared" si="139"/>
        <v>1.5068399548670048E-2</v>
      </c>
      <c r="AB690" s="12">
        <f t="shared" si="140"/>
        <v>2.3463237432320164E-2</v>
      </c>
      <c r="AC690">
        <f t="shared" si="141"/>
        <v>-0.85346755624833959</v>
      </c>
      <c r="AD690">
        <f t="shared" si="142"/>
        <v>-5.7677979823116926E-5</v>
      </c>
    </row>
    <row r="691" spans="1:30">
      <c r="A691" s="6">
        <v>40751.874305583937</v>
      </c>
      <c r="B691" s="1">
        <v>0.87435185185185194</v>
      </c>
      <c r="C691">
        <v>0.68359666805487773</v>
      </c>
      <c r="D691">
        <v>1.2117479452024476</v>
      </c>
      <c r="E691">
        <v>1.6208094886386184</v>
      </c>
      <c r="F691" s="3">
        <v>9.3653917034365328</v>
      </c>
      <c r="G691">
        <v>0.43965553770410404</v>
      </c>
      <c r="H691">
        <v>0.72785631384032301</v>
      </c>
      <c r="I691">
        <v>0.93238708555840843</v>
      </c>
      <c r="J691">
        <v>35.002795789122338</v>
      </c>
      <c r="K691">
        <f t="shared" si="130"/>
        <v>0.24394113035077369</v>
      </c>
      <c r="L691">
        <f t="shared" si="131"/>
        <v>0.48389163136212454</v>
      </c>
      <c r="M691">
        <f t="shared" si="132"/>
        <v>0.68842240308020997</v>
      </c>
      <c r="N691">
        <f t="shared" si="133"/>
        <v>-25.637404085685805</v>
      </c>
      <c r="O691" s="5">
        <f t="shared" si="134"/>
        <v>0.22596485897436575</v>
      </c>
      <c r="P691" s="5">
        <f t="shared" si="135"/>
        <v>0.40327597266085202</v>
      </c>
      <c r="Q691" s="5">
        <f t="shared" si="136"/>
        <v>0.6316754854384381</v>
      </c>
      <c r="R691" s="5">
        <f t="shared" si="137"/>
        <v>-23.039524845998287</v>
      </c>
      <c r="S691">
        <v>0.88</v>
      </c>
      <c r="T691">
        <v>0.37</v>
      </c>
      <c r="U691" s="2">
        <v>0.1154337</v>
      </c>
      <c r="V691" s="15">
        <v>28.626754166666665</v>
      </c>
      <c r="W691" s="2">
        <v>3.7474746000000003E-2</v>
      </c>
      <c r="X691" s="7">
        <v>26.667838</v>
      </c>
      <c r="Y691" s="3">
        <v>-5.5812096999999996</v>
      </c>
      <c r="Z691">
        <f t="shared" si="138"/>
        <v>8.6946532471297473E-3</v>
      </c>
      <c r="AA691">
        <f t="shared" si="139"/>
        <v>1.5517212548446999E-2</v>
      </c>
      <c r="AB691" s="12">
        <f t="shared" si="140"/>
        <v>2.4305546161151676E-2</v>
      </c>
      <c r="AC691">
        <f t="shared" si="141"/>
        <v>-0.88651253307183753</v>
      </c>
      <c r="AD691">
        <f t="shared" si="142"/>
        <v>-5.7677979823116926E-5</v>
      </c>
    </row>
    <row r="692" spans="1:30">
      <c r="A692" s="6">
        <v>40751.875000028384</v>
      </c>
      <c r="B692" s="1">
        <v>0.87504629629629627</v>
      </c>
      <c r="C692">
        <v>0.69767208470168074</v>
      </c>
      <c r="D692">
        <v>1.1877288085758873</v>
      </c>
      <c r="E692">
        <v>1.7332123767480212</v>
      </c>
      <c r="F692" s="3">
        <v>8.0418740368528123</v>
      </c>
      <c r="G692">
        <v>0.44111757111148397</v>
      </c>
      <c r="H692">
        <v>0.71749071560085076</v>
      </c>
      <c r="I692">
        <v>0.95617812619585651</v>
      </c>
      <c r="J692">
        <v>36.569010647901948</v>
      </c>
      <c r="K692">
        <f t="shared" si="130"/>
        <v>0.25655451359019676</v>
      </c>
      <c r="L692">
        <f t="shared" si="131"/>
        <v>0.47023809297503649</v>
      </c>
      <c r="M692">
        <f t="shared" si="132"/>
        <v>0.77703425055216468</v>
      </c>
      <c r="N692">
        <f t="shared" si="133"/>
        <v>-28.527136611049137</v>
      </c>
      <c r="O692" s="5">
        <f t="shared" si="134"/>
        <v>0.22523683905554295</v>
      </c>
      <c r="P692" s="5">
        <f t="shared" si="135"/>
        <v>0.40161456723869071</v>
      </c>
      <c r="Q692" s="5">
        <f t="shared" si="136"/>
        <v>0.64024061860218118</v>
      </c>
      <c r="R692" s="5">
        <f t="shared" si="137"/>
        <v>-22.925479103244093</v>
      </c>
      <c r="S692">
        <v>0.9</v>
      </c>
      <c r="T692">
        <v>0.37</v>
      </c>
      <c r="U692" s="2">
        <v>0.1218632</v>
      </c>
      <c r="V692" s="15">
        <v>28.610458333333334</v>
      </c>
      <c r="W692" s="2">
        <v>3.9003147000000002E-2</v>
      </c>
      <c r="X692" s="7">
        <v>28.556619999999999</v>
      </c>
      <c r="Y692" s="3">
        <v>-6.1323828999999996</v>
      </c>
      <c r="Z692">
        <f t="shared" si="138"/>
        <v>9.1493606550644806E-3</v>
      </c>
      <c r="AA692">
        <f t="shared" si="139"/>
        <v>1.6314012110107339E-2</v>
      </c>
      <c r="AB692" s="12">
        <f t="shared" si="140"/>
        <v>2.6007256850947111E-2</v>
      </c>
      <c r="AC692">
        <f t="shared" si="141"/>
        <v>-0.93125741501815185</v>
      </c>
      <c r="AD692">
        <f t="shared" si="142"/>
        <v>-6.3373972593806007E-5</v>
      </c>
    </row>
    <row r="693" spans="1:30">
      <c r="A693" s="6">
        <v>40751.87569447283</v>
      </c>
      <c r="B693" s="1">
        <v>0.87574074074074071</v>
      </c>
      <c r="C693">
        <v>0.71989304241566565</v>
      </c>
      <c r="D693">
        <v>1.1515053306183858</v>
      </c>
      <c r="E693">
        <v>1.4924581270724342</v>
      </c>
      <c r="F693" s="3">
        <v>8.7350727406889526</v>
      </c>
      <c r="G693">
        <v>0.47656465353203592</v>
      </c>
      <c r="H693">
        <v>0.81435978285008381</v>
      </c>
      <c r="I693">
        <v>1.1892646874093344</v>
      </c>
      <c r="J693">
        <v>42.100425944318083</v>
      </c>
      <c r="K693">
        <f t="shared" si="130"/>
        <v>0.24332838888362973</v>
      </c>
      <c r="L693">
        <f t="shared" si="131"/>
        <v>0.33714554776830197</v>
      </c>
      <c r="M693">
        <f t="shared" si="132"/>
        <v>0.30319343966309975</v>
      </c>
      <c r="N693">
        <f t="shared" si="133"/>
        <v>-33.365353203629127</v>
      </c>
      <c r="O693" s="5">
        <f t="shared" si="134"/>
        <v>0.22655002838448507</v>
      </c>
      <c r="P693" s="5">
        <f t="shared" si="135"/>
        <v>0.38867434611680662</v>
      </c>
      <c r="Q693" s="5">
        <f t="shared" si="136"/>
        <v>0.61367864808387262</v>
      </c>
      <c r="R693" s="5">
        <f t="shared" si="137"/>
        <v>-24.726113171460121</v>
      </c>
      <c r="S693">
        <v>0.89</v>
      </c>
      <c r="T693">
        <v>0.37</v>
      </c>
      <c r="U693" s="2">
        <v>0.1186527</v>
      </c>
      <c r="V693" s="15">
        <v>28.621929166666678</v>
      </c>
      <c r="W693" s="2">
        <v>3.8246101999999997E-2</v>
      </c>
      <c r="X693" s="7">
        <v>27.607641999999998</v>
      </c>
      <c r="Y693" s="3">
        <v>-5.8549312999999996</v>
      </c>
      <c r="Z693">
        <f t="shared" si="138"/>
        <v>8.9602575176319314E-3</v>
      </c>
      <c r="AA693">
        <f t="shared" si="139"/>
        <v>1.5372420195831208E-2</v>
      </c>
      <c r="AB693" s="12">
        <f t="shared" si="140"/>
        <v>2.4271542842500438E-2</v>
      </c>
      <c r="AC693">
        <f t="shared" si="141"/>
        <v>-0.9779400294331021</v>
      </c>
      <c r="AD693">
        <f t="shared" si="142"/>
        <v>-6.0506713053659033E-5</v>
      </c>
    </row>
    <row r="694" spans="1:30">
      <c r="A694" s="6">
        <v>40751.876388917277</v>
      </c>
      <c r="B694" s="1">
        <v>0.87643518518518515</v>
      </c>
      <c r="C694">
        <v>0.7146948666725117</v>
      </c>
      <c r="D694">
        <v>1.2030858919418461</v>
      </c>
      <c r="E694">
        <v>1.7485694601139801</v>
      </c>
      <c r="F694" s="3">
        <v>11.352778176296201</v>
      </c>
      <c r="G694">
        <v>0.45468503313235603</v>
      </c>
      <c r="H694">
        <v>0.81823085495408332</v>
      </c>
      <c r="I694">
        <v>1.056918265549089</v>
      </c>
      <c r="J694">
        <v>31.815253826680767</v>
      </c>
      <c r="K694">
        <f t="shared" si="130"/>
        <v>0.26000983354015567</v>
      </c>
      <c r="L694">
        <f t="shared" si="131"/>
        <v>0.3848550369877628</v>
      </c>
      <c r="M694">
        <f t="shared" si="132"/>
        <v>0.6916511945648911</v>
      </c>
      <c r="N694">
        <f t="shared" si="133"/>
        <v>-20.462475650384565</v>
      </c>
      <c r="O694" s="5">
        <f t="shared" si="134"/>
        <v>0.23346803466467708</v>
      </c>
      <c r="P694" s="5">
        <f t="shared" si="135"/>
        <v>0.39556855352365072</v>
      </c>
      <c r="Q694" s="5">
        <f t="shared" si="136"/>
        <v>0.61034631690481245</v>
      </c>
      <c r="R694" s="5">
        <f t="shared" si="137"/>
        <v>-25.192951501260531</v>
      </c>
      <c r="S694">
        <v>0.9</v>
      </c>
      <c r="T694">
        <v>0.37</v>
      </c>
      <c r="U694" s="2">
        <v>0.1218632</v>
      </c>
      <c r="V694" s="15">
        <v>28.594212500000001</v>
      </c>
      <c r="W694" s="2">
        <v>3.9003147000000002E-2</v>
      </c>
      <c r="X694" s="7">
        <v>28.556619999999999</v>
      </c>
      <c r="Y694" s="3">
        <v>-6.1323828999999996</v>
      </c>
      <c r="Z694">
        <f t="shared" si="138"/>
        <v>9.483720600649493E-3</v>
      </c>
      <c r="AA694">
        <f t="shared" si="139"/>
        <v>1.6068416583921118E-2</v>
      </c>
      <c r="AB694" s="12">
        <f t="shared" si="140"/>
        <v>2.4792918428744846E-2</v>
      </c>
      <c r="AC694">
        <f t="shared" si="141"/>
        <v>-1.0233645624628041</v>
      </c>
      <c r="AD694">
        <f t="shared" si="142"/>
        <v>-6.3373972593806007E-5</v>
      </c>
    </row>
    <row r="695" spans="1:30">
      <c r="A695" s="6">
        <v>40751.877083361724</v>
      </c>
      <c r="B695" s="1">
        <v>0.8771296296296297</v>
      </c>
      <c r="C695">
        <v>0.78686502863977914</v>
      </c>
      <c r="D695">
        <v>1.3248906783817704</v>
      </c>
      <c r="E695">
        <v>1.7339522218179413</v>
      </c>
      <c r="F695" s="3">
        <v>8.5435506480146657</v>
      </c>
      <c r="G695">
        <v>0.49064505091219196</v>
      </c>
      <c r="H695">
        <v>0.82733639474137044</v>
      </c>
      <c r="I695">
        <v>1.1341325523184986</v>
      </c>
      <c r="J695">
        <v>34.758811435692643</v>
      </c>
      <c r="K695">
        <f t="shared" si="130"/>
        <v>0.29621997772758718</v>
      </c>
      <c r="L695">
        <f t="shared" si="131"/>
        <v>0.4975542836404</v>
      </c>
      <c r="M695">
        <f t="shared" si="132"/>
        <v>0.59981966949944265</v>
      </c>
      <c r="N695">
        <f t="shared" si="133"/>
        <v>-26.215260787677977</v>
      </c>
      <c r="O695" s="5">
        <f t="shared" si="134"/>
        <v>0.2398599594929513</v>
      </c>
      <c r="P695" s="5">
        <f t="shared" si="135"/>
        <v>0.40960583532625466</v>
      </c>
      <c r="Q695" s="5">
        <f t="shared" si="136"/>
        <v>0.61415706012151206</v>
      </c>
      <c r="R695" s="5">
        <f t="shared" si="137"/>
        <v>-25.679595731146765</v>
      </c>
      <c r="S695">
        <v>0.9</v>
      </c>
      <c r="T695">
        <v>0.37</v>
      </c>
      <c r="U695" s="2">
        <v>0.1218632</v>
      </c>
      <c r="V695" s="15">
        <v>28.57888333333333</v>
      </c>
      <c r="W695" s="2">
        <v>3.9003147000000002E-2</v>
      </c>
      <c r="X695" s="7">
        <v>28.556619999999999</v>
      </c>
      <c r="Y695" s="3">
        <v>-6.1323828999999996</v>
      </c>
      <c r="Z695">
        <f t="shared" si="138"/>
        <v>9.7433674052271411E-3</v>
      </c>
      <c r="AA695">
        <f t="shared" si="139"/>
        <v>1.663862594384348E-2</v>
      </c>
      <c r="AB695" s="12">
        <f t="shared" si="140"/>
        <v>2.494771488299995E-2</v>
      </c>
      <c r="AC695">
        <f t="shared" si="141"/>
        <v>-1.0431325701679615</v>
      </c>
      <c r="AD695">
        <f t="shared" si="142"/>
        <v>-6.3373972593806007E-5</v>
      </c>
    </row>
    <row r="696" spans="1:30">
      <c r="A696" s="6">
        <v>40751.87777780617</v>
      </c>
      <c r="B696" s="1">
        <v>0.87782407407407403</v>
      </c>
      <c r="C696">
        <v>0.71677758879470144</v>
      </c>
      <c r="D696">
        <v>1.1979120389980649</v>
      </c>
      <c r="E696">
        <v>1.8115043541523213</v>
      </c>
      <c r="F696" s="3">
        <v>7.7676204136620823</v>
      </c>
      <c r="G696">
        <v>0.48093825774214677</v>
      </c>
      <c r="H696">
        <v>0.77707736727508914</v>
      </c>
      <c r="I696">
        <v>0.91349939201105212</v>
      </c>
      <c r="J696">
        <v>33.698718538407221</v>
      </c>
      <c r="K696">
        <f t="shared" si="130"/>
        <v>0.23583933105255467</v>
      </c>
      <c r="L696">
        <f t="shared" si="131"/>
        <v>0.42083467172297573</v>
      </c>
      <c r="M696">
        <f t="shared" si="132"/>
        <v>0.89800496214126913</v>
      </c>
      <c r="N696">
        <f t="shared" si="133"/>
        <v>-25.931098124745137</v>
      </c>
      <c r="O696" s="5">
        <f t="shared" si="134"/>
        <v>0.24334793008080888</v>
      </c>
      <c r="P696" s="5">
        <f t="shared" si="135"/>
        <v>0.4044099241478053</v>
      </c>
      <c r="Q696" s="5">
        <f t="shared" si="136"/>
        <v>0.62599856222717909</v>
      </c>
      <c r="R696" s="5">
        <f t="shared" si="137"/>
        <v>-25.609399145500664</v>
      </c>
      <c r="S696">
        <v>0.88</v>
      </c>
      <c r="T696">
        <v>0.38</v>
      </c>
      <c r="U696" s="2">
        <v>0.11316981</v>
      </c>
      <c r="V696" s="15">
        <v>28.553424999999994</v>
      </c>
      <c r="W696" s="2">
        <v>3.7545207999999997E-2</v>
      </c>
      <c r="X696" s="7">
        <v>25.583967999999999</v>
      </c>
      <c r="Y696" s="3">
        <v>-5.4820387999999998</v>
      </c>
      <c r="Z696">
        <f t="shared" si="138"/>
        <v>9.1798796703794761E-3</v>
      </c>
      <c r="AA696">
        <f t="shared" si="139"/>
        <v>1.525566475930718E-2</v>
      </c>
      <c r="AB696" s="12">
        <f t="shared" si="140"/>
        <v>2.361471278250768E-2</v>
      </c>
      <c r="AC696">
        <f t="shared" si="141"/>
        <v>-0.96607027850349081</v>
      </c>
      <c r="AD696">
        <f t="shared" si="142"/>
        <v>-5.6653123228554037E-5</v>
      </c>
    </row>
    <row r="697" spans="1:30">
      <c r="A697" s="6">
        <v>40751.878472250617</v>
      </c>
      <c r="B697" s="1">
        <v>0.87851851851851848</v>
      </c>
      <c r="C697">
        <v>0.77265520909601848</v>
      </c>
      <c r="D697">
        <v>1.2865750322529186</v>
      </c>
      <c r="E697">
        <v>1.5933711898300467</v>
      </c>
      <c r="F697" s="3">
        <v>10.945483458023423</v>
      </c>
      <c r="G697">
        <v>0.47725387805407915</v>
      </c>
      <c r="H697">
        <v>0.81160541603474146</v>
      </c>
      <c r="I697">
        <v>1.0502928266297471</v>
      </c>
      <c r="J697">
        <v>32.731716666679489</v>
      </c>
      <c r="K697">
        <f t="shared" si="130"/>
        <v>0.29540133104193933</v>
      </c>
      <c r="L697">
        <f t="shared" si="131"/>
        <v>0.47496961621817713</v>
      </c>
      <c r="M697">
        <f t="shared" si="132"/>
        <v>0.54307836320029956</v>
      </c>
      <c r="N697">
        <f t="shared" si="133"/>
        <v>-21.786233208656064</v>
      </c>
      <c r="O697" s="5">
        <f t="shared" si="134"/>
        <v>0.25387911463319335</v>
      </c>
      <c r="P697" s="5">
        <f t="shared" si="135"/>
        <v>0.42111959388720371</v>
      </c>
      <c r="Q697" s="5">
        <f t="shared" si="136"/>
        <v>0.62225515479476889</v>
      </c>
      <c r="R697" s="5">
        <f t="shared" si="137"/>
        <v>-25.196770261592611</v>
      </c>
      <c r="S697">
        <v>0.92</v>
      </c>
      <c r="T697">
        <v>0.39</v>
      </c>
      <c r="U697" s="2">
        <v>0.12382893</v>
      </c>
      <c r="V697" s="15">
        <v>28.520516666666666</v>
      </c>
      <c r="W697" s="2">
        <v>4.0801973999999998E-2</v>
      </c>
      <c r="X697" s="7">
        <v>28.185409</v>
      </c>
      <c r="Y697" s="3">
        <v>-6.5186900000000003</v>
      </c>
      <c r="Z697">
        <f t="shared" si="138"/>
        <v>1.0479193038125225E-2</v>
      </c>
      <c r="AA697">
        <f t="shared" si="139"/>
        <v>1.7382262904362327E-2</v>
      </c>
      <c r="AB697" s="12">
        <f t="shared" si="140"/>
        <v>2.568439666840687E-2</v>
      </c>
      <c r="AC697">
        <f t="shared" si="141"/>
        <v>-1.0400297003162777</v>
      </c>
      <c r="AD697">
        <f t="shared" si="142"/>
        <v>-6.7366195203807361E-5</v>
      </c>
    </row>
    <row r="698" spans="1:30">
      <c r="A698" s="6">
        <v>40751.879166695064</v>
      </c>
      <c r="B698" s="1">
        <v>0.87921296296296303</v>
      </c>
      <c r="C698">
        <v>0.717777444835353</v>
      </c>
      <c r="D698">
        <v>1.1918704208947462</v>
      </c>
      <c r="E698">
        <v>1.6350886032078373</v>
      </c>
      <c r="F698" s="3">
        <v>10.828894054091416</v>
      </c>
      <c r="G698">
        <v>0.48184782735517728</v>
      </c>
      <c r="H698">
        <v>0.72902668800347914</v>
      </c>
      <c r="I698">
        <v>0.89940082084464434</v>
      </c>
      <c r="J698">
        <v>34.631253828599064</v>
      </c>
      <c r="K698">
        <f t="shared" si="130"/>
        <v>0.23592961748017571</v>
      </c>
      <c r="L698">
        <f t="shared" si="131"/>
        <v>0.46284373289126701</v>
      </c>
      <c r="M698">
        <f t="shared" si="132"/>
        <v>0.73568778236319299</v>
      </c>
      <c r="N698">
        <f t="shared" si="133"/>
        <v>-23.80235977450765</v>
      </c>
      <c r="O698" s="5">
        <f t="shared" si="134"/>
        <v>0.25399669839210637</v>
      </c>
      <c r="P698" s="5">
        <f t="shared" si="135"/>
        <v>0.43140349844583648</v>
      </c>
      <c r="Q698" s="5">
        <f t="shared" si="136"/>
        <v>0.6359547232410937</v>
      </c>
      <c r="R698" s="5">
        <f t="shared" si="137"/>
        <v>-25.116133498424563</v>
      </c>
      <c r="S698">
        <v>0.95</v>
      </c>
      <c r="T698">
        <v>0.4</v>
      </c>
      <c r="U698" s="2">
        <v>0.13126038000000001</v>
      </c>
      <c r="V698" s="15">
        <v>28.471391666666669</v>
      </c>
      <c r="W698" s="2">
        <v>4.3260887999999997E-2</v>
      </c>
      <c r="X698" s="7">
        <v>29.869859999999999</v>
      </c>
      <c r="Y698" s="3">
        <v>-7.3263239999999996</v>
      </c>
      <c r="Z698">
        <f t="shared" si="138"/>
        <v>1.1113234383231091E-2</v>
      </c>
      <c r="AA698">
        <f t="shared" si="139"/>
        <v>1.887539571310997E-2</v>
      </c>
      <c r="AB698" s="12">
        <f t="shared" si="140"/>
        <v>2.7825219545140265E-2</v>
      </c>
      <c r="AC698">
        <f t="shared" si="141"/>
        <v>-1.0989177423779792</v>
      </c>
      <c r="AD698">
        <f t="shared" si="142"/>
        <v>-7.5712534498210783E-5</v>
      </c>
    </row>
    <row r="699" spans="1:30">
      <c r="A699" s="6">
        <v>40751.87986113951</v>
      </c>
      <c r="B699" s="1">
        <v>0.87990740740740747</v>
      </c>
      <c r="C699">
        <v>0.70089057438045188</v>
      </c>
      <c r="D699">
        <v>1.1800167942049316</v>
      </c>
      <c r="E699">
        <v>1.52096959065898</v>
      </c>
      <c r="F699" s="3">
        <v>10.5095570464315</v>
      </c>
      <c r="G699">
        <v>0.47310794768156783</v>
      </c>
      <c r="H699">
        <v>0.77785043959605971</v>
      </c>
      <c r="I699">
        <v>1.0165378501910656</v>
      </c>
      <c r="J699">
        <v>38.979788913096179</v>
      </c>
      <c r="K699">
        <f t="shared" si="130"/>
        <v>0.22778262669888405</v>
      </c>
      <c r="L699">
        <f t="shared" si="131"/>
        <v>0.40216635460887185</v>
      </c>
      <c r="M699">
        <f t="shared" si="132"/>
        <v>0.50443174046791439</v>
      </c>
      <c r="N699">
        <f t="shared" si="133"/>
        <v>-28.47023186666468</v>
      </c>
      <c r="O699" s="5">
        <f t="shared" si="134"/>
        <v>0.25087194418426606</v>
      </c>
      <c r="P699" s="5">
        <f t="shared" si="135"/>
        <v>0.43613857839728476</v>
      </c>
      <c r="Q699" s="5">
        <f t="shared" si="136"/>
        <v>0.62704760071894583</v>
      </c>
      <c r="R699" s="5">
        <f t="shared" si="137"/>
        <v>-25.701521236634267</v>
      </c>
      <c r="S699">
        <v>0.94</v>
      </c>
      <c r="T699">
        <v>0.39</v>
      </c>
      <c r="U699" s="2">
        <v>0.13023216000000001</v>
      </c>
      <c r="V699" s="15">
        <v>28.428020833333335</v>
      </c>
      <c r="W699" s="2">
        <v>4.2325483999999997E-2</v>
      </c>
      <c r="X699" s="7">
        <v>30.053552</v>
      </c>
      <c r="Y699" s="3">
        <v>-7.1117616999999997</v>
      </c>
      <c r="Z699">
        <f t="shared" si="138"/>
        <v>1.0890531724838804E-2</v>
      </c>
      <c r="AA699">
        <f t="shared" si="139"/>
        <v>1.893308970800258E-2</v>
      </c>
      <c r="AB699" s="12">
        <f t="shared" si="140"/>
        <v>2.722058782148196E-2</v>
      </c>
      <c r="AC699">
        <f t="shared" si="141"/>
        <v>-1.1157215419775841</v>
      </c>
      <c r="AD699">
        <f t="shared" si="142"/>
        <v>-7.34951910122506E-5</v>
      </c>
    </row>
    <row r="700" spans="1:30">
      <c r="A700" s="6">
        <v>40751.880555583957</v>
      </c>
      <c r="B700" s="1">
        <v>0.8806018518518518</v>
      </c>
      <c r="C700">
        <v>0.72095917297133871</v>
      </c>
      <c r="D700">
        <v>1.1620719711527339</v>
      </c>
      <c r="E700">
        <v>1.605290153465825</v>
      </c>
      <c r="F700" s="3">
        <v>9.4262359771924018</v>
      </c>
      <c r="G700">
        <v>0.60378169071076393</v>
      </c>
      <c r="H700">
        <v>0.94312749052766953</v>
      </c>
      <c r="I700">
        <v>1.2157670092278776</v>
      </c>
      <c r="J700">
        <v>41.741346855293692</v>
      </c>
      <c r="K700">
        <f t="shared" si="130"/>
        <v>0.11717748226057478</v>
      </c>
      <c r="L700">
        <f t="shared" si="131"/>
        <v>0.21894448062506433</v>
      </c>
      <c r="M700">
        <f t="shared" si="132"/>
        <v>0.38952314423794743</v>
      </c>
      <c r="N700">
        <f t="shared" si="133"/>
        <v>-32.315110878101294</v>
      </c>
      <c r="O700" s="5">
        <f t="shared" si="134"/>
        <v>0.24121842326264722</v>
      </c>
      <c r="P700" s="5">
        <f t="shared" si="135"/>
        <v>0.41534434487999822</v>
      </c>
      <c r="Q700" s="5">
        <f t="shared" si="136"/>
        <v>0.61308469497704321</v>
      </c>
      <c r="R700" s="5">
        <f t="shared" si="137"/>
        <v>-26.65126641911014</v>
      </c>
      <c r="S700">
        <v>0.97</v>
      </c>
      <c r="T700">
        <v>0.38</v>
      </c>
      <c r="U700" s="2">
        <v>0.14193512</v>
      </c>
      <c r="V700" s="15">
        <v>28.390616666666663</v>
      </c>
      <c r="W700" s="2">
        <v>4.4233988000000002E-2</v>
      </c>
      <c r="X700" s="7">
        <v>34.157409000000001</v>
      </c>
      <c r="Y700" s="3">
        <v>-8.1003352</v>
      </c>
      <c r="Z700">
        <f t="shared" si="138"/>
        <v>1.1412455283998209E-2</v>
      </c>
      <c r="AA700">
        <f t="shared" si="139"/>
        <v>1.9650649810621309E-2</v>
      </c>
      <c r="AB700" s="12">
        <f t="shared" si="140"/>
        <v>2.9006083250576672E-2</v>
      </c>
      <c r="AC700">
        <f t="shared" si="141"/>
        <v>-1.2609168991161226</v>
      </c>
      <c r="AD700">
        <f t="shared" si="142"/>
        <v>-8.3711415932555879E-5</v>
      </c>
    </row>
    <row r="701" spans="1:30">
      <c r="A701" s="6">
        <v>40751.881250028404</v>
      </c>
      <c r="B701" s="1">
        <v>0.88129629629629624</v>
      </c>
      <c r="C701">
        <v>0.75135116774038435</v>
      </c>
      <c r="D701">
        <v>1.1791256667225252</v>
      </c>
      <c r="E701">
        <v>1.6904525960177388</v>
      </c>
      <c r="F701" s="3">
        <v>8.7964733790500507</v>
      </c>
      <c r="G701">
        <v>0.63164466248751561</v>
      </c>
      <c r="H701">
        <v>1.0501174292211526</v>
      </c>
      <c r="I701">
        <v>1.391070225675201</v>
      </c>
      <c r="J701">
        <v>35.218970883828433</v>
      </c>
      <c r="K701">
        <f t="shared" si="130"/>
        <v>0.11970650525286874</v>
      </c>
      <c r="L701">
        <f t="shared" si="131"/>
        <v>0.12900823750137258</v>
      </c>
      <c r="M701">
        <f t="shared" si="132"/>
        <v>0.29938237034253778</v>
      </c>
      <c r="N701">
        <f t="shared" si="133"/>
        <v>-26.422497504778384</v>
      </c>
      <c r="O701" s="5">
        <f t="shared" si="134"/>
        <v>0.22879496075285669</v>
      </c>
      <c r="P701" s="5">
        <f t="shared" si="135"/>
        <v>0.37985600549392295</v>
      </c>
      <c r="Q701" s="5">
        <f t="shared" si="136"/>
        <v>0.5741806917032759</v>
      </c>
      <c r="R701" s="5">
        <f t="shared" si="137"/>
        <v>-26.729775761019404</v>
      </c>
      <c r="S701">
        <v>0.97</v>
      </c>
      <c r="T701">
        <v>0.37</v>
      </c>
      <c r="U701" s="2">
        <v>0.14410953000000001</v>
      </c>
      <c r="V701" s="15">
        <v>28.361304166666663</v>
      </c>
      <c r="W701" s="2">
        <v>4.3926742999999997E-2</v>
      </c>
      <c r="X701" s="7">
        <v>35.458280000000002</v>
      </c>
      <c r="Y701" s="3">
        <v>-8.1673041000000008</v>
      </c>
      <c r="Z701">
        <f t="shared" si="138"/>
        <v>1.099051142015421E-2</v>
      </c>
      <c r="AA701">
        <f t="shared" si="139"/>
        <v>1.8246956806468886E-2</v>
      </c>
      <c r="AB701" s="12">
        <f t="shared" si="140"/>
        <v>2.7581636538811332E-2</v>
      </c>
      <c r="AC701">
        <f t="shared" si="141"/>
        <v>-1.2840051406419664</v>
      </c>
      <c r="AD701">
        <f t="shared" si="142"/>
        <v>-8.4403496903421186E-5</v>
      </c>
    </row>
    <row r="702" spans="1:30">
      <c r="A702" s="6">
        <v>40751.881944472851</v>
      </c>
      <c r="B702" s="1">
        <v>0.8819907407407408</v>
      </c>
      <c r="C702">
        <v>0.77123895458408775</v>
      </c>
      <c r="D702">
        <v>1.3442335739784168</v>
      </c>
      <c r="E702">
        <v>2.0259346361147959</v>
      </c>
      <c r="F702" s="3">
        <v>8.4709937772629438</v>
      </c>
      <c r="G702">
        <v>0.66709515811758602</v>
      </c>
      <c r="H702">
        <v>1.0136414359366419</v>
      </c>
      <c r="I702">
        <v>1.2523288465316478</v>
      </c>
      <c r="J702">
        <v>37.364134638921186</v>
      </c>
      <c r="K702">
        <f t="shared" si="130"/>
        <v>0.10414379646650174</v>
      </c>
      <c r="L702">
        <f t="shared" si="131"/>
        <v>0.3305921380417749</v>
      </c>
      <c r="M702">
        <f t="shared" si="132"/>
        <v>0.77360578958314807</v>
      </c>
      <c r="N702">
        <f t="shared" si="133"/>
        <v>-28.893140861658242</v>
      </c>
      <c r="O702" s="5">
        <f t="shared" si="134"/>
        <v>0.21355388904048717</v>
      </c>
      <c r="P702" s="5">
        <f t="shared" si="135"/>
        <v>0.36589141000059683</v>
      </c>
      <c r="Q702" s="5">
        <f t="shared" si="136"/>
        <v>0.57383784560637419</v>
      </c>
      <c r="R702" s="5">
        <f t="shared" si="137"/>
        <v>-26.766376186080311</v>
      </c>
      <c r="S702">
        <v>0.97</v>
      </c>
      <c r="T702">
        <v>0.36</v>
      </c>
      <c r="U702" s="2">
        <v>0.14630011000000001</v>
      </c>
      <c r="V702" s="15">
        <v>28.280391666666659</v>
      </c>
      <c r="W702" s="2">
        <v>4.3587015999999999E-2</v>
      </c>
      <c r="X702" s="7">
        <v>36.829295000000002</v>
      </c>
      <c r="Y702" s="3">
        <v>-8.2273279000000006</v>
      </c>
      <c r="Z702">
        <f t="shared" si="138"/>
        <v>1.0414319152517023E-2</v>
      </c>
      <c r="AA702">
        <f t="shared" si="139"/>
        <v>1.7843317843714141E-2</v>
      </c>
      <c r="AB702" s="12">
        <f t="shared" si="140"/>
        <v>2.798417997812519E-2</v>
      </c>
      <c r="AC702">
        <f t="shared" si="141"/>
        <v>-1.3053079267749768</v>
      </c>
      <c r="AD702">
        <f t="shared" si="142"/>
        <v>-8.5023808091439469E-5</v>
      </c>
    </row>
    <row r="703" spans="1:30">
      <c r="A703" s="6">
        <v>40751.882638917297</v>
      </c>
      <c r="B703" s="1">
        <v>0.88268518518518524</v>
      </c>
      <c r="C703">
        <v>0.76409165294633796</v>
      </c>
      <c r="D703">
        <v>1.2177496421716194</v>
      </c>
      <c r="E703">
        <v>1.9336073431849186</v>
      </c>
      <c r="F703" s="3">
        <v>12.520823673167731</v>
      </c>
      <c r="G703">
        <v>0.67071892470239347</v>
      </c>
      <c r="H703">
        <v>1.024490715090058</v>
      </c>
      <c r="I703">
        <v>1.5016610055083515</v>
      </c>
      <c r="J703">
        <v>39.004717832047781</v>
      </c>
      <c r="K703">
        <f t="shared" si="130"/>
        <v>9.3372728243944492E-2</v>
      </c>
      <c r="L703">
        <f t="shared" si="131"/>
        <v>0.19325892708156145</v>
      </c>
      <c r="M703">
        <f t="shared" si="132"/>
        <v>0.43194633767656709</v>
      </c>
      <c r="N703">
        <f t="shared" si="133"/>
        <v>-26.483894158880048</v>
      </c>
      <c r="O703" s="5">
        <f t="shared" si="134"/>
        <v>0.19855832297651863</v>
      </c>
      <c r="P703" s="5">
        <f t="shared" si="135"/>
        <v>0.35150274793192271</v>
      </c>
      <c r="Q703" s="5">
        <f t="shared" si="136"/>
        <v>0.58671313540772108</v>
      </c>
      <c r="R703" s="5">
        <f t="shared" si="137"/>
        <v>-26.078230281605407</v>
      </c>
      <c r="S703">
        <v>0.96</v>
      </c>
      <c r="T703">
        <v>0.35</v>
      </c>
      <c r="U703" s="2">
        <v>0.14537358</v>
      </c>
      <c r="V703" s="15">
        <v>28.227954166666663</v>
      </c>
      <c r="W703" s="2">
        <v>4.2598626000000001E-2</v>
      </c>
      <c r="X703" s="7">
        <v>37.208027999999999</v>
      </c>
      <c r="Y703" s="3">
        <v>-7.9898401999999997</v>
      </c>
      <c r="Z703">
        <f t="shared" si="138"/>
        <v>9.621711416630924E-3</v>
      </c>
      <c r="AA703">
        <f t="shared" si="139"/>
        <v>1.70330709489004E-2</v>
      </c>
      <c r="AB703" s="12">
        <f t="shared" si="140"/>
        <v>2.843086297574839E-2</v>
      </c>
      <c r="AC703">
        <f t="shared" si="141"/>
        <v>-1.2636952320337953</v>
      </c>
      <c r="AD703">
        <f t="shared" si="142"/>
        <v>-8.2569528278002589E-5</v>
      </c>
    </row>
    <row r="704" spans="1:30">
      <c r="A704" s="6">
        <v>40751.883333361744</v>
      </c>
      <c r="B704" s="1">
        <v>0.88337962962962957</v>
      </c>
      <c r="C704">
        <v>0.76072893634858207</v>
      </c>
      <c r="D704">
        <v>1.2963710990142032</v>
      </c>
      <c r="E704">
        <v>1.8758067752915393</v>
      </c>
      <c r="F704" s="3">
        <v>9.863976957974824</v>
      </c>
      <c r="G704">
        <v>0.71547699234356166</v>
      </c>
      <c r="H704">
        <v>1.0333781759873084</v>
      </c>
      <c r="I704">
        <v>1.4765963583003996</v>
      </c>
      <c r="J704">
        <v>32.22203829958297</v>
      </c>
      <c r="K704">
        <f t="shared" si="130"/>
        <v>4.5251944005020417E-2</v>
      </c>
      <c r="L704">
        <f t="shared" si="131"/>
        <v>0.26299292302689481</v>
      </c>
      <c r="M704">
        <f t="shared" si="132"/>
        <v>0.39921041699113968</v>
      </c>
      <c r="N704">
        <f t="shared" si="133"/>
        <v>-22.358061341608146</v>
      </c>
      <c r="O704" s="5">
        <f t="shared" si="134"/>
        <v>0.17708253402300511</v>
      </c>
      <c r="P704" s="5">
        <f t="shared" si="135"/>
        <v>0.33931653653583604</v>
      </c>
      <c r="Q704" s="5">
        <f t="shared" si="136"/>
        <v>0.55746905765034582</v>
      </c>
      <c r="R704" s="5">
        <f t="shared" si="137"/>
        <v>-26.267788850727765</v>
      </c>
      <c r="S704">
        <v>0.94</v>
      </c>
      <c r="T704">
        <v>0.33</v>
      </c>
      <c r="U704" s="2">
        <v>0.14361400999999999</v>
      </c>
      <c r="V704" s="15">
        <v>28.17112083333334</v>
      </c>
      <c r="W704" s="2">
        <v>4.0633374999999999E-2</v>
      </c>
      <c r="X704" s="7">
        <v>38.069046</v>
      </c>
      <c r="Y704" s="3">
        <v>-7.5289900000000003</v>
      </c>
      <c r="Z704">
        <f t="shared" si="138"/>
        <v>8.4771776040017312E-3</v>
      </c>
      <c r="AA704">
        <f t="shared" si="139"/>
        <v>1.6243536157074304E-2</v>
      </c>
      <c r="AB704" s="12">
        <f t="shared" si="140"/>
        <v>2.6686788940029113E-2</v>
      </c>
      <c r="AC704">
        <f t="shared" si="141"/>
        <v>-1.2574741635621018</v>
      </c>
      <c r="AD704">
        <f t="shared" si="142"/>
        <v>-7.7806957377104128E-5</v>
      </c>
    </row>
    <row r="705" spans="1:30">
      <c r="A705" s="6">
        <v>40751.884027806191</v>
      </c>
      <c r="B705" s="1">
        <v>0.88407407407407401</v>
      </c>
      <c r="C705">
        <v>0.74005347205056149</v>
      </c>
      <c r="D705">
        <v>1.2080647239766711</v>
      </c>
      <c r="E705">
        <v>1.753548292148805</v>
      </c>
      <c r="F705" s="3">
        <v>12.240528181528019</v>
      </c>
      <c r="G705">
        <v>0.66751031140552697</v>
      </c>
      <c r="H705">
        <v>1.0470928641664015</v>
      </c>
      <c r="I705">
        <v>1.5584197934616153</v>
      </c>
      <c r="J705">
        <v>38.480380153857354</v>
      </c>
      <c r="K705">
        <f t="shared" si="130"/>
        <v>7.2543160645034521E-2</v>
      </c>
      <c r="L705">
        <f t="shared" si="131"/>
        <v>0.16097185981026962</v>
      </c>
      <c r="M705">
        <f t="shared" si="132"/>
        <v>0.19512849868718973</v>
      </c>
      <c r="N705">
        <f t="shared" si="133"/>
        <v>-26.239851972329333</v>
      </c>
      <c r="O705" s="5">
        <f t="shared" si="134"/>
        <v>0.15471485231474985</v>
      </c>
      <c r="P705" s="5">
        <f t="shared" si="135"/>
        <v>0.30565829415282297</v>
      </c>
      <c r="Q705" s="5">
        <f t="shared" si="136"/>
        <v>0.51699994056912046</v>
      </c>
      <c r="R705" s="5">
        <f t="shared" si="137"/>
        <v>-26.270247969192901</v>
      </c>
      <c r="S705">
        <v>0.9</v>
      </c>
      <c r="T705">
        <v>0.31</v>
      </c>
      <c r="U705" s="2">
        <v>0.13572244999999999</v>
      </c>
      <c r="V705" s="15">
        <v>28.091366666666662</v>
      </c>
      <c r="W705" s="2">
        <v>3.7526080000000003E-2</v>
      </c>
      <c r="X705" s="7">
        <v>36.815564999999999</v>
      </c>
      <c r="Y705" s="3">
        <v>-6.5711582000000002</v>
      </c>
      <c r="Z705">
        <f t="shared" si="138"/>
        <v>6.999426269182007E-3</v>
      </c>
      <c r="AA705">
        <f t="shared" si="139"/>
        <v>1.3828230848413935E-2</v>
      </c>
      <c r="AB705" s="12">
        <f t="shared" si="140"/>
        <v>2.3389499527965141E-2</v>
      </c>
      <c r="AC705">
        <f t="shared" si="141"/>
        <v>-1.1884874721621284</v>
      </c>
      <c r="AD705">
        <f t="shared" si="142"/>
        <v>-6.7908416293277913E-5</v>
      </c>
    </row>
    <row r="706" spans="1:30">
      <c r="A706" s="6">
        <v>40751.884722250637</v>
      </c>
      <c r="B706" s="1">
        <v>0.88476851851851857</v>
      </c>
      <c r="C706">
        <v>0.7583478332828868</v>
      </c>
      <c r="D706">
        <v>1.2522984434414934</v>
      </c>
      <c r="E706">
        <v>1.7294687338597869</v>
      </c>
      <c r="F706" s="3">
        <v>11.073563395801814</v>
      </c>
      <c r="G706">
        <v>0.60176676972127585</v>
      </c>
      <c r="H706">
        <v>0.95786147989694337</v>
      </c>
      <c r="I706">
        <v>1.2988142763509918</v>
      </c>
      <c r="J706">
        <v>34.869284323988971</v>
      </c>
      <c r="K706">
        <f t="shared" ref="K706:K769" si="143">C706-G706</f>
        <v>0.15658106356161094</v>
      </c>
      <c r="L706">
        <f t="shared" ref="L706:L769" si="144">D706-H706</f>
        <v>0.29443696354455007</v>
      </c>
      <c r="M706">
        <f t="shared" ref="M706:M769" si="145">E706-I706</f>
        <v>0.43065445750879516</v>
      </c>
      <c r="N706">
        <f t="shared" ref="N706:N769" si="146">F706-J706</f>
        <v>-23.795720928187158</v>
      </c>
      <c r="O706" s="5">
        <f t="shared" si="134"/>
        <v>0.14678902556565548</v>
      </c>
      <c r="P706" s="5">
        <f t="shared" si="135"/>
        <v>0.29301852333498035</v>
      </c>
      <c r="Q706" s="5">
        <f t="shared" si="136"/>
        <v>0.47026489010587313</v>
      </c>
      <c r="R706" s="5">
        <f t="shared" si="137"/>
        <v>-26.056710249537097</v>
      </c>
      <c r="S706">
        <v>0.88</v>
      </c>
      <c r="T706">
        <v>0.28999999999999998</v>
      </c>
      <c r="U706" s="2">
        <v>0.13425612000000001</v>
      </c>
      <c r="V706" s="15">
        <v>28.047887499999991</v>
      </c>
      <c r="W706" s="2">
        <v>3.5641705000000003E-2</v>
      </c>
      <c r="X706" s="7">
        <v>37.928964000000001</v>
      </c>
      <c r="Y706" s="3">
        <v>-6.1737577000000003</v>
      </c>
      <c r="Z706">
        <f t="shared" si="138"/>
        <v>6.5691083436752373E-3</v>
      </c>
      <c r="AA706">
        <f t="shared" si="139"/>
        <v>1.3113176677027974E-2</v>
      </c>
      <c r="AB706" s="12">
        <f t="shared" si="140"/>
        <v>2.1045313172613642E-2</v>
      </c>
      <c r="AC706">
        <f t="shared" si="141"/>
        <v>-1.1660909393556942</v>
      </c>
      <c r="AD706">
        <f t="shared" si="142"/>
        <v>-6.3801559650758958E-5</v>
      </c>
    </row>
    <row r="707" spans="1:30">
      <c r="A707" s="6">
        <v>40751.885416695084</v>
      </c>
      <c r="B707" s="1">
        <v>0.88546296296296301</v>
      </c>
      <c r="C707">
        <v>0.71271109981017156</v>
      </c>
      <c r="D707">
        <v>1.2766712514060161</v>
      </c>
      <c r="E707">
        <v>1.7538415418243096</v>
      </c>
      <c r="F707" s="3">
        <v>10.137754224089484</v>
      </c>
      <c r="G707">
        <v>0.6614157361947951</v>
      </c>
      <c r="H707">
        <v>0.98072774364942195</v>
      </c>
      <c r="I707">
        <v>1.117149768385385</v>
      </c>
      <c r="J707">
        <v>37.199977641037904</v>
      </c>
      <c r="K707">
        <f t="shared" si="143"/>
        <v>5.1295363615376455E-2</v>
      </c>
      <c r="L707">
        <f t="shared" si="144"/>
        <v>0.29594350775659417</v>
      </c>
      <c r="M707">
        <f t="shared" si="145"/>
        <v>0.63669177343892458</v>
      </c>
      <c r="N707">
        <f t="shared" si="146"/>
        <v>-27.06222341694842</v>
      </c>
      <c r="O707" s="5">
        <f t="shared" si="134"/>
        <v>0.12237842882299917</v>
      </c>
      <c r="P707" s="5">
        <f t="shared" si="135"/>
        <v>0.27511591248882211</v>
      </c>
      <c r="Q707" s="5">
        <f t="shared" si="136"/>
        <v>0.47962623112973563</v>
      </c>
      <c r="R707" s="5">
        <f t="shared" si="137"/>
        <v>-26.58430927036634</v>
      </c>
      <c r="S707">
        <v>0.84</v>
      </c>
      <c r="T707">
        <v>0.28000000000000003</v>
      </c>
      <c r="U707" s="2">
        <v>0.12415927</v>
      </c>
      <c r="V707" s="15">
        <v>27.986858333333331</v>
      </c>
      <c r="W707" s="2">
        <v>3.3021992999999999E-2</v>
      </c>
      <c r="X707" s="7">
        <v>35.011946999999999</v>
      </c>
      <c r="Y707" s="3">
        <v>-5.2898022999999998</v>
      </c>
      <c r="Z707">
        <f t="shared" si="138"/>
        <v>5.0648054621368456E-3</v>
      </c>
      <c r="AA707">
        <f t="shared" si="139"/>
        <v>1.1386063619998679E-2</v>
      </c>
      <c r="AB707" s="12">
        <f t="shared" si="140"/>
        <v>1.9850014243306419E-2</v>
      </c>
      <c r="AC707">
        <f t="shared" si="141"/>
        <v>-1.1002294774876391</v>
      </c>
      <c r="AD707">
        <f t="shared" si="142"/>
        <v>-5.4666489901267998E-5</v>
      </c>
    </row>
    <row r="708" spans="1:30">
      <c r="A708" s="6">
        <v>40751.886111139531</v>
      </c>
      <c r="B708" s="1">
        <v>0.88615740740740734</v>
      </c>
      <c r="C708">
        <v>0.72333847943873508</v>
      </c>
      <c r="D708">
        <v>1.2746668956580718</v>
      </c>
      <c r="E708">
        <v>1.6837284390942426</v>
      </c>
      <c r="F708" s="3">
        <v>10.09817347496149</v>
      </c>
      <c r="G708">
        <v>0.65392464450972598</v>
      </c>
      <c r="H708">
        <v>0.9776442344625077</v>
      </c>
      <c r="I708">
        <v>1.420862416775599</v>
      </c>
      <c r="J708">
        <v>36.134594028470723</v>
      </c>
      <c r="K708">
        <f t="shared" si="143"/>
        <v>6.9413834929009099E-2</v>
      </c>
      <c r="L708">
        <f t="shared" si="144"/>
        <v>0.29702266119556409</v>
      </c>
      <c r="M708">
        <f t="shared" si="145"/>
        <v>0.26286602231864364</v>
      </c>
      <c r="N708">
        <f t="shared" si="146"/>
        <v>-26.036420553509231</v>
      </c>
      <c r="O708" s="5">
        <f t="shared" si="134"/>
        <v>0.10572685056788252</v>
      </c>
      <c r="P708" s="5">
        <f t="shared" si="135"/>
        <v>0.2585338053192518</v>
      </c>
      <c r="Q708" s="5">
        <f t="shared" si="136"/>
        <v>0.43234405512528068</v>
      </c>
      <c r="R708" s="5">
        <f t="shared" si="137"/>
        <v>-26.807715348266491</v>
      </c>
      <c r="S708">
        <v>0.82</v>
      </c>
      <c r="T708">
        <v>0.26</v>
      </c>
      <c r="U708" s="2">
        <v>0.12296691999999999</v>
      </c>
      <c r="V708" s="15">
        <v>27.925845833333334</v>
      </c>
      <c r="W708" s="2">
        <v>3.1244364E-2</v>
      </c>
      <c r="X708" s="7">
        <v>36.296615000000003</v>
      </c>
      <c r="Y708" s="3">
        <v>-4.9569780000000003</v>
      </c>
      <c r="Z708">
        <f t="shared" si="138"/>
        <v>4.3336350585442543E-3</v>
      </c>
      <c r="AA708">
        <f t="shared" si="139"/>
        <v>1.0597035251996003E-2</v>
      </c>
      <c r="AB708" s="12">
        <f t="shared" si="140"/>
        <v>1.7721338946355327E-2</v>
      </c>
      <c r="AC708">
        <f t="shared" si="141"/>
        <v>-1.0988207295376859</v>
      </c>
      <c r="AD708">
        <f t="shared" si="142"/>
        <v>-5.1226980857456875E-5</v>
      </c>
    </row>
    <row r="709" spans="1:30">
      <c r="A709" s="6">
        <v>40751.886805583978</v>
      </c>
      <c r="B709" s="1">
        <v>0.88685185185185178</v>
      </c>
      <c r="C709">
        <v>0.74958805031081999</v>
      </c>
      <c r="D709">
        <v>1.195989196125758</v>
      </c>
      <c r="E709">
        <v>1.7754248724030943</v>
      </c>
      <c r="F709" s="3">
        <v>10.117629639699516</v>
      </c>
      <c r="G709">
        <v>0.62009021686558563</v>
      </c>
      <c r="H709">
        <v>0.92836819824756522</v>
      </c>
      <c r="I709">
        <v>1.5419605134018215</v>
      </c>
      <c r="J709">
        <v>33.28829423916401</v>
      </c>
      <c r="K709">
        <f t="shared" si="143"/>
        <v>0.12949783344523436</v>
      </c>
      <c r="L709">
        <f t="shared" si="144"/>
        <v>0.26762099787819282</v>
      </c>
      <c r="M709">
        <f t="shared" si="145"/>
        <v>0.23346435900127283</v>
      </c>
      <c r="N709">
        <f t="shared" si="146"/>
        <v>-23.170664599464494</v>
      </c>
      <c r="O709" s="5">
        <f t="shared" si="134"/>
        <v>9.5898371242517558E-2</v>
      </c>
      <c r="P709" s="5">
        <f t="shared" si="135"/>
        <v>0.24507926964618387</v>
      </c>
      <c r="Q709" s="5">
        <f t="shared" si="136"/>
        <v>0.40524731697861655</v>
      </c>
      <c r="R709" s="5">
        <f t="shared" si="137"/>
        <v>-26.277758621546475</v>
      </c>
      <c r="S709">
        <v>0.83</v>
      </c>
      <c r="T709">
        <v>0.26</v>
      </c>
      <c r="U709" s="2">
        <v>0.12610676000000001</v>
      </c>
      <c r="V709" s="15">
        <v>27.896220833333338</v>
      </c>
      <c r="W709" s="2">
        <v>3.1782680000000001E-2</v>
      </c>
      <c r="X709" s="7">
        <v>37.527312000000002</v>
      </c>
      <c r="Y709" s="3">
        <v>-5.1711350999999999</v>
      </c>
      <c r="Z709">
        <f t="shared" si="138"/>
        <v>4.0311442955570211E-3</v>
      </c>
      <c r="AA709">
        <f t="shared" si="139"/>
        <v>1.0302050879415532E-2</v>
      </c>
      <c r="AB709" s="12">
        <f t="shared" si="140"/>
        <v>1.7034808714288776E-2</v>
      </c>
      <c r="AC709">
        <f t="shared" si="141"/>
        <v>-1.1046009999417643</v>
      </c>
      <c r="AD709">
        <f t="shared" si="142"/>
        <v>-5.3440147134079609E-5</v>
      </c>
    </row>
    <row r="710" spans="1:30">
      <c r="A710" s="6">
        <v>40751.887500028424</v>
      </c>
      <c r="B710" s="1">
        <v>0.88754629629629633</v>
      </c>
      <c r="C710">
        <v>0.735538929776275</v>
      </c>
      <c r="D710">
        <v>1.3265862008456517</v>
      </c>
      <c r="E710">
        <v>1.8037564912639452</v>
      </c>
      <c r="F710" s="3">
        <v>9.8838509839882054</v>
      </c>
      <c r="G710">
        <v>0.61963779970728372</v>
      </c>
      <c r="H710">
        <v>1.0354205777312844</v>
      </c>
      <c r="I710">
        <v>1.4444821211674554</v>
      </c>
      <c r="J710">
        <v>35.853937394393022</v>
      </c>
      <c r="K710">
        <f t="shared" si="143"/>
        <v>0.11590113006899128</v>
      </c>
      <c r="L710">
        <f t="shared" si="144"/>
        <v>0.29116562311436733</v>
      </c>
      <c r="M710">
        <f t="shared" si="145"/>
        <v>0.35927437009648977</v>
      </c>
      <c r="N710">
        <f t="shared" si="146"/>
        <v>-25.970086410404818</v>
      </c>
      <c r="O710" s="5">
        <f t="shared" si="134"/>
        <v>9.5770736023359199E-2</v>
      </c>
      <c r="P710" s="5">
        <f t="shared" si="135"/>
        <v>0.2523013838951142</v>
      </c>
      <c r="Q710" s="5">
        <f t="shared" si="136"/>
        <v>0.40222243956447079</v>
      </c>
      <c r="R710" s="5">
        <f t="shared" si="137"/>
        <v>-25.643256174776827</v>
      </c>
      <c r="S710">
        <v>0.85</v>
      </c>
      <c r="T710">
        <v>0.25</v>
      </c>
      <c r="U710" s="2">
        <v>0.13492514999999999</v>
      </c>
      <c r="V710" s="15">
        <v>27.819520833333335</v>
      </c>
      <c r="W710" s="2">
        <v>3.2373313000000001E-2</v>
      </c>
      <c r="X710" s="7">
        <v>42.175474000000001</v>
      </c>
      <c r="Y710" s="3">
        <v>-5.6355601000000002</v>
      </c>
      <c r="Z710">
        <f t="shared" si="138"/>
        <v>4.3072936411873812E-3</v>
      </c>
      <c r="AA710">
        <f t="shared" si="139"/>
        <v>1.1347267355751955E-2</v>
      </c>
      <c r="AB710" s="12">
        <f t="shared" si="140"/>
        <v>1.808997433053405E-2</v>
      </c>
      <c r="AC710">
        <f t="shared" si="141"/>
        <v>-1.1533067286233964</v>
      </c>
      <c r="AD710">
        <f t="shared" si="142"/>
        <v>-5.8239650012048794E-5</v>
      </c>
    </row>
    <row r="711" spans="1:30">
      <c r="A711" s="6">
        <v>40751.888194472871</v>
      </c>
      <c r="B711" s="1">
        <v>0.88824074074074078</v>
      </c>
      <c r="C711">
        <v>0.77509925691577153</v>
      </c>
      <c r="D711">
        <v>1.319724260540603</v>
      </c>
      <c r="E711">
        <v>2.2401127332719879</v>
      </c>
      <c r="F711" s="3">
        <v>8.063398328397156</v>
      </c>
      <c r="G711">
        <v>0.69418307117051214</v>
      </c>
      <c r="H711">
        <v>1.1494424741609917</v>
      </c>
      <c r="I711">
        <v>1.45623863173812</v>
      </c>
      <c r="J711">
        <v>36.373633804679244</v>
      </c>
      <c r="K711">
        <f t="shared" si="143"/>
        <v>8.0916185745259384E-2</v>
      </c>
      <c r="L711">
        <f t="shared" si="144"/>
        <v>0.17028178637961133</v>
      </c>
      <c r="M711">
        <f t="shared" si="145"/>
        <v>0.78387410153386794</v>
      </c>
      <c r="N711">
        <f t="shared" si="146"/>
        <v>-28.310235476282088</v>
      </c>
      <c r="O711" s="5">
        <f t="shared" si="134"/>
        <v>9.1891704072598265E-2</v>
      </c>
      <c r="P711" s="5">
        <f t="shared" si="135"/>
        <v>0.25642873878293804</v>
      </c>
      <c r="Q711" s="5">
        <f t="shared" si="136"/>
        <v>0.45067161268360378</v>
      </c>
      <c r="R711" s="5">
        <f t="shared" si="137"/>
        <v>-25.832029971927192</v>
      </c>
      <c r="S711">
        <v>0.86</v>
      </c>
      <c r="T711">
        <v>0.25</v>
      </c>
      <c r="U711" s="2">
        <v>0.13802484000000001</v>
      </c>
      <c r="V711" s="15">
        <v>27.756575000000009</v>
      </c>
      <c r="W711" s="2">
        <v>3.2850465000000002E-2</v>
      </c>
      <c r="X711" s="7">
        <v>43.494490999999996</v>
      </c>
      <c r="Y711" s="3">
        <v>-5.8499990999999998</v>
      </c>
      <c r="Z711">
        <f t="shared" si="138"/>
        <v>4.2277792506492419E-3</v>
      </c>
      <c r="AA711">
        <f t="shared" si="139"/>
        <v>1.1797845213972273E-2</v>
      </c>
      <c r="AB711" s="12">
        <f t="shared" si="140"/>
        <v>2.0734625744398796E-2</v>
      </c>
      <c r="AC711">
        <f t="shared" si="141"/>
        <v>-1.1884872679168186</v>
      </c>
      <c r="AD711">
        <f t="shared" si="142"/>
        <v>-6.0455734827289413E-5</v>
      </c>
    </row>
    <row r="712" spans="1:30">
      <c r="A712" s="6">
        <v>40751.888888917318</v>
      </c>
      <c r="B712" s="1">
        <v>0.88893518518518511</v>
      </c>
      <c r="C712">
        <v>0.80198764283777879</v>
      </c>
      <c r="D712">
        <v>1.3099934570942042</v>
      </c>
      <c r="E712">
        <v>2.0600077969844239</v>
      </c>
      <c r="F712" s="3">
        <v>10.614744579788541</v>
      </c>
      <c r="G712">
        <v>0.70298727004496531</v>
      </c>
      <c r="H712">
        <v>1.0773854946140542</v>
      </c>
      <c r="I712">
        <v>1.4183382910681026</v>
      </c>
      <c r="J712">
        <v>35.830460645556869</v>
      </c>
      <c r="K712">
        <f t="shared" si="143"/>
        <v>9.9000372792813485E-2</v>
      </c>
      <c r="L712">
        <f t="shared" si="144"/>
        <v>0.23260796248015003</v>
      </c>
      <c r="M712">
        <f t="shared" si="145"/>
        <v>0.64166950591632133</v>
      </c>
      <c r="N712">
        <f t="shared" si="146"/>
        <v>-25.215716065768326</v>
      </c>
      <c r="O712" s="5">
        <f t="shared" si="134"/>
        <v>9.1377361705229448E-2</v>
      </c>
      <c r="P712" s="5">
        <f t="shared" si="135"/>
        <v>0.24663032122677558</v>
      </c>
      <c r="Q712" s="5">
        <f t="shared" si="136"/>
        <v>0.43747798431692109</v>
      </c>
      <c r="R712" s="5">
        <f t="shared" si="137"/>
        <v>-25.464287492338208</v>
      </c>
      <c r="S712">
        <v>0.85</v>
      </c>
      <c r="T712">
        <v>0.25</v>
      </c>
      <c r="U712" s="2">
        <v>0.13492514999999999</v>
      </c>
      <c r="V712" s="15">
        <v>27.673537500000013</v>
      </c>
      <c r="W712" s="2">
        <v>3.2373313000000001E-2</v>
      </c>
      <c r="X712" s="7">
        <v>42.175474000000001</v>
      </c>
      <c r="Y712" s="3">
        <v>-5.6355601000000002</v>
      </c>
      <c r="Z712">
        <f t="shared" si="138"/>
        <v>4.1097014115607797E-3</v>
      </c>
      <c r="AA712">
        <f t="shared" si="139"/>
        <v>1.1092211028690293E-2</v>
      </c>
      <c r="AB712" s="12">
        <f t="shared" si="140"/>
        <v>1.967559421855274E-2</v>
      </c>
      <c r="AC712">
        <f t="shared" si="141"/>
        <v>-1.1452576031822854</v>
      </c>
      <c r="AD712">
        <f t="shared" si="142"/>
        <v>-5.8239650012048794E-5</v>
      </c>
    </row>
    <row r="713" spans="1:30">
      <c r="A713" s="6">
        <v>40751.889583361764</v>
      </c>
      <c r="B713" s="1">
        <v>0.88962962962962966</v>
      </c>
      <c r="C713">
        <v>0.80513538777698213</v>
      </c>
      <c r="D713">
        <v>1.4086920488239634</v>
      </c>
      <c r="E713">
        <v>1.8519102311370546</v>
      </c>
      <c r="F713" s="3">
        <v>11.428989985758589</v>
      </c>
      <c r="G713">
        <v>0.69928207566932155</v>
      </c>
      <c r="H713">
        <v>1.0883651384088711</v>
      </c>
      <c r="I713">
        <v>1.361004657109079</v>
      </c>
      <c r="J713">
        <v>36.248456525070679</v>
      </c>
      <c r="K713">
        <f t="shared" si="143"/>
        <v>0.10585331210766058</v>
      </c>
      <c r="L713">
        <f t="shared" si="144"/>
        <v>0.32032691041509231</v>
      </c>
      <c r="M713">
        <f t="shared" si="145"/>
        <v>0.49090557402797552</v>
      </c>
      <c r="N713">
        <f t="shared" si="146"/>
        <v>-24.819466539312089</v>
      </c>
      <c r="O713" s="5">
        <f t="shared" si="134"/>
        <v>9.2625420091601046E-2</v>
      </c>
      <c r="P713" s="5">
        <f t="shared" si="135"/>
        <v>0.25933711956012873</v>
      </c>
      <c r="Q713" s="5">
        <f t="shared" si="136"/>
        <v>0.44337390795206205</v>
      </c>
      <c r="R713" s="5">
        <f t="shared" si="137"/>
        <v>-25.297844730381414</v>
      </c>
      <c r="S713">
        <v>0.86</v>
      </c>
      <c r="T713">
        <v>0.26</v>
      </c>
      <c r="U713" s="2">
        <v>0.13547402</v>
      </c>
      <c r="V713" s="15">
        <v>27.610729166666673</v>
      </c>
      <c r="W713" s="2">
        <v>3.3329554999999997E-2</v>
      </c>
      <c r="X713" s="7">
        <v>41.299404000000003</v>
      </c>
      <c r="Y713" s="3">
        <v>-5.8256253999999998</v>
      </c>
      <c r="Z713">
        <f t="shared" si="138"/>
        <v>4.1827793379993206E-3</v>
      </c>
      <c r="AA713">
        <f t="shared" si="139"/>
        <v>1.1711147374010423E-2</v>
      </c>
      <c r="AB713" s="12">
        <f t="shared" si="140"/>
        <v>2.0021881891125273E-2</v>
      </c>
      <c r="AC713">
        <f t="shared" si="141"/>
        <v>-1.1424002409868621</v>
      </c>
      <c r="AD713">
        <f t="shared" si="142"/>
        <v>-6.0203850677091288E-5</v>
      </c>
    </row>
    <row r="714" spans="1:30">
      <c r="A714" s="6">
        <v>40751.890277806211</v>
      </c>
      <c r="B714" s="1">
        <v>0.8903240740740741</v>
      </c>
      <c r="C714">
        <v>0.85403633419154745</v>
      </c>
      <c r="D714">
        <v>1.3078928328026276</v>
      </c>
      <c r="E714">
        <v>2.0918592807980492</v>
      </c>
      <c r="F714" s="3">
        <v>12.557698869612484</v>
      </c>
      <c r="G714">
        <v>0.72117177861792414</v>
      </c>
      <c r="H714">
        <v>1.1077044048115037</v>
      </c>
      <c r="I714">
        <v>1.3463918154065095</v>
      </c>
      <c r="J714">
        <v>40.302582506386848</v>
      </c>
      <c r="K714">
        <f t="shared" si="143"/>
        <v>0.13286455557362331</v>
      </c>
      <c r="L714">
        <f t="shared" si="144"/>
        <v>0.20018842799112391</v>
      </c>
      <c r="M714">
        <f t="shared" si="145"/>
        <v>0.74546746539153963</v>
      </c>
      <c r="N714">
        <f t="shared" si="146"/>
        <v>-27.744883636774365</v>
      </c>
      <c r="O714" s="5">
        <f t="shared" si="134"/>
        <v>0.10138668124846135</v>
      </c>
      <c r="P714" s="5">
        <f t="shared" si="135"/>
        <v>0.25305667005655164</v>
      </c>
      <c r="Q714" s="5">
        <f t="shared" si="136"/>
        <v>0.47799961279210201</v>
      </c>
      <c r="R714" s="5">
        <f t="shared" si="137"/>
        <v>-25.83652695989803</v>
      </c>
      <c r="S714">
        <v>0.88</v>
      </c>
      <c r="T714">
        <v>0.27</v>
      </c>
      <c r="U714" s="2">
        <v>0.1391791</v>
      </c>
      <c r="V714" s="15">
        <v>27.542383333333337</v>
      </c>
      <c r="W714" s="2">
        <v>3.4794779999999997E-2</v>
      </c>
      <c r="X714" s="7">
        <v>41.753726</v>
      </c>
      <c r="Y714" s="3">
        <v>-6.2480593999999998</v>
      </c>
      <c r="Z714">
        <f t="shared" si="138"/>
        <v>4.7036356827159093E-3</v>
      </c>
      <c r="AA714">
        <f t="shared" si="139"/>
        <v>1.1740066529155935E-2</v>
      </c>
      <c r="AB714" s="12">
        <f t="shared" si="140"/>
        <v>2.2175851969584413E-2</v>
      </c>
      <c r="AC714">
        <f t="shared" si="141"/>
        <v>-1.1986348564681146</v>
      </c>
      <c r="AD714">
        <f t="shared" si="142"/>
        <v>-6.4569412441771706E-5</v>
      </c>
    </row>
    <row r="715" spans="1:30">
      <c r="A715" s="6">
        <v>40751.890972250658</v>
      </c>
      <c r="B715" s="1">
        <v>0.89101851851851854</v>
      </c>
      <c r="C715">
        <v>0.86976430220521672</v>
      </c>
      <c r="D715">
        <v>1.3630537183749825</v>
      </c>
      <c r="E715">
        <v>2.1130680582652017</v>
      </c>
      <c r="F715" s="3">
        <v>9.9357646653976843</v>
      </c>
      <c r="G715">
        <v>0.76489977693284261</v>
      </c>
      <c r="H715">
        <v>1.1285016958183907</v>
      </c>
      <c r="I715">
        <v>1.4694544922724391</v>
      </c>
      <c r="J715">
        <v>32.806464875210665</v>
      </c>
      <c r="K715">
        <f t="shared" si="143"/>
        <v>0.10486452527237411</v>
      </c>
      <c r="L715">
        <f t="shared" si="144"/>
        <v>0.2345520225565918</v>
      </c>
      <c r="M715">
        <f t="shared" si="145"/>
        <v>0.64361356599276265</v>
      </c>
      <c r="N715">
        <f t="shared" si="146"/>
        <v>-22.870700209812981</v>
      </c>
      <c r="O715" s="5">
        <f t="shared" ref="O715:O778" si="147">(K706+K707+K708+K709+K710+K711+K712+K713+K714+K715)/10</f>
        <v>0.1046188177111953</v>
      </c>
      <c r="P715" s="5">
        <f t="shared" ref="P715:P778" si="148">(L706+L707+L708+L709+L710+L711+L712+L713+L714+L715)/10</f>
        <v>0.26041468633118381</v>
      </c>
      <c r="Q715" s="5">
        <f t="shared" ref="Q715:Q778" si="149">(M706+M707+M708+M709+M710+M711+M712+M713+M714+M715)/10</f>
        <v>0.5228481195226593</v>
      </c>
      <c r="R715" s="5">
        <f t="shared" ref="R715:R778" si="150">(N706+N707+N708+N709+N710+N711+N712+N713+N714+N715)/10</f>
        <v>-25.499611783646401</v>
      </c>
      <c r="S715">
        <v>0.89</v>
      </c>
      <c r="T715">
        <v>0.28000000000000003</v>
      </c>
      <c r="U715" s="2">
        <v>0.13982153</v>
      </c>
      <c r="V715" s="15">
        <v>27.506029166666661</v>
      </c>
      <c r="W715" s="2">
        <v>3.5765395999999998E-2</v>
      </c>
      <c r="X715" s="7">
        <v>40.996456999999999</v>
      </c>
      <c r="Y715" s="3">
        <v>-6.4519962</v>
      </c>
      <c r="Z715">
        <f t="shared" si="138"/>
        <v>4.8759877197234744E-3</v>
      </c>
      <c r="AA715">
        <f t="shared" si="139"/>
        <v>1.2137193292432069E-2</v>
      </c>
      <c r="AB715" s="12">
        <f t="shared" si="140"/>
        <v>2.436847467642703E-2</v>
      </c>
      <c r="AC715">
        <f t="shared" si="141"/>
        <v>-1.1884649113318229</v>
      </c>
      <c r="AD715">
        <f t="shared" si="142"/>
        <v>-6.6676965181713954E-5</v>
      </c>
    </row>
    <row r="716" spans="1:30">
      <c r="A716" s="6">
        <v>40751.891666695105</v>
      </c>
      <c r="B716" s="1">
        <v>0.89171296296296287</v>
      </c>
      <c r="C716">
        <v>0.92763539230868419</v>
      </c>
      <c r="D716">
        <v>1.3884980614162898</v>
      </c>
      <c r="E716">
        <v>1.7975596048524607</v>
      </c>
      <c r="F716" s="3">
        <v>9.0262334010686747</v>
      </c>
      <c r="G716">
        <v>0.78572826624552428</v>
      </c>
      <c r="H716">
        <v>1.145034836030467</v>
      </c>
      <c r="I716">
        <v>1.4859876324845154</v>
      </c>
      <c r="J716">
        <v>35.281834228094084</v>
      </c>
      <c r="K716">
        <f t="shared" si="143"/>
        <v>0.14190712606315992</v>
      </c>
      <c r="L716">
        <f t="shared" si="144"/>
        <v>0.24346322538582288</v>
      </c>
      <c r="M716">
        <f t="shared" si="145"/>
        <v>0.31157197236794532</v>
      </c>
      <c r="N716">
        <f t="shared" si="146"/>
        <v>-26.255600827025411</v>
      </c>
      <c r="O716" s="5">
        <f t="shared" si="147"/>
        <v>0.1031514239613502</v>
      </c>
      <c r="P716" s="5">
        <f t="shared" si="148"/>
        <v>0.25531731251531109</v>
      </c>
      <c r="Q716" s="5">
        <f t="shared" si="149"/>
        <v>0.51093987100857441</v>
      </c>
      <c r="R716" s="5">
        <f t="shared" si="150"/>
        <v>-25.745599773530227</v>
      </c>
      <c r="S716">
        <v>0.93</v>
      </c>
      <c r="T716">
        <v>0.28999999999999998</v>
      </c>
      <c r="U716" s="2">
        <v>0.14981807999999999</v>
      </c>
      <c r="V716" s="15">
        <v>27.421583333333331</v>
      </c>
      <c r="W716" s="2">
        <v>3.8296534E-2</v>
      </c>
      <c r="X716" s="7">
        <v>43.957222000000002</v>
      </c>
      <c r="Y716" s="3">
        <v>-7.4025391000000003</v>
      </c>
      <c r="Z716">
        <f t="shared" si="138"/>
        <v>5.1513160957184934E-3</v>
      </c>
      <c r="AA716">
        <f t="shared" si="139"/>
        <v>1.2750383183934627E-2</v>
      </c>
      <c r="AB716" s="12">
        <f t="shared" si="140"/>
        <v>2.5516010156650757E-2</v>
      </c>
      <c r="AC716">
        <f t="shared" si="141"/>
        <v>-1.2857187755062445</v>
      </c>
      <c r="AD716">
        <f t="shared" si="142"/>
        <v>-7.6500177528922501E-5</v>
      </c>
    </row>
    <row r="717" spans="1:30">
      <c r="A717" s="6">
        <v>40751.892361139551</v>
      </c>
      <c r="B717" s="1">
        <v>0.89240740740740743</v>
      </c>
      <c r="C717">
        <v>0.87623569836477744</v>
      </c>
      <c r="D717">
        <v>1.3187824634229344</v>
      </c>
      <c r="E717">
        <v>1.8982181397002704</v>
      </c>
      <c r="F717" s="3">
        <v>10.569799261771497</v>
      </c>
      <c r="G717">
        <v>0.77554912643878104</v>
      </c>
      <c r="H717">
        <v>1.1714833286223862</v>
      </c>
      <c r="I717">
        <v>1.4101707392173921</v>
      </c>
      <c r="J717">
        <v>37.402301486459244</v>
      </c>
      <c r="K717">
        <f t="shared" si="143"/>
        <v>0.10068657192599639</v>
      </c>
      <c r="L717">
        <f t="shared" si="144"/>
        <v>0.14729913480054813</v>
      </c>
      <c r="M717">
        <f t="shared" si="145"/>
        <v>0.48804740048287831</v>
      </c>
      <c r="N717">
        <f t="shared" si="146"/>
        <v>-26.832502224687747</v>
      </c>
      <c r="O717" s="5">
        <f t="shared" si="147"/>
        <v>0.10809054479241217</v>
      </c>
      <c r="P717" s="5">
        <f t="shared" si="148"/>
        <v>0.24045287521970646</v>
      </c>
      <c r="Q717" s="5">
        <f t="shared" si="149"/>
        <v>0.49607543371296964</v>
      </c>
      <c r="R717" s="5">
        <f t="shared" si="150"/>
        <v>-25.722627654304159</v>
      </c>
      <c r="S717">
        <v>0.95</v>
      </c>
      <c r="T717">
        <v>0.28999999999999998</v>
      </c>
      <c r="U717" s="2">
        <v>0.15598808</v>
      </c>
      <c r="V717" s="15">
        <v>27.356062500000004</v>
      </c>
      <c r="W717" s="2">
        <v>3.9285583999999998E-2</v>
      </c>
      <c r="X717" s="7">
        <v>46.452688999999999</v>
      </c>
      <c r="Y717" s="3">
        <v>-7.9064521000000001</v>
      </c>
      <c r="Z717">
        <f t="shared" si="138"/>
        <v>5.6202788494407914E-3</v>
      </c>
      <c r="AA717">
        <f t="shared" si="139"/>
        <v>1.2502594112000531E-2</v>
      </c>
      <c r="AB717" s="12">
        <f t="shared" si="140"/>
        <v>2.5793951480017802E-2</v>
      </c>
      <c r="AC717">
        <f t="shared" si="141"/>
        <v>-1.3374744334499364</v>
      </c>
      <c r="AD717">
        <f t="shared" si="142"/>
        <v>-8.1707773927462869E-5</v>
      </c>
    </row>
    <row r="718" spans="1:30">
      <c r="A718" s="6">
        <v>40751.893055583998</v>
      </c>
      <c r="B718" s="1">
        <v>0.89310185185185187</v>
      </c>
      <c r="C718">
        <v>0.80836883110953506</v>
      </c>
      <c r="D718">
        <v>1.4463046016082037</v>
      </c>
      <c r="E718">
        <v>2.0257402778855398</v>
      </c>
      <c r="F718" s="3">
        <v>9.7448134148347734</v>
      </c>
      <c r="G718">
        <v>0.66984913223384646</v>
      </c>
      <c r="H718">
        <v>1.0102826234222566</v>
      </c>
      <c r="I718">
        <v>1.1467046481582197</v>
      </c>
      <c r="J718">
        <v>34.844294661034425</v>
      </c>
      <c r="K718">
        <f t="shared" si="143"/>
        <v>0.1385196988756886</v>
      </c>
      <c r="L718">
        <f t="shared" si="144"/>
        <v>0.43602197818594712</v>
      </c>
      <c r="M718">
        <f t="shared" si="145"/>
        <v>0.87903562972732008</v>
      </c>
      <c r="N718">
        <f t="shared" si="146"/>
        <v>-25.099481246199652</v>
      </c>
      <c r="O718" s="5">
        <f t="shared" si="147"/>
        <v>0.11500113118708014</v>
      </c>
      <c r="P718" s="5">
        <f t="shared" si="148"/>
        <v>0.25435280691874473</v>
      </c>
      <c r="Q718" s="5">
        <f t="shared" si="149"/>
        <v>0.55769239445383723</v>
      </c>
      <c r="R718" s="5">
        <f t="shared" si="150"/>
        <v>-25.628933723573198</v>
      </c>
      <c r="S718">
        <v>0.97</v>
      </c>
      <c r="T718">
        <v>0.3</v>
      </c>
      <c r="U718" s="2">
        <v>0.15981119999999999</v>
      </c>
      <c r="V718" s="15">
        <v>27.305312499999989</v>
      </c>
      <c r="W718" s="2">
        <v>4.0824916000000003E-2</v>
      </c>
      <c r="X718" s="7">
        <v>46.919179</v>
      </c>
      <c r="Y718" s="3">
        <v>-8.4176243999999993</v>
      </c>
      <c r="Z718">
        <f t="shared" si="138"/>
        <v>6.1261562587882337E-3</v>
      </c>
      <c r="AA718">
        <f t="shared" si="139"/>
        <v>1.3549475765684299E-2</v>
      </c>
      <c r="AB718" s="12">
        <f t="shared" si="140"/>
        <v>2.9708496929513689E-2</v>
      </c>
      <c r="AC718">
        <f t="shared" si="141"/>
        <v>-1.3652635510282336</v>
      </c>
      <c r="AD718">
        <f t="shared" si="142"/>
        <v>-8.6990381120721237E-5</v>
      </c>
    </row>
    <row r="719" spans="1:30">
      <c r="A719" s="6">
        <v>40751.893750028445</v>
      </c>
      <c r="B719" s="1">
        <v>0.89379629629629631</v>
      </c>
      <c r="C719">
        <v>0.79605703912861014</v>
      </c>
      <c r="D719">
        <v>1.2656353240153149</v>
      </c>
      <c r="E719">
        <v>2.0837584108876568</v>
      </c>
      <c r="F719" s="3">
        <v>13.633954701504429</v>
      </c>
      <c r="G719">
        <v>0.62916409365316461</v>
      </c>
      <c r="H719">
        <v>0.92643464123531261</v>
      </c>
      <c r="I719">
        <v>1.4036049316536061</v>
      </c>
      <c r="J719">
        <v>32.901016527004018</v>
      </c>
      <c r="K719">
        <f t="shared" si="143"/>
        <v>0.16689294547544553</v>
      </c>
      <c r="L719">
        <f t="shared" si="144"/>
        <v>0.33920068278000226</v>
      </c>
      <c r="M719">
        <f t="shared" si="145"/>
        <v>0.68015347923405067</v>
      </c>
      <c r="N719">
        <f t="shared" si="146"/>
        <v>-19.267061825499589</v>
      </c>
      <c r="O719" s="5">
        <f t="shared" si="147"/>
        <v>0.11874064239010125</v>
      </c>
      <c r="P719" s="5">
        <f t="shared" si="148"/>
        <v>0.2615107754089257</v>
      </c>
      <c r="Q719" s="5">
        <f t="shared" si="149"/>
        <v>0.60236130647711505</v>
      </c>
      <c r="R719" s="5">
        <f t="shared" si="150"/>
        <v>-25.238573446176705</v>
      </c>
      <c r="S719">
        <v>0.96</v>
      </c>
      <c r="T719">
        <v>0.31</v>
      </c>
      <c r="U719" s="2">
        <v>0.15442349</v>
      </c>
      <c r="V719" s="15">
        <v>27.236612499999982</v>
      </c>
      <c r="W719" s="2">
        <v>4.0857516000000003E-2</v>
      </c>
      <c r="X719" s="7">
        <v>43.773975999999998</v>
      </c>
      <c r="Y719" s="3">
        <v>-8.1403361000000007</v>
      </c>
      <c r="Z719">
        <f t="shared" si="138"/>
        <v>6.1121148009071246E-3</v>
      </c>
      <c r="AA719">
        <f t="shared" si="139"/>
        <v>1.3461135537084161E-2</v>
      </c>
      <c r="AB719" s="12">
        <f t="shared" si="140"/>
        <v>3.1006245062385238E-2</v>
      </c>
      <c r="AC719">
        <f t="shared" si="141"/>
        <v>-1.2991428647266445</v>
      </c>
      <c r="AD719">
        <f t="shared" si="142"/>
        <v>-8.4124809665375242E-5</v>
      </c>
    </row>
    <row r="720" spans="1:30">
      <c r="A720" s="6">
        <v>40751.894444472891</v>
      </c>
      <c r="B720" s="1">
        <v>0.89449074074074064</v>
      </c>
      <c r="C720">
        <v>0.81812536943575431</v>
      </c>
      <c r="D720">
        <v>1.2752419183784187</v>
      </c>
      <c r="E720">
        <v>1.7865688476736326</v>
      </c>
      <c r="F720" s="3">
        <v>10.454484778315669</v>
      </c>
      <c r="G720">
        <v>0.68302388044680418</v>
      </c>
      <c r="H720">
        <v>1.0417606569541713</v>
      </c>
      <c r="I720">
        <v>1.4508222003903422</v>
      </c>
      <c r="J720">
        <v>42.917243596359349</v>
      </c>
      <c r="K720">
        <f t="shared" si="143"/>
        <v>0.13510148898895014</v>
      </c>
      <c r="L720">
        <f t="shared" si="144"/>
        <v>0.23348126142424741</v>
      </c>
      <c r="M720">
        <f t="shared" si="145"/>
        <v>0.3357466472832904</v>
      </c>
      <c r="N720">
        <f t="shared" si="146"/>
        <v>-32.462758818043682</v>
      </c>
      <c r="O720" s="5">
        <f t="shared" si="147"/>
        <v>0.12066067828209714</v>
      </c>
      <c r="P720" s="5">
        <f t="shared" si="148"/>
        <v>0.25574233923991374</v>
      </c>
      <c r="Q720" s="5">
        <f t="shared" si="149"/>
        <v>0.60000853419579514</v>
      </c>
      <c r="R720" s="5">
        <f t="shared" si="150"/>
        <v>-25.887840686940592</v>
      </c>
      <c r="S720">
        <v>0.95</v>
      </c>
      <c r="T720">
        <v>0.31</v>
      </c>
      <c r="U720" s="2">
        <v>0.15132599999999999</v>
      </c>
      <c r="V720" s="15">
        <v>27.148499999999995</v>
      </c>
      <c r="W720" s="2">
        <v>4.0329197999999997E-2</v>
      </c>
      <c r="X720" s="7">
        <v>42.586188999999997</v>
      </c>
      <c r="Y720" s="3">
        <v>-7.8739048</v>
      </c>
      <c r="Z720">
        <f t="shared" si="138"/>
        <v>6.0863659339055439E-3</v>
      </c>
      <c r="AA720">
        <f t="shared" si="139"/>
        <v>1.2900155075939728E-2</v>
      </c>
      <c r="AB720" s="12">
        <f t="shared" si="140"/>
        <v>3.0265630481904296E-2</v>
      </c>
      <c r="AC720">
        <f t="shared" si="141"/>
        <v>-1.3058344599306573</v>
      </c>
      <c r="AD720">
        <f t="shared" si="142"/>
        <v>-8.1371417284462237E-5</v>
      </c>
    </row>
    <row r="721" spans="1:30">
      <c r="A721" s="6">
        <v>40751.895138917338</v>
      </c>
      <c r="B721" s="1">
        <v>0.89518518518518519</v>
      </c>
      <c r="C721">
        <v>0.81890317705315174</v>
      </c>
      <c r="D721">
        <v>1.4681526539104535</v>
      </c>
      <c r="E721">
        <v>1.945322944328747</v>
      </c>
      <c r="F721" s="3">
        <v>12.110862272875817</v>
      </c>
      <c r="G721">
        <v>0.6852114957662081</v>
      </c>
      <c r="H721">
        <v>1.0587331570800833</v>
      </c>
      <c r="I721">
        <v>1.5359034474983768</v>
      </c>
      <c r="J721">
        <v>36.512547094390797</v>
      </c>
      <c r="K721">
        <f t="shared" si="143"/>
        <v>0.13369168128694364</v>
      </c>
      <c r="L721">
        <f t="shared" si="144"/>
        <v>0.40941949683037016</v>
      </c>
      <c r="M721">
        <f t="shared" si="145"/>
        <v>0.40941949683037016</v>
      </c>
      <c r="N721">
        <f t="shared" si="146"/>
        <v>-24.40168482151498</v>
      </c>
      <c r="O721" s="5">
        <f t="shared" si="147"/>
        <v>0.12593822783626557</v>
      </c>
      <c r="P721" s="5">
        <f t="shared" si="148"/>
        <v>0.2796561102849896</v>
      </c>
      <c r="Q721" s="5">
        <f t="shared" si="149"/>
        <v>0.56256307372544545</v>
      </c>
      <c r="R721" s="5">
        <f t="shared" si="150"/>
        <v>-25.496985621463882</v>
      </c>
      <c r="S721">
        <v>0.95</v>
      </c>
      <c r="T721">
        <v>0.31</v>
      </c>
      <c r="U721" s="2">
        <v>0.15132599999999999</v>
      </c>
      <c r="V721" s="15">
        <v>27.068133333333325</v>
      </c>
      <c r="W721" s="2">
        <v>4.0329197999999997E-2</v>
      </c>
      <c r="X721" s="7">
        <v>42.586188999999997</v>
      </c>
      <c r="Y721" s="3">
        <v>-7.8739048</v>
      </c>
      <c r="Z721">
        <f t="shared" si="138"/>
        <v>6.3525760885169077E-3</v>
      </c>
      <c r="AA721">
        <f t="shared" si="139"/>
        <v>1.4106413514995446E-2</v>
      </c>
      <c r="AB721" s="12">
        <f t="shared" si="140"/>
        <v>2.8376806564858918E-2</v>
      </c>
      <c r="AC721">
        <f t="shared" si="141"/>
        <v>-1.286118948717881</v>
      </c>
      <c r="AD721">
        <f t="shared" si="142"/>
        <v>-8.1371417284462237E-5</v>
      </c>
    </row>
    <row r="722" spans="1:30">
      <c r="A722" s="6">
        <v>40751.895833361785</v>
      </c>
      <c r="B722" s="1">
        <v>0.89587962962962964</v>
      </c>
      <c r="C722">
        <v>0.78575969362578324</v>
      </c>
      <c r="D722">
        <v>1.2964512947116706</v>
      </c>
      <c r="E722">
        <v>1.8758869709890069</v>
      </c>
      <c r="F722" s="3">
        <v>16.051849308922563</v>
      </c>
      <c r="G722">
        <v>0.67797503016571248</v>
      </c>
      <c r="H722">
        <v>0.97146388559110186</v>
      </c>
      <c r="I722">
        <v>1.5850562007453584</v>
      </c>
      <c r="J722">
        <v>38.260319725525605</v>
      </c>
      <c r="K722">
        <f t="shared" si="143"/>
        <v>0.10778466346007076</v>
      </c>
      <c r="L722">
        <f t="shared" si="144"/>
        <v>0.32498740912056878</v>
      </c>
      <c r="M722">
        <f t="shared" si="145"/>
        <v>0.29083077024364856</v>
      </c>
      <c r="N722">
        <f t="shared" si="146"/>
        <v>-22.208470416603042</v>
      </c>
      <c r="O722" s="5">
        <f t="shared" si="147"/>
        <v>0.12681665690299132</v>
      </c>
      <c r="P722" s="5">
        <f t="shared" si="148"/>
        <v>0.28889405494903142</v>
      </c>
      <c r="Q722" s="5">
        <f t="shared" si="149"/>
        <v>0.52747920015817817</v>
      </c>
      <c r="R722" s="5">
        <f t="shared" si="150"/>
        <v>-25.19626105654735</v>
      </c>
      <c r="S722">
        <v>0.99</v>
      </c>
      <c r="T722">
        <v>0.32</v>
      </c>
      <c r="U722" s="2">
        <v>0.16141556000000001</v>
      </c>
      <c r="V722" s="15">
        <v>26.99347083333334</v>
      </c>
      <c r="W722" s="2">
        <v>4.2942851999999997E-2</v>
      </c>
      <c r="X722" s="7">
        <v>45.505214000000002</v>
      </c>
      <c r="Y722" s="3">
        <v>-8.9432071000000004</v>
      </c>
      <c r="Z722">
        <f t="shared" si="138"/>
        <v>6.8233938971080698E-3</v>
      </c>
      <c r="AA722">
        <f t="shared" si="139"/>
        <v>1.5543998553422894E-2</v>
      </c>
      <c r="AB722" s="12">
        <f t="shared" si="140"/>
        <v>2.838111682729481E-2</v>
      </c>
      <c r="AC722">
        <f t="shared" si="141"/>
        <v>-1.3556895294495941</v>
      </c>
      <c r="AD722">
        <f t="shared" si="142"/>
        <v>-9.2421929350073462E-5</v>
      </c>
    </row>
    <row r="723" spans="1:30">
      <c r="A723" s="6">
        <v>40751.896527806231</v>
      </c>
      <c r="B723" s="1">
        <v>0.89657407407407408</v>
      </c>
      <c r="C723">
        <v>0.71884861993797977</v>
      </c>
      <c r="D723">
        <v>1.1854301461374099</v>
      </c>
      <c r="E723">
        <v>1.7990224612916663</v>
      </c>
      <c r="F723" s="3">
        <v>11.463166874818155</v>
      </c>
      <c r="G723">
        <v>0.64895717456833157</v>
      </c>
      <c r="H723">
        <v>1.0375183664082421</v>
      </c>
      <c r="I723">
        <v>1.3784711628622905</v>
      </c>
      <c r="J723">
        <v>31.852541676229308</v>
      </c>
      <c r="K723">
        <f t="shared" si="143"/>
        <v>6.9891445369648197E-2</v>
      </c>
      <c r="L723">
        <f t="shared" si="144"/>
        <v>0.1479117797291678</v>
      </c>
      <c r="M723">
        <f t="shared" si="145"/>
        <v>0.42055129842937578</v>
      </c>
      <c r="N723">
        <f t="shared" si="146"/>
        <v>-20.389374801411151</v>
      </c>
      <c r="O723" s="5">
        <f t="shared" si="147"/>
        <v>0.12322047022919005</v>
      </c>
      <c r="P723" s="5">
        <f t="shared" si="148"/>
        <v>0.27165254188043902</v>
      </c>
      <c r="Q723" s="5">
        <f t="shared" si="149"/>
        <v>0.5204437725983182</v>
      </c>
      <c r="R723" s="5">
        <f t="shared" si="150"/>
        <v>-24.753251882757258</v>
      </c>
      <c r="S723">
        <v>1</v>
      </c>
      <c r="T723">
        <v>0.32</v>
      </c>
      <c r="U723" s="2">
        <v>0.16449512999999999</v>
      </c>
      <c r="V723" s="15">
        <v>26.941383333333341</v>
      </c>
      <c r="W723" s="2">
        <v>4.3454847999999997E-2</v>
      </c>
      <c r="X723" s="7">
        <v>46.701315000000001</v>
      </c>
      <c r="Y723" s="3">
        <v>-9.2224921000000002</v>
      </c>
      <c r="Z723">
        <f t="shared" si="138"/>
        <v>6.7563890896705824E-3</v>
      </c>
      <c r="AA723">
        <f t="shared" si="139"/>
        <v>1.4895173397151087E-2</v>
      </c>
      <c r="AB723" s="12">
        <f t="shared" si="140"/>
        <v>2.8536822010416931E-2</v>
      </c>
      <c r="AC723">
        <f t="shared" si="141"/>
        <v>-1.3572631287922998</v>
      </c>
      <c r="AD723">
        <f t="shared" si="142"/>
        <v>-9.530814681453132E-5</v>
      </c>
    </row>
    <row r="724" spans="1:30">
      <c r="A724" s="6">
        <v>40751.897222250678</v>
      </c>
      <c r="B724" s="1">
        <v>0.89726851851851863</v>
      </c>
      <c r="C724">
        <v>0.76210211013500451</v>
      </c>
      <c r="D724">
        <v>1.2623250082012736</v>
      </c>
      <c r="E724">
        <v>1.7055431905143648</v>
      </c>
      <c r="F724" s="3">
        <v>9.9003712649416009</v>
      </c>
      <c r="G724">
        <v>0.68466294914519865</v>
      </c>
      <c r="H724">
        <v>1.1051084135358105</v>
      </c>
      <c r="I724">
        <v>1.3437958241308161</v>
      </c>
      <c r="J724">
        <v>39.662799530131508</v>
      </c>
      <c r="K724">
        <f t="shared" si="143"/>
        <v>7.7439160989805855E-2</v>
      </c>
      <c r="L724">
        <f t="shared" si="144"/>
        <v>0.15721659466546312</v>
      </c>
      <c r="M724">
        <f t="shared" si="145"/>
        <v>0.36174736638354865</v>
      </c>
      <c r="N724">
        <f t="shared" si="146"/>
        <v>-29.762428265189907</v>
      </c>
      <c r="O724" s="5">
        <f t="shared" si="147"/>
        <v>0.11767793077080832</v>
      </c>
      <c r="P724" s="5">
        <f t="shared" si="148"/>
        <v>0.2673553585478729</v>
      </c>
      <c r="Q724" s="5">
        <f t="shared" si="149"/>
        <v>0.48207176269751911</v>
      </c>
      <c r="R724" s="5">
        <f t="shared" si="150"/>
        <v>-24.955006345598811</v>
      </c>
      <c r="S724">
        <v>1.02</v>
      </c>
      <c r="T724">
        <v>0.33</v>
      </c>
      <c r="U724" s="2">
        <v>0.16842763999999999</v>
      </c>
      <c r="V724" s="15">
        <v>26.867933333333326</v>
      </c>
      <c r="W724" s="2">
        <v>4.5043355E-2</v>
      </c>
      <c r="X724" s="7">
        <v>47.234276000000001</v>
      </c>
      <c r="Y724" s="3">
        <v>-9.7881613000000005</v>
      </c>
      <c r="Z724">
        <f t="shared" si="138"/>
        <v>6.6067387199368749E-3</v>
      </c>
      <c r="AA724">
        <f t="shared" si="139"/>
        <v>1.5010010693857352E-2</v>
      </c>
      <c r="AB724" s="12">
        <f t="shared" si="140"/>
        <v>2.7064736433927723E-2</v>
      </c>
      <c r="AC724">
        <f t="shared" si="141"/>
        <v>-1.401037608324744</v>
      </c>
      <c r="AD724">
        <f t="shared" si="142"/>
        <v>-1.0115394553255684E-4</v>
      </c>
    </row>
    <row r="725" spans="1:30">
      <c r="A725" s="6">
        <v>40751.897916695125</v>
      </c>
      <c r="B725" s="1">
        <v>0.89796296296296296</v>
      </c>
      <c r="C725">
        <v>0.77644015083767814</v>
      </c>
      <c r="D725">
        <v>1.3578391458089212</v>
      </c>
      <c r="E725">
        <v>1.9714314609631776</v>
      </c>
      <c r="F725" s="3">
        <v>12.564292840245411</v>
      </c>
      <c r="G725">
        <v>0.6769391407118226</v>
      </c>
      <c r="H725">
        <v>1.0023684050216419</v>
      </c>
      <c r="I725">
        <v>1.3433212014756903</v>
      </c>
      <c r="J725">
        <v>39.671291536508498</v>
      </c>
      <c r="K725">
        <f t="shared" si="143"/>
        <v>9.9501010125855549E-2</v>
      </c>
      <c r="L725">
        <f t="shared" si="144"/>
        <v>0.35547074078727925</v>
      </c>
      <c r="M725">
        <f t="shared" si="145"/>
        <v>0.62811025948748722</v>
      </c>
      <c r="N725">
        <f t="shared" si="146"/>
        <v>-27.106998696263087</v>
      </c>
      <c r="O725" s="5">
        <f t="shared" si="147"/>
        <v>0.11714157925615647</v>
      </c>
      <c r="P725" s="5">
        <f t="shared" si="148"/>
        <v>0.27944723037094177</v>
      </c>
      <c r="Q725" s="5">
        <f t="shared" si="149"/>
        <v>0.48052143204699149</v>
      </c>
      <c r="R725" s="5">
        <f t="shared" si="150"/>
        <v>-25.378636194243821</v>
      </c>
      <c r="S725">
        <v>1.08</v>
      </c>
      <c r="T725">
        <v>0.35</v>
      </c>
      <c r="U725" s="2">
        <v>0.18250661000000001</v>
      </c>
      <c r="V725" s="15">
        <v>26.803449999999998</v>
      </c>
      <c r="W725" s="2">
        <v>4.9286454E-2</v>
      </c>
      <c r="X725" s="7">
        <v>50.686332999999998</v>
      </c>
      <c r="Y725" s="3">
        <v>-11.605482</v>
      </c>
      <c r="Z725">
        <f t="shared" si="138"/>
        <v>7.1263708400291469E-3</v>
      </c>
      <c r="AA725">
        <f t="shared" si="139"/>
        <v>1.7000322229629876E-2</v>
      </c>
      <c r="AB725" s="12">
        <f t="shared" si="140"/>
        <v>2.9232779198413928E-2</v>
      </c>
      <c r="AC725">
        <f t="shared" si="141"/>
        <v>-1.5439229527449141</v>
      </c>
      <c r="AD725">
        <f t="shared" si="142"/>
        <v>-1.1993471912555235E-4</v>
      </c>
    </row>
    <row r="726" spans="1:30">
      <c r="A726" s="6">
        <v>40751.898611139572</v>
      </c>
      <c r="B726" s="1">
        <v>0.8986574074074074</v>
      </c>
      <c r="C726">
        <v>0.78820314748817522</v>
      </c>
      <c r="D726">
        <v>1.3577226156289197</v>
      </c>
      <c r="E726">
        <v>2.3122677272372245</v>
      </c>
      <c r="F726" s="3">
        <v>14.221341891141421</v>
      </c>
      <c r="G726">
        <v>0.68648981145319987</v>
      </c>
      <c r="H726">
        <v>1.100579801180676</v>
      </c>
      <c r="I726">
        <v>1.4754847057399267</v>
      </c>
      <c r="J726">
        <v>30.461552948703527</v>
      </c>
      <c r="K726">
        <f t="shared" si="143"/>
        <v>0.10171333603497534</v>
      </c>
      <c r="L726">
        <f t="shared" si="144"/>
        <v>0.25714281444824372</v>
      </c>
      <c r="M726">
        <f t="shared" si="145"/>
        <v>0.83678302149729777</v>
      </c>
      <c r="N726">
        <f t="shared" si="146"/>
        <v>-16.240211057562107</v>
      </c>
      <c r="O726" s="5">
        <f t="shared" si="147"/>
        <v>0.11312220025333801</v>
      </c>
      <c r="P726" s="5">
        <f t="shared" si="148"/>
        <v>0.28081518927718385</v>
      </c>
      <c r="Q726" s="5">
        <f t="shared" si="149"/>
        <v>0.53304253695992676</v>
      </c>
      <c r="R726" s="5">
        <f t="shared" si="150"/>
        <v>-24.377097217297493</v>
      </c>
      <c r="S726">
        <v>1.1200000000000001</v>
      </c>
      <c r="T726">
        <v>0.37</v>
      </c>
      <c r="U726" s="2">
        <v>0.19056843000000001</v>
      </c>
      <c r="V726" s="15">
        <v>26.734270833333344</v>
      </c>
      <c r="W726" s="2">
        <v>5.2589474999999997E-2</v>
      </c>
      <c r="X726" s="7">
        <v>51.792198999999997</v>
      </c>
      <c r="Y726" s="3">
        <v>-12.930247</v>
      </c>
      <c r="Z726">
        <f t="shared" si="138"/>
        <v>7.1858400334747436E-3</v>
      </c>
      <c r="AA726">
        <f t="shared" si="139"/>
        <v>1.783816991356859E-2</v>
      </c>
      <c r="AB726" s="12">
        <f t="shared" si="140"/>
        <v>3.3860359797223412E-2</v>
      </c>
      <c r="AC726">
        <f t="shared" si="141"/>
        <v>-1.5485017148859177</v>
      </c>
      <c r="AD726">
        <f t="shared" si="142"/>
        <v>-1.3362524589631593E-4</v>
      </c>
    </row>
    <row r="727" spans="1:30">
      <c r="A727" s="6">
        <v>40751.899305584018</v>
      </c>
      <c r="B727" s="1">
        <v>0.89935185185185185</v>
      </c>
      <c r="C727">
        <v>0.82039435036863984</v>
      </c>
      <c r="D727">
        <v>1.4116361580181052</v>
      </c>
      <c r="E727">
        <v>2.0593851120492817</v>
      </c>
      <c r="F727" s="3">
        <v>11.667618993818914</v>
      </c>
      <c r="G727">
        <v>0.66990859996478513</v>
      </c>
      <c r="H727">
        <v>1.069157836896397</v>
      </c>
      <c r="I727">
        <v>1.2736886086144825</v>
      </c>
      <c r="J727">
        <v>29.90241704969398</v>
      </c>
      <c r="K727">
        <f t="shared" si="143"/>
        <v>0.1504857504038547</v>
      </c>
      <c r="L727">
        <f t="shared" si="144"/>
        <v>0.34247832112170817</v>
      </c>
      <c r="M727">
        <f t="shared" si="145"/>
        <v>0.78569650343479913</v>
      </c>
      <c r="N727">
        <f t="shared" si="146"/>
        <v>-18.234798055875068</v>
      </c>
      <c r="O727" s="5">
        <f t="shared" si="147"/>
        <v>0.11810211810112384</v>
      </c>
      <c r="P727" s="5">
        <f t="shared" si="148"/>
        <v>0.30033310790929979</v>
      </c>
      <c r="Q727" s="5">
        <f t="shared" si="149"/>
        <v>0.56280744725511878</v>
      </c>
      <c r="R727" s="5">
        <f t="shared" si="150"/>
        <v>-23.517326800416225</v>
      </c>
      <c r="S727">
        <v>1.1599999999999999</v>
      </c>
      <c r="T727">
        <v>0.39</v>
      </c>
      <c r="U727" s="2">
        <v>0.19873463</v>
      </c>
      <c r="V727" s="15">
        <v>26.69113333333333</v>
      </c>
      <c r="W727" s="2">
        <v>5.5951981999999997E-2</v>
      </c>
      <c r="X727" s="7">
        <v>52.941093000000002</v>
      </c>
      <c r="Y727" s="3">
        <v>-14.346503</v>
      </c>
      <c r="Z727">
        <f t="shared" si="138"/>
        <v>7.8236602476810507E-3</v>
      </c>
      <c r="AA727">
        <f t="shared" si="139"/>
        <v>1.9895529692368259E-2</v>
      </c>
      <c r="AB727" s="12">
        <f t="shared" si="140"/>
        <v>3.7283109930496855E-2</v>
      </c>
      <c r="AC727">
        <f t="shared" si="141"/>
        <v>-1.5579024134232675</v>
      </c>
      <c r="AD727">
        <f t="shared" si="142"/>
        <v>-1.482612810937006E-4</v>
      </c>
    </row>
    <row r="728" spans="1:30">
      <c r="A728" s="6">
        <v>40751.900000028465</v>
      </c>
      <c r="B728" s="1">
        <v>0.9000462962962964</v>
      </c>
      <c r="C728">
        <v>0.78525902684031013</v>
      </c>
      <c r="D728">
        <v>1.3180003017544688</v>
      </c>
      <c r="E728">
        <v>1.8634838699266028</v>
      </c>
      <c r="F728" s="3">
        <v>13.487033076512351</v>
      </c>
      <c r="G728">
        <v>0.68795799060120844</v>
      </c>
      <c r="H728">
        <v>1.0382861896514874</v>
      </c>
      <c r="I728">
        <v>1.2769736002464933</v>
      </c>
      <c r="J728">
        <v>36.023217423413932</v>
      </c>
      <c r="K728">
        <f t="shared" si="143"/>
        <v>9.730103623910169E-2</v>
      </c>
      <c r="L728">
        <f t="shared" si="144"/>
        <v>0.27971411210298136</v>
      </c>
      <c r="M728">
        <f t="shared" si="145"/>
        <v>0.58651026968010944</v>
      </c>
      <c r="N728">
        <f t="shared" si="146"/>
        <v>-22.536184346901582</v>
      </c>
      <c r="O728" s="5">
        <f t="shared" si="147"/>
        <v>0.11398025183746516</v>
      </c>
      <c r="P728" s="5">
        <f t="shared" si="148"/>
        <v>0.28470232130100326</v>
      </c>
      <c r="Q728" s="5">
        <f t="shared" si="149"/>
        <v>0.53355491125039778</v>
      </c>
      <c r="R728" s="5">
        <f t="shared" si="150"/>
        <v>-23.260997110486421</v>
      </c>
      <c r="S728">
        <v>1.18</v>
      </c>
      <c r="T728">
        <v>0.42</v>
      </c>
      <c r="U728" s="2">
        <v>0.198985</v>
      </c>
      <c r="V728" s="15">
        <v>26.644466666666663</v>
      </c>
      <c r="W728" s="2">
        <v>5.8975027999999999E-2</v>
      </c>
      <c r="X728" s="7">
        <v>50.353979000000002</v>
      </c>
      <c r="Y728" s="3">
        <v>-15.140685</v>
      </c>
      <c r="Z728">
        <f t="shared" si="138"/>
        <v>7.5601201372926677E-3</v>
      </c>
      <c r="AA728">
        <f t="shared" si="139"/>
        <v>1.8883830468026708E-2</v>
      </c>
      <c r="AB728" s="12">
        <f t="shared" si="140"/>
        <v>3.5389808005053466E-2</v>
      </c>
      <c r="AC728">
        <f t="shared" si="141"/>
        <v>-1.5428631700100468</v>
      </c>
      <c r="AD728">
        <f t="shared" si="142"/>
        <v>-1.5646860974624516E-4</v>
      </c>
    </row>
    <row r="729" spans="1:30">
      <c r="A729" s="6">
        <v>40751.900694472912</v>
      </c>
      <c r="B729" s="1">
        <v>0.90074074074074073</v>
      </c>
      <c r="C729">
        <v>0.79890009703155407</v>
      </c>
      <c r="D729">
        <v>1.2521785884092664</v>
      </c>
      <c r="E729">
        <v>1.7635055177044801</v>
      </c>
      <c r="F729" s="3">
        <v>8.6647664545543837</v>
      </c>
      <c r="G729">
        <v>0.65560406467501109</v>
      </c>
      <c r="H729">
        <v>1.0257024699189481</v>
      </c>
      <c r="I729">
        <v>1.3666552663729965</v>
      </c>
      <c r="J729">
        <v>36.780814777663011</v>
      </c>
      <c r="K729">
        <f t="shared" si="143"/>
        <v>0.14329603235654298</v>
      </c>
      <c r="L729">
        <f t="shared" si="144"/>
        <v>0.22647611849031835</v>
      </c>
      <c r="M729">
        <f t="shared" si="145"/>
        <v>0.39685025133148355</v>
      </c>
      <c r="N729">
        <f t="shared" si="146"/>
        <v>-28.116048323108629</v>
      </c>
      <c r="O729" s="5">
        <f t="shared" si="147"/>
        <v>0.1116205605255749</v>
      </c>
      <c r="P729" s="5">
        <f t="shared" si="148"/>
        <v>0.2734298648720348</v>
      </c>
      <c r="Q729" s="5">
        <f t="shared" si="149"/>
        <v>0.50522458846014107</v>
      </c>
      <c r="R729" s="5">
        <f t="shared" si="150"/>
        <v>-24.145895760247321</v>
      </c>
      <c r="S729">
        <v>1.23</v>
      </c>
      <c r="T729">
        <v>0.44</v>
      </c>
      <c r="U729" s="2">
        <v>0.21044591000000001</v>
      </c>
      <c r="V729" s="15">
        <v>26.597608333333326</v>
      </c>
      <c r="W729" s="2">
        <v>6.3010673000000003E-2</v>
      </c>
      <c r="X729" s="7">
        <v>52.714261</v>
      </c>
      <c r="Y729" s="3">
        <v>-17.108488000000001</v>
      </c>
      <c r="Z729">
        <f t="shared" si="138"/>
        <v>7.8300301448382299E-3</v>
      </c>
      <c r="AA729">
        <f t="shared" si="139"/>
        <v>1.9180732244724132E-2</v>
      </c>
      <c r="AB729" s="12">
        <f t="shared" si="140"/>
        <v>3.5440816090956631E-2</v>
      </c>
      <c r="AC729">
        <f t="shared" si="141"/>
        <v>-1.6938016686767965</v>
      </c>
      <c r="AD729">
        <f t="shared" si="142"/>
        <v>-1.7680451307420481E-4</v>
      </c>
    </row>
    <row r="730" spans="1:30">
      <c r="A730" s="6">
        <v>40751.901388917358</v>
      </c>
      <c r="B730" s="1">
        <v>0.90143518518518517</v>
      </c>
      <c r="C730">
        <v>0.77559455845004122</v>
      </c>
      <c r="D730">
        <v>1.3062801780262161</v>
      </c>
      <c r="E730">
        <v>1.7494983603393073</v>
      </c>
      <c r="F730" s="3">
        <v>14.198811923428785</v>
      </c>
      <c r="G730">
        <v>0.68115290166946652</v>
      </c>
      <c r="H730">
        <v>0.96131982035733898</v>
      </c>
      <c r="I730">
        <v>1.4045380026704302</v>
      </c>
      <c r="J730">
        <v>43.694809347119893</v>
      </c>
      <c r="K730">
        <f t="shared" si="143"/>
        <v>9.4441656780574701E-2</v>
      </c>
      <c r="L730">
        <f t="shared" si="144"/>
        <v>0.34496035766887712</v>
      </c>
      <c r="M730">
        <f t="shared" si="145"/>
        <v>0.34496035766887712</v>
      </c>
      <c r="N730">
        <f t="shared" si="146"/>
        <v>-29.495997423691108</v>
      </c>
      <c r="O730" s="5">
        <f t="shared" si="147"/>
        <v>0.10755457730473734</v>
      </c>
      <c r="P730" s="5">
        <f t="shared" si="148"/>
        <v>0.28457777449649779</v>
      </c>
      <c r="Q730" s="5">
        <f t="shared" si="149"/>
        <v>0.50614595949869978</v>
      </c>
      <c r="R730" s="5">
        <f t="shared" si="150"/>
        <v>-23.849219620812072</v>
      </c>
      <c r="S730">
        <v>1.26</v>
      </c>
      <c r="T730">
        <v>0.48</v>
      </c>
      <c r="U730" s="2">
        <v>0.21227377</v>
      </c>
      <c r="V730" s="15">
        <v>26.558633333333329</v>
      </c>
      <c r="W730" s="2">
        <v>6.7313478999999996E-2</v>
      </c>
      <c r="X730" s="7">
        <v>50.205570000000002</v>
      </c>
      <c r="Y730" s="3">
        <v>-18.43552</v>
      </c>
      <c r="Z730">
        <f t="shared" si="138"/>
        <v>7.6103385350776787E-3</v>
      </c>
      <c r="AA730">
        <f t="shared" si="139"/>
        <v>2.0136132350193816E-2</v>
      </c>
      <c r="AB730" s="12">
        <f t="shared" si="140"/>
        <v>3.5813836997685443E-2</v>
      </c>
      <c r="AC730">
        <f t="shared" si="141"/>
        <v>-1.6875212534892501</v>
      </c>
      <c r="AD730">
        <f t="shared" si="142"/>
        <v>-1.9051847524820988E-4</v>
      </c>
    </row>
    <row r="731" spans="1:30">
      <c r="A731" s="6">
        <v>40751.902083361805</v>
      </c>
      <c r="B731" s="1">
        <v>0.90212962962962961</v>
      </c>
      <c r="C731">
        <v>0.75479335026981431</v>
      </c>
      <c r="D731">
        <v>1.3550741352122189</v>
      </c>
      <c r="E731">
        <v>1.7641356786483899</v>
      </c>
      <c r="F731" s="3">
        <v>13.721839078836275</v>
      </c>
      <c r="G731">
        <v>0.68649524215425051</v>
      </c>
      <c r="H731">
        <v>1.0785271150231992</v>
      </c>
      <c r="I731">
        <v>1.5217452973362904</v>
      </c>
      <c r="J731">
        <v>44.61564258755871</v>
      </c>
      <c r="K731">
        <f t="shared" si="143"/>
        <v>6.8298108115563805E-2</v>
      </c>
      <c r="L731">
        <f t="shared" si="144"/>
        <v>0.27654702018901967</v>
      </c>
      <c r="M731">
        <f t="shared" si="145"/>
        <v>0.24239038131209956</v>
      </c>
      <c r="N731">
        <f t="shared" si="146"/>
        <v>-30.893803508722435</v>
      </c>
      <c r="O731" s="5">
        <f t="shared" si="147"/>
        <v>0.10101521998759937</v>
      </c>
      <c r="P731" s="5">
        <f t="shared" si="148"/>
        <v>0.27129052683236277</v>
      </c>
      <c r="Q731" s="5">
        <f t="shared" si="149"/>
        <v>0.48944304794687266</v>
      </c>
      <c r="R731" s="5">
        <f t="shared" si="150"/>
        <v>-24.498431489532813</v>
      </c>
      <c r="S731">
        <v>1.31</v>
      </c>
      <c r="T731">
        <v>0.53</v>
      </c>
      <c r="U731" s="2">
        <v>0.21877226999999999</v>
      </c>
      <c r="V731" s="15">
        <v>26.508929166666675</v>
      </c>
      <c r="W731" s="2">
        <v>7.3451032999999999E-2</v>
      </c>
      <c r="X731" s="7">
        <v>48.870626999999999</v>
      </c>
      <c r="Y731" s="3">
        <v>-20.732286999999999</v>
      </c>
      <c r="Z731">
        <f t="shared" si="138"/>
        <v>7.3664429937454956E-3</v>
      </c>
      <c r="AA731">
        <f t="shared" si="139"/>
        <v>1.9783614794870636E-2</v>
      </c>
      <c r="AB731" s="12">
        <f t="shared" si="140"/>
        <v>3.5692188878352057E-2</v>
      </c>
      <c r="AC731">
        <f t="shared" si="141"/>
        <v>-1.7865258228015248</v>
      </c>
      <c r="AD731">
        <f t="shared" si="142"/>
        <v>-2.1425398502142724E-4</v>
      </c>
    </row>
    <row r="732" spans="1:30">
      <c r="A732" s="6">
        <v>40751.902777806252</v>
      </c>
      <c r="B732" s="1">
        <v>0.90282407407407417</v>
      </c>
      <c r="C732">
        <v>0.77714923938827085</v>
      </c>
      <c r="D732">
        <v>1.3814789416675455</v>
      </c>
      <c r="E732">
        <v>1.9609146179448818</v>
      </c>
      <c r="F732" s="3">
        <v>14.369011139917729</v>
      </c>
      <c r="G732">
        <v>0.67916298579400547</v>
      </c>
      <c r="H732">
        <v>1.1219727741520995</v>
      </c>
      <c r="I732">
        <v>1.5310343175882704</v>
      </c>
      <c r="J732">
        <v>31.255622271071534</v>
      </c>
      <c r="K732">
        <f t="shared" si="143"/>
        <v>9.7986253594265382E-2</v>
      </c>
      <c r="L732">
        <f t="shared" si="144"/>
        <v>0.25950616751544597</v>
      </c>
      <c r="M732">
        <f t="shared" si="145"/>
        <v>0.4298803003566114</v>
      </c>
      <c r="N732">
        <f t="shared" si="146"/>
        <v>-16.886611131153806</v>
      </c>
      <c r="O732" s="5">
        <f t="shared" si="147"/>
        <v>0.10003537900101882</v>
      </c>
      <c r="P732" s="5">
        <f t="shared" si="148"/>
        <v>0.26474240267185045</v>
      </c>
      <c r="Q732" s="5">
        <f t="shared" si="149"/>
        <v>0.50334800095816901</v>
      </c>
      <c r="R732" s="5">
        <f t="shared" si="150"/>
        <v>-23.966245560987893</v>
      </c>
      <c r="S732">
        <v>1.33</v>
      </c>
      <c r="T732">
        <v>0.56999999999999995</v>
      </c>
      <c r="U732" s="2">
        <v>0.21811472000000001</v>
      </c>
      <c r="V732" s="15">
        <v>26.473195833333342</v>
      </c>
      <c r="W732" s="2">
        <v>7.7089213000000004E-2</v>
      </c>
      <c r="X732" s="7">
        <v>46.284714000000001</v>
      </c>
      <c r="Y732" s="3">
        <v>-21.693798999999999</v>
      </c>
      <c r="Z732">
        <f t="shared" si="138"/>
        <v>7.2730628936336994E-3</v>
      </c>
      <c r="AA732">
        <f t="shared" si="139"/>
        <v>1.9248071676965971E-2</v>
      </c>
      <c r="AB732" s="12">
        <f t="shared" si="140"/>
        <v>3.6595869430516924E-2</v>
      </c>
      <c r="AC732">
        <f t="shared" si="141"/>
        <v>-1.7424636466620391</v>
      </c>
      <c r="AD732">
        <f t="shared" si="142"/>
        <v>-2.2419057117720263E-4</v>
      </c>
    </row>
    <row r="733" spans="1:30">
      <c r="A733" s="6">
        <v>40751.903472250699</v>
      </c>
      <c r="B733" s="1">
        <v>0.9035185185185185</v>
      </c>
      <c r="C733">
        <v>0.80215364492084373</v>
      </c>
      <c r="D733">
        <v>1.3418449932677072</v>
      </c>
      <c r="E733">
        <v>1.9554373084219636</v>
      </c>
      <c r="F733" s="3">
        <v>12.748280695059272</v>
      </c>
      <c r="G733">
        <v>0.68199668600508168</v>
      </c>
      <c r="H733">
        <v>0.97293934603458343</v>
      </c>
      <c r="I733">
        <v>1.484266275329797</v>
      </c>
      <c r="J733">
        <v>32.435531622807716</v>
      </c>
      <c r="K733">
        <f t="shared" si="143"/>
        <v>0.12015695891576206</v>
      </c>
      <c r="L733">
        <f t="shared" si="144"/>
        <v>0.3689056472331238</v>
      </c>
      <c r="M733">
        <f t="shared" si="145"/>
        <v>0.47117103309216657</v>
      </c>
      <c r="N733">
        <f t="shared" si="146"/>
        <v>-19.687250927748444</v>
      </c>
      <c r="O733" s="5">
        <f t="shared" si="147"/>
        <v>0.1050619303556302</v>
      </c>
      <c r="P733" s="5">
        <f t="shared" si="148"/>
        <v>0.28684178942224603</v>
      </c>
      <c r="Q733" s="5">
        <f t="shared" si="149"/>
        <v>0.50840997442444802</v>
      </c>
      <c r="R733" s="5">
        <f t="shared" si="150"/>
        <v>-23.896033173621618</v>
      </c>
      <c r="S733">
        <v>1.36</v>
      </c>
      <c r="T733">
        <v>0.62</v>
      </c>
      <c r="U733" s="2">
        <v>0.21911595</v>
      </c>
      <c r="V733" s="15">
        <v>26.415304166666662</v>
      </c>
      <c r="W733" s="2">
        <v>8.1888863000000006E-2</v>
      </c>
      <c r="X733" s="7">
        <v>43.972828999999997</v>
      </c>
      <c r="Y733" s="3">
        <v>-23.150258999999998</v>
      </c>
      <c r="Z733">
        <f t="shared" si="138"/>
        <v>7.6735815595692508E-3</v>
      </c>
      <c r="AA733">
        <f t="shared" si="139"/>
        <v>2.0950537062985133E-2</v>
      </c>
      <c r="AB733" s="12">
        <f t="shared" si="140"/>
        <v>3.7133578178496211E-2</v>
      </c>
      <c r="AC733">
        <f t="shared" si="141"/>
        <v>-1.7453340033565388</v>
      </c>
      <c r="AD733">
        <f t="shared" si="142"/>
        <v>-2.3924207988486077E-4</v>
      </c>
    </row>
    <row r="734" spans="1:30">
      <c r="A734" s="6">
        <v>40751.904166695145</v>
      </c>
      <c r="B734" s="1">
        <v>0.90421296296296294</v>
      </c>
      <c r="C734">
        <v>0.84428864632088185</v>
      </c>
      <c r="D734">
        <v>1.3208565101679106</v>
      </c>
      <c r="E734">
        <v>1.9002921864452467</v>
      </c>
      <c r="F734" s="3">
        <v>13.731121058320969</v>
      </c>
      <c r="G734">
        <v>0.69631927399889071</v>
      </c>
      <c r="H734">
        <v>1.1463382517337639</v>
      </c>
      <c r="I734">
        <v>1.3167123845749291</v>
      </c>
      <c r="J734">
        <v>28.456505894931972</v>
      </c>
      <c r="K734">
        <f t="shared" si="143"/>
        <v>0.14796937232199114</v>
      </c>
      <c r="L734">
        <f t="shared" si="144"/>
        <v>0.1745182584341467</v>
      </c>
      <c r="M734">
        <f t="shared" si="145"/>
        <v>0.58357980187031755</v>
      </c>
      <c r="N734">
        <f t="shared" si="146"/>
        <v>-14.725384836611003</v>
      </c>
      <c r="O734" s="5">
        <f t="shared" si="147"/>
        <v>0.11211495148884873</v>
      </c>
      <c r="P734" s="5">
        <f t="shared" si="148"/>
        <v>0.28857195579911438</v>
      </c>
      <c r="Q734" s="5">
        <f t="shared" si="149"/>
        <v>0.53059321797312486</v>
      </c>
      <c r="R734" s="5">
        <f t="shared" si="150"/>
        <v>-22.392328830763727</v>
      </c>
      <c r="S734">
        <v>1.39</v>
      </c>
      <c r="T734">
        <v>0.66</v>
      </c>
      <c r="U734" s="2">
        <v>0.22199168</v>
      </c>
      <c r="V734" s="15">
        <v>26.372454166666667</v>
      </c>
      <c r="W734" s="2">
        <v>8.6159811000000003E-2</v>
      </c>
      <c r="X734" s="7">
        <v>42.897294000000002</v>
      </c>
      <c r="Y734" s="3">
        <v>-24.677346</v>
      </c>
      <c r="Z734">
        <f t="shared" si="138"/>
        <v>8.2961954780426776E-3</v>
      </c>
      <c r="AA734">
        <f t="shared" si="139"/>
        <v>2.1353524422910383E-2</v>
      </c>
      <c r="AB734" s="12">
        <f t="shared" si="140"/>
        <v>3.92624266181534E-2</v>
      </c>
      <c r="AC734">
        <f t="shared" si="141"/>
        <v>-1.6569702320845587</v>
      </c>
      <c r="AD734">
        <f t="shared" si="142"/>
        <v>-2.5502349676092721E-4</v>
      </c>
    </row>
    <row r="735" spans="1:30">
      <c r="A735" s="6">
        <v>40751.904861139592</v>
      </c>
      <c r="B735" s="1">
        <v>0.90490740740740738</v>
      </c>
      <c r="C735">
        <v>0.81748486414353438</v>
      </c>
      <c r="D735">
        <v>1.3018790963341094</v>
      </c>
      <c r="E735">
        <v>1.8473626645062433</v>
      </c>
      <c r="F735" s="3">
        <v>12.618329439800585</v>
      </c>
      <c r="G735">
        <v>0.66513813079021722</v>
      </c>
      <c r="H735">
        <v>1.0250229368829917</v>
      </c>
      <c r="I735">
        <v>1.1953970697241569</v>
      </c>
      <c r="J735">
        <v>40.69982840367939</v>
      </c>
      <c r="K735">
        <f t="shared" si="143"/>
        <v>0.15234673335331717</v>
      </c>
      <c r="L735">
        <f t="shared" si="144"/>
        <v>0.27685615945111763</v>
      </c>
      <c r="M735">
        <f t="shared" si="145"/>
        <v>0.65196559478208638</v>
      </c>
      <c r="N735">
        <f t="shared" si="146"/>
        <v>-28.081498963878808</v>
      </c>
      <c r="O735" s="5">
        <f t="shared" si="147"/>
        <v>0.11739952381159488</v>
      </c>
      <c r="P735" s="5">
        <f t="shared" si="148"/>
        <v>0.28071049766549827</v>
      </c>
      <c r="Q735" s="5">
        <f t="shared" si="149"/>
        <v>0.53297875150258478</v>
      </c>
      <c r="R735" s="5">
        <f t="shared" si="150"/>
        <v>-22.489778857525298</v>
      </c>
      <c r="S735">
        <v>1.38</v>
      </c>
      <c r="T735">
        <v>0.68</v>
      </c>
      <c r="U735" s="2">
        <v>0.21572764999999999</v>
      </c>
      <c r="V735" s="15">
        <v>26.324058333333326</v>
      </c>
      <c r="W735" s="2">
        <v>8.6291072999999996E-2</v>
      </c>
      <c r="X735" s="7">
        <v>40.448929999999997</v>
      </c>
      <c r="Y735" s="3">
        <v>-24.017551000000001</v>
      </c>
      <c r="Z735">
        <f t="shared" si="138"/>
        <v>8.4421077943314677E-3</v>
      </c>
      <c r="AA735">
        <f t="shared" si="139"/>
        <v>2.0185671997236143E-2</v>
      </c>
      <c r="AB735" s="12">
        <f t="shared" si="140"/>
        <v>3.8326084520528859E-2</v>
      </c>
      <c r="AC735">
        <f t="shared" si="141"/>
        <v>-1.6172223806512056</v>
      </c>
      <c r="AD735">
        <f t="shared" si="142"/>
        <v>-2.4820492804356379E-4</v>
      </c>
    </row>
    <row r="736" spans="1:30">
      <c r="A736" s="6">
        <v>40751.905555584039</v>
      </c>
      <c r="B736" s="1">
        <v>0.90560185185185194</v>
      </c>
      <c r="C736">
        <v>0.76910810228069726</v>
      </c>
      <c r="D736">
        <v>1.3794904820511791</v>
      </c>
      <c r="E736">
        <v>1.8227086643642703</v>
      </c>
      <c r="F736" s="3">
        <v>9.1257007617919683</v>
      </c>
      <c r="G736">
        <v>0.66743757699061179</v>
      </c>
      <c r="H736">
        <v>1.0730583827027242</v>
      </c>
      <c r="I736">
        <v>1.4140111791567727</v>
      </c>
      <c r="J736">
        <v>37.944303292943253</v>
      </c>
      <c r="K736">
        <f t="shared" si="143"/>
        <v>0.10167052529008547</v>
      </c>
      <c r="L736">
        <f t="shared" si="144"/>
        <v>0.30643209934845483</v>
      </c>
      <c r="M736">
        <f t="shared" si="145"/>
        <v>0.4086974852074976</v>
      </c>
      <c r="N736">
        <f t="shared" si="146"/>
        <v>-28.818602531151285</v>
      </c>
      <c r="O736" s="5">
        <f t="shared" si="147"/>
        <v>0.11739524273710593</v>
      </c>
      <c r="P736" s="5">
        <f t="shared" si="148"/>
        <v>0.28563942615551935</v>
      </c>
      <c r="Q736" s="5">
        <f t="shared" si="149"/>
        <v>0.49017019787360477</v>
      </c>
      <c r="R736" s="5">
        <f t="shared" si="150"/>
        <v>-23.747618004884213</v>
      </c>
      <c r="S736">
        <v>1.36</v>
      </c>
      <c r="T736">
        <v>0.7</v>
      </c>
      <c r="U736" s="2">
        <v>0.20632805000000001</v>
      </c>
      <c r="V736" s="15">
        <v>26.287866666666666</v>
      </c>
      <c r="W736" s="2">
        <v>8.5403848000000004E-2</v>
      </c>
      <c r="X736" s="7">
        <v>37.385258</v>
      </c>
      <c r="Y736" s="3">
        <v>-22.734884000000001</v>
      </c>
      <c r="Z736">
        <f t="shared" si="138"/>
        <v>8.0739771710745777E-3</v>
      </c>
      <c r="AA736">
        <f t="shared" si="139"/>
        <v>1.9645141933929106E-2</v>
      </c>
      <c r="AB736" s="12">
        <f t="shared" si="140"/>
        <v>3.3711953698458343E-2</v>
      </c>
      <c r="AC736">
        <f t="shared" si="141"/>
        <v>-1.6332665716975505</v>
      </c>
      <c r="AD736">
        <f t="shared" si="142"/>
        <v>-2.3494945338848905E-4</v>
      </c>
    </row>
    <row r="737" spans="1:30">
      <c r="A737" s="6">
        <v>40751.906250028485</v>
      </c>
      <c r="B737" s="1">
        <v>0.90629629629629627</v>
      </c>
      <c r="C737">
        <v>0.78766965596821037</v>
      </c>
      <c r="D737">
        <v>1.3584493870919119</v>
      </c>
      <c r="E737">
        <v>2.0743070881052112</v>
      </c>
      <c r="F737" s="3">
        <v>8.9143560555953254</v>
      </c>
      <c r="G737">
        <v>0.66676055722877847</v>
      </c>
      <c r="H737">
        <v>0.99073502197555208</v>
      </c>
      <c r="I737">
        <v>1.3316878184296006</v>
      </c>
      <c r="J737">
        <v>36.355340817893705</v>
      </c>
      <c r="K737">
        <f t="shared" si="143"/>
        <v>0.1209090987394319</v>
      </c>
      <c r="L737">
        <f t="shared" si="144"/>
        <v>0.3677143651163598</v>
      </c>
      <c r="M737">
        <f t="shared" si="145"/>
        <v>0.74261926967561065</v>
      </c>
      <c r="N737">
        <f t="shared" si="146"/>
        <v>-27.440984762298378</v>
      </c>
      <c r="O737" s="5">
        <f t="shared" si="147"/>
        <v>0.11443757757066364</v>
      </c>
      <c r="P737" s="5">
        <f t="shared" si="148"/>
        <v>0.28816303055498454</v>
      </c>
      <c r="Q737" s="5">
        <f t="shared" si="149"/>
        <v>0.48586247449768594</v>
      </c>
      <c r="R737" s="5">
        <f t="shared" si="150"/>
        <v>-24.668236675526547</v>
      </c>
      <c r="S737">
        <v>1.37</v>
      </c>
      <c r="T737">
        <v>0.72</v>
      </c>
      <c r="U737" s="2">
        <v>0.20633826</v>
      </c>
      <c r="V737" s="15">
        <v>26.240454166666666</v>
      </c>
      <c r="W737" s="2">
        <v>8.7013530000000006E-2</v>
      </c>
      <c r="X737" s="7">
        <v>36.697288999999998</v>
      </c>
      <c r="Y737" s="3">
        <v>-23.164534</v>
      </c>
      <c r="Z737">
        <f t="shared" si="138"/>
        <v>7.8709502115152531E-3</v>
      </c>
      <c r="AA737">
        <f t="shared" si="139"/>
        <v>1.9819686107014112E-2</v>
      </c>
      <c r="AB737" s="12">
        <f t="shared" si="140"/>
        <v>3.3417339195715628E-2</v>
      </c>
      <c r="AC737">
        <f t="shared" si="141"/>
        <v>-1.696667010965444</v>
      </c>
      <c r="AD737">
        <f t="shared" si="142"/>
        <v>-2.3938961687979481E-4</v>
      </c>
    </row>
    <row r="738" spans="1:30">
      <c r="A738" s="6">
        <v>40751.906944472932</v>
      </c>
      <c r="B738" s="1">
        <v>0.90699074074074071</v>
      </c>
      <c r="C738">
        <v>0.7940563273008947</v>
      </c>
      <c r="D738">
        <v>1.3516567630835215</v>
      </c>
      <c r="E738">
        <v>2.0333578252199005</v>
      </c>
      <c r="F738" s="3">
        <v>11.734137790576531</v>
      </c>
      <c r="G738">
        <v>0.67960174684174124</v>
      </c>
      <c r="H738">
        <v>1.0415670137644935</v>
      </c>
      <c r="I738">
        <v>1.4506285572006643</v>
      </c>
      <c r="J738">
        <v>36.63172116350249</v>
      </c>
      <c r="K738">
        <f t="shared" si="143"/>
        <v>0.11445458045915347</v>
      </c>
      <c r="L738">
        <f t="shared" si="144"/>
        <v>0.310089749319028</v>
      </c>
      <c r="M738">
        <f t="shared" si="145"/>
        <v>0.58272926801923619</v>
      </c>
      <c r="N738">
        <f t="shared" si="146"/>
        <v>-24.897583372925958</v>
      </c>
      <c r="O738" s="5">
        <f t="shared" si="147"/>
        <v>0.11615293199266881</v>
      </c>
      <c r="P738" s="5">
        <f t="shared" si="148"/>
        <v>0.29120059427658918</v>
      </c>
      <c r="Q738" s="5">
        <f t="shared" si="149"/>
        <v>0.48548437433159852</v>
      </c>
      <c r="R738" s="5">
        <f t="shared" si="150"/>
        <v>-24.904376578128986</v>
      </c>
      <c r="S738">
        <v>1.37</v>
      </c>
      <c r="T738">
        <v>0.73</v>
      </c>
      <c r="U738" s="2">
        <v>0.20478514</v>
      </c>
      <c r="V738" s="15">
        <v>26.209770833333334</v>
      </c>
      <c r="W738" s="2">
        <v>8.7358157000000006E-2</v>
      </c>
      <c r="X738" s="7">
        <v>36.004325000000001</v>
      </c>
      <c r="Y738" s="3">
        <v>-23.081229</v>
      </c>
      <c r="Z738">
        <f t="shared" si="138"/>
        <v>7.9287981465097218E-3</v>
      </c>
      <c r="AA738">
        <f t="shared" si="139"/>
        <v>1.9877851489004842E-2</v>
      </c>
      <c r="AB738" s="12">
        <f t="shared" si="140"/>
        <v>3.3139995188436279E-2</v>
      </c>
      <c r="AC738">
        <f t="shared" si="141"/>
        <v>-1.700015414721622</v>
      </c>
      <c r="AD738">
        <f t="shared" si="142"/>
        <v>-2.3852870195303149E-4</v>
      </c>
    </row>
    <row r="739" spans="1:30">
      <c r="A739" s="6">
        <v>40751.907638917379</v>
      </c>
      <c r="B739" s="1">
        <v>0.90768518518518526</v>
      </c>
      <c r="C739">
        <v>0.82462844822997727</v>
      </c>
      <c r="D739">
        <v>1.3347104821662981</v>
      </c>
      <c r="E739">
        <v>1.7779286644793892</v>
      </c>
      <c r="F739" s="3">
        <v>11.710859236966916</v>
      </c>
      <c r="G739">
        <v>0.69227942310206947</v>
      </c>
      <c r="H739">
        <v>1.048979190932849</v>
      </c>
      <c r="I739">
        <v>1.2876666015278548</v>
      </c>
      <c r="J739">
        <v>36.736449081854303</v>
      </c>
      <c r="K739">
        <f t="shared" si="143"/>
        <v>0.1323490251279078</v>
      </c>
      <c r="L739">
        <f t="shared" si="144"/>
        <v>0.28573129123344909</v>
      </c>
      <c r="M739">
        <f t="shared" si="145"/>
        <v>0.49026206295153441</v>
      </c>
      <c r="N739">
        <f t="shared" si="146"/>
        <v>-25.025589844887385</v>
      </c>
      <c r="O739" s="5">
        <f t="shared" si="147"/>
        <v>0.11505823126980527</v>
      </c>
      <c r="P739" s="5">
        <f t="shared" si="148"/>
        <v>0.29712611155090218</v>
      </c>
      <c r="Q739" s="5">
        <f t="shared" si="149"/>
        <v>0.49482555549360374</v>
      </c>
      <c r="R739" s="5">
        <f t="shared" si="150"/>
        <v>-24.595330730306859</v>
      </c>
      <c r="S739">
        <v>1.37</v>
      </c>
      <c r="T739">
        <v>0.73</v>
      </c>
      <c r="U739" s="2">
        <v>0.20478514</v>
      </c>
      <c r="V739" s="15">
        <v>26.174154166666668</v>
      </c>
      <c r="W739" s="2">
        <v>8.7358157000000006E-2</v>
      </c>
      <c r="X739" s="7">
        <v>36.004325000000001</v>
      </c>
      <c r="Y739" s="3">
        <v>-23.081229</v>
      </c>
      <c r="Z739">
        <f t="shared" si="138"/>
        <v>7.8540719995798172E-3</v>
      </c>
      <c r="AA739">
        <f t="shared" si="139"/>
        <v>2.028233745053571E-2</v>
      </c>
      <c r="AB739" s="12">
        <f t="shared" si="140"/>
        <v>3.377764021911181E-2</v>
      </c>
      <c r="AC739">
        <f t="shared" si="141"/>
        <v>-1.678919415650731</v>
      </c>
      <c r="AD739">
        <f t="shared" si="142"/>
        <v>-2.3852870195303149E-4</v>
      </c>
    </row>
    <row r="740" spans="1:30">
      <c r="A740" s="6">
        <v>40751.908333361825</v>
      </c>
      <c r="B740" s="1">
        <v>0.9083796296296297</v>
      </c>
      <c r="C740">
        <v>0.79720932295406932</v>
      </c>
      <c r="D740">
        <v>1.231670872068978</v>
      </c>
      <c r="E740">
        <v>1.9133719342053568</v>
      </c>
      <c r="F740" s="3">
        <v>12.513792770810291</v>
      </c>
      <c r="G740">
        <v>0.68565581514219609</v>
      </c>
      <c r="H740">
        <v>1.0362510102981219</v>
      </c>
      <c r="I740">
        <v>1.445312553734293</v>
      </c>
      <c r="J740">
        <v>31.551374940164386</v>
      </c>
      <c r="K740">
        <f t="shared" si="143"/>
        <v>0.11155350781187323</v>
      </c>
      <c r="L740">
        <f t="shared" si="144"/>
        <v>0.19541986177085602</v>
      </c>
      <c r="M740">
        <f t="shared" si="145"/>
        <v>0.46805938047106377</v>
      </c>
      <c r="N740">
        <f t="shared" si="146"/>
        <v>-19.037582169354096</v>
      </c>
      <c r="O740" s="5">
        <f t="shared" si="147"/>
        <v>0.11676941637293514</v>
      </c>
      <c r="P740" s="5">
        <f t="shared" si="148"/>
        <v>0.28217206196110017</v>
      </c>
      <c r="Q740" s="5">
        <f t="shared" si="149"/>
        <v>0.50713545777382241</v>
      </c>
      <c r="R740" s="5">
        <f t="shared" si="150"/>
        <v>-23.549489204873158</v>
      </c>
      <c r="S740">
        <v>1.37</v>
      </c>
      <c r="T740">
        <v>0.72</v>
      </c>
      <c r="U740" s="2">
        <v>0.20633826</v>
      </c>
      <c r="V740" s="15">
        <v>26.135237500000009</v>
      </c>
      <c r="W740" s="2">
        <v>8.7013530000000006E-2</v>
      </c>
      <c r="X740" s="7">
        <v>36.697288999999998</v>
      </c>
      <c r="Y740" s="3">
        <v>-23.164534</v>
      </c>
      <c r="Z740">
        <f t="shared" si="138"/>
        <v>8.0313327318689825E-3</v>
      </c>
      <c r="AA740">
        <f t="shared" si="139"/>
        <v>1.940763076188853E-2</v>
      </c>
      <c r="AB740" s="12">
        <f t="shared" si="140"/>
        <v>3.4880482647117995E-2</v>
      </c>
      <c r="AC740">
        <f t="shared" si="141"/>
        <v>-1.6197202088074369</v>
      </c>
      <c r="AD740">
        <f t="shared" si="142"/>
        <v>-2.3938961687979481E-4</v>
      </c>
    </row>
    <row r="741" spans="1:30">
      <c r="A741" s="6">
        <v>40751.909027806272</v>
      </c>
      <c r="B741" s="1">
        <v>0.90907407407407403</v>
      </c>
      <c r="C741">
        <v>0.8290883382458144</v>
      </c>
      <c r="D741">
        <v>1.2209612072565832</v>
      </c>
      <c r="E741">
        <v>1.732288136551797</v>
      </c>
      <c r="F741" s="3">
        <v>13.043101611949721</v>
      </c>
      <c r="G741">
        <v>0.67288915326995502</v>
      </c>
      <c r="H741">
        <v>1.0473432458284002</v>
      </c>
      <c r="I741">
        <v>1.4564047892645711</v>
      </c>
      <c r="J741">
        <v>44.097863649984852</v>
      </c>
      <c r="K741">
        <f t="shared" si="143"/>
        <v>0.15619918497585938</v>
      </c>
      <c r="L741">
        <f t="shared" si="144"/>
        <v>0.17361796142818298</v>
      </c>
      <c r="M741">
        <f t="shared" si="145"/>
        <v>0.27588334728722597</v>
      </c>
      <c r="N741">
        <f t="shared" si="146"/>
        <v>-31.054762038035129</v>
      </c>
      <c r="O741" s="5">
        <f t="shared" si="147"/>
        <v>0.1255595240589647</v>
      </c>
      <c r="P741" s="5">
        <f t="shared" si="148"/>
        <v>0.27187915608501645</v>
      </c>
      <c r="Q741" s="5">
        <f t="shared" si="149"/>
        <v>0.510484754371335</v>
      </c>
      <c r="R741" s="5">
        <f t="shared" si="150"/>
        <v>-23.56558505780443</v>
      </c>
      <c r="S741">
        <v>1.35</v>
      </c>
      <c r="T741">
        <v>0.7</v>
      </c>
      <c r="U741" s="2">
        <v>0.20318892</v>
      </c>
      <c r="V741" s="15">
        <v>26.097379166666663</v>
      </c>
      <c r="W741" s="2">
        <v>8.4522121000000006E-2</v>
      </c>
      <c r="X741" s="7">
        <v>36.634556000000003</v>
      </c>
      <c r="Y741" s="3">
        <v>-22.157841000000001</v>
      </c>
      <c r="Z741">
        <f t="shared" si="138"/>
        <v>8.5041013630850187E-3</v>
      </c>
      <c r="AA741">
        <f t="shared" si="139"/>
        <v>1.8414277365141975E-2</v>
      </c>
      <c r="AB741" s="12">
        <f t="shared" si="140"/>
        <v>3.4574948639058946E-2</v>
      </c>
      <c r="AC741">
        <f t="shared" si="141"/>
        <v>-1.5960885923544732</v>
      </c>
      <c r="AD741">
        <f t="shared" si="142"/>
        <v>-2.2898610686750064E-4</v>
      </c>
    </row>
    <row r="742" spans="1:30">
      <c r="A742" s="6">
        <v>40751.909722250719</v>
      </c>
      <c r="B742" s="1">
        <v>0.90976851851851848</v>
      </c>
      <c r="C742">
        <v>0.79309328189041395</v>
      </c>
      <c r="D742">
        <v>1.3453024632451387</v>
      </c>
      <c r="E742">
        <v>1.7202073678043894</v>
      </c>
      <c r="F742" s="3">
        <v>14.417804925297885</v>
      </c>
      <c r="G742">
        <v>0.68503732063350531</v>
      </c>
      <c r="H742">
        <v>1.035170714759323</v>
      </c>
      <c r="I742">
        <v>1.4100756193185737</v>
      </c>
      <c r="J742">
        <v>33.275609878838061</v>
      </c>
      <c r="K742">
        <f t="shared" si="143"/>
        <v>0.10805596125690864</v>
      </c>
      <c r="L742">
        <f t="shared" si="144"/>
        <v>0.31013174848581571</v>
      </c>
      <c r="M742">
        <f t="shared" si="145"/>
        <v>0.31013174848581571</v>
      </c>
      <c r="N742">
        <f t="shared" si="146"/>
        <v>-18.857804953540175</v>
      </c>
      <c r="O742" s="5">
        <f t="shared" si="147"/>
        <v>0.12656649482522903</v>
      </c>
      <c r="P742" s="5">
        <f t="shared" si="148"/>
        <v>0.27694171418205343</v>
      </c>
      <c r="Q742" s="5">
        <f t="shared" si="149"/>
        <v>0.49850989918425548</v>
      </c>
      <c r="R742" s="5">
        <f t="shared" si="150"/>
        <v>-23.762704440043066</v>
      </c>
      <c r="S742">
        <v>1.35</v>
      </c>
      <c r="T742">
        <v>0.68</v>
      </c>
      <c r="U742" s="2">
        <v>0.20635801000000001</v>
      </c>
      <c r="V742" s="15">
        <v>26.058479166666654</v>
      </c>
      <c r="W742" s="2">
        <v>8.3784611999999994E-2</v>
      </c>
      <c r="X742" s="7">
        <v>38.118841000000003</v>
      </c>
      <c r="Y742" s="3">
        <v>-22.307075000000001</v>
      </c>
      <c r="Z742">
        <f t="shared" si="138"/>
        <v>8.7060033349365216E-3</v>
      </c>
      <c r="AA742">
        <f t="shared" si="139"/>
        <v>1.9049713674865777E-2</v>
      </c>
      <c r="AB742" s="12">
        <f t="shared" si="140"/>
        <v>3.4290503586987868E-2</v>
      </c>
      <c r="AC742">
        <f t="shared" si="141"/>
        <v>-1.6345414668218174</v>
      </c>
      <c r="AD742">
        <f t="shared" si="142"/>
        <v>-2.3052833093072E-4</v>
      </c>
    </row>
    <row r="743" spans="1:30">
      <c r="A743" s="6">
        <v>40751.910416695166</v>
      </c>
      <c r="B743" s="1">
        <v>0.91046296296296303</v>
      </c>
      <c r="C743">
        <v>0.79967405783419698</v>
      </c>
      <c r="D743">
        <v>1.3132310139496379</v>
      </c>
      <c r="E743">
        <v>2.0290887149629371</v>
      </c>
      <c r="F743" s="3">
        <v>12.400631436784465</v>
      </c>
      <c r="G743">
        <v>0.71563118727423691</v>
      </c>
      <c r="H743">
        <v>1.0547012796108666</v>
      </c>
      <c r="I743">
        <v>1.4979194619239578</v>
      </c>
      <c r="J743">
        <v>34.938160676593597</v>
      </c>
      <c r="K743">
        <f t="shared" si="143"/>
        <v>8.404287055996007E-2</v>
      </c>
      <c r="L743">
        <f t="shared" si="144"/>
        <v>0.25852973433877136</v>
      </c>
      <c r="M743">
        <f t="shared" si="145"/>
        <v>0.53116925303897933</v>
      </c>
      <c r="N743">
        <f t="shared" si="146"/>
        <v>-22.537529239809132</v>
      </c>
      <c r="O743" s="5">
        <f t="shared" si="147"/>
        <v>0.12295508598964881</v>
      </c>
      <c r="P743" s="5">
        <f t="shared" si="148"/>
        <v>0.26590412289261822</v>
      </c>
      <c r="Q743" s="5">
        <f t="shared" si="149"/>
        <v>0.50450972117893678</v>
      </c>
      <c r="R743" s="5">
        <f t="shared" si="150"/>
        <v>-24.047732271249135</v>
      </c>
      <c r="S743">
        <v>1.34</v>
      </c>
      <c r="T743">
        <v>0.65</v>
      </c>
      <c r="U743" s="2">
        <v>0.20804213999999999</v>
      </c>
      <c r="V743" s="15">
        <v>26.023999999999994</v>
      </c>
      <c r="W743" s="2">
        <v>8.1741642000000003E-2</v>
      </c>
      <c r="X743" s="7">
        <v>39.711886999999997</v>
      </c>
      <c r="Y743" s="3">
        <v>-21.940760999999998</v>
      </c>
      <c r="Z743">
        <f t="shared" si="138"/>
        <v>8.526613071056852E-3</v>
      </c>
      <c r="AA743">
        <f t="shared" si="139"/>
        <v>1.8439754253801097E-2</v>
      </c>
      <c r="AB743" s="12">
        <f t="shared" si="140"/>
        <v>3.4986427348289779E-2</v>
      </c>
      <c r="AC743">
        <f t="shared" si="141"/>
        <v>-1.6676472279525771</v>
      </c>
      <c r="AD743">
        <f t="shared" si="142"/>
        <v>-2.2674275193826227E-4</v>
      </c>
    </row>
    <row r="744" spans="1:30">
      <c r="A744" s="6">
        <v>40751.911111139612</v>
      </c>
      <c r="B744" s="1">
        <v>0.91115740740740747</v>
      </c>
      <c r="C744">
        <v>0.78596238689304831</v>
      </c>
      <c r="D744">
        <v>1.3131561982295898</v>
      </c>
      <c r="E744">
        <v>1.8586397664017238</v>
      </c>
      <c r="F744" s="3">
        <v>9.6277002239588576</v>
      </c>
      <c r="G744">
        <v>0.66777533910702702</v>
      </c>
      <c r="H744">
        <v>1.0172788700857387</v>
      </c>
      <c r="I744">
        <v>1.3582316665397871</v>
      </c>
      <c r="J744">
        <v>42.447367419766749</v>
      </c>
      <c r="K744">
        <f t="shared" si="143"/>
        <v>0.11818704778602129</v>
      </c>
      <c r="L744">
        <f t="shared" si="144"/>
        <v>0.29587732814385115</v>
      </c>
      <c r="M744">
        <f t="shared" si="145"/>
        <v>0.50040809986193668</v>
      </c>
      <c r="N744">
        <f t="shared" si="146"/>
        <v>-32.819667195807895</v>
      </c>
      <c r="O744" s="5">
        <f t="shared" si="147"/>
        <v>0.11997685353605184</v>
      </c>
      <c r="P744" s="5">
        <f t="shared" si="148"/>
        <v>0.27804002986358867</v>
      </c>
      <c r="Q744" s="5">
        <f t="shared" si="149"/>
        <v>0.49619255097809861</v>
      </c>
      <c r="R744" s="5">
        <f t="shared" si="150"/>
        <v>-25.857160507168821</v>
      </c>
      <c r="S744">
        <v>1.33</v>
      </c>
      <c r="T744">
        <v>0.63</v>
      </c>
      <c r="U744" s="2">
        <v>0.20817579</v>
      </c>
      <c r="V744" s="15">
        <v>25.988254166666664</v>
      </c>
      <c r="W744" s="2">
        <v>8.0080297999999994E-2</v>
      </c>
      <c r="X744" s="7">
        <v>40.587850000000003</v>
      </c>
      <c r="Y744" s="3">
        <v>-21.508638999999999</v>
      </c>
      <c r="Z744">
        <f t="shared" ref="Z744:Z807" si="151">0.4*U744*1.25*O744/1.5</f>
        <v>8.325425422193963E-3</v>
      </c>
      <c r="AA744">
        <f t="shared" ref="AA744:AA807" si="152">0.4*U744*1.25*P744/1.5</f>
        <v>1.9293734289492059E-2</v>
      </c>
      <c r="AB744" s="12">
        <f t="shared" ref="AB744:AB807" si="153">0.4*U744*1.25*Q744/1.5</f>
        <v>3.4431758763993653E-2</v>
      </c>
      <c r="AC744">
        <f t="shared" ref="AC744:AC807" si="154">0.4*U744*1.25*R744/1.5</f>
        <v>-1.7942782719122237</v>
      </c>
      <c r="AD744">
        <f t="shared" ref="AD744:AD807" si="155">-U744*U744*U744/X744</f>
        <v>-2.2227704655550178E-4</v>
      </c>
    </row>
    <row r="745" spans="1:30">
      <c r="A745" s="6">
        <v>40751.911805584059</v>
      </c>
      <c r="B745" s="1">
        <v>0.9118518518518518</v>
      </c>
      <c r="C745">
        <v>0.81267889006324234</v>
      </c>
      <c r="D745">
        <v>1.3868568426904235</v>
      </c>
      <c r="E745">
        <v>2.1368711825806432</v>
      </c>
      <c r="F745" s="3">
        <v>12.762670197340357</v>
      </c>
      <c r="G745">
        <v>0.69622868486572742</v>
      </c>
      <c r="H745">
        <v>1.0526904639630281</v>
      </c>
      <c r="I745">
        <v>1.3936432604170765</v>
      </c>
      <c r="J745">
        <v>41.035813797278145</v>
      </c>
      <c r="K745">
        <f t="shared" si="143"/>
        <v>0.11645020519751492</v>
      </c>
      <c r="L745">
        <f t="shared" si="144"/>
        <v>0.33416637872739541</v>
      </c>
      <c r="M745">
        <f t="shared" si="145"/>
        <v>0.7432279221635667</v>
      </c>
      <c r="N745">
        <f t="shared" si="146"/>
        <v>-28.273143599937789</v>
      </c>
      <c r="O745" s="5">
        <f t="shared" si="147"/>
        <v>0.11638720072047162</v>
      </c>
      <c r="P745" s="5">
        <f t="shared" si="148"/>
        <v>0.28377105179121642</v>
      </c>
      <c r="Q745" s="5">
        <f t="shared" si="149"/>
        <v>0.50531878371624672</v>
      </c>
      <c r="R745" s="5">
        <f t="shared" si="150"/>
        <v>-25.876324970774721</v>
      </c>
      <c r="S745">
        <v>1.32</v>
      </c>
      <c r="T745">
        <v>0.61</v>
      </c>
      <c r="U745" s="2">
        <v>0.20835466</v>
      </c>
      <c r="V745" s="15">
        <v>25.941920833333334</v>
      </c>
      <c r="W745" s="2">
        <v>7.8404163999999998E-2</v>
      </c>
      <c r="X745" s="7">
        <v>41.526809999999998</v>
      </c>
      <c r="Y745" s="3">
        <v>-21.076542</v>
      </c>
      <c r="Z745">
        <f t="shared" si="151"/>
        <v>8.083271878155206E-3</v>
      </c>
      <c r="AA745">
        <f t="shared" si="152"/>
        <v>1.9708340337933762E-2</v>
      </c>
      <c r="AB745" s="12">
        <f t="shared" si="153"/>
        <v>3.5095174457604038E-2</v>
      </c>
      <c r="AC745">
        <f t="shared" si="154"/>
        <v>-1.7971509637784255</v>
      </c>
      <c r="AD745">
        <f t="shared" si="155"/>
        <v>-2.1781163938113684E-4</v>
      </c>
    </row>
    <row r="746" spans="1:30">
      <c r="A746" s="6">
        <v>40751.912500028506</v>
      </c>
      <c r="B746" s="1">
        <v>0.91254629629629624</v>
      </c>
      <c r="C746">
        <v>0.7855262651103907</v>
      </c>
      <c r="D746">
        <v>1.3282653837552414</v>
      </c>
      <c r="E746">
        <v>1.7714835660683326</v>
      </c>
      <c r="F746" s="3">
        <v>14.067955374068319</v>
      </c>
      <c r="G746">
        <v>0.66727956469761329</v>
      </c>
      <c r="H746">
        <v>1.0155436653796521</v>
      </c>
      <c r="I746">
        <v>1.4927139557979456</v>
      </c>
      <c r="J746">
        <v>35.83040347184307</v>
      </c>
      <c r="K746">
        <f t="shared" si="143"/>
        <v>0.11824670041277741</v>
      </c>
      <c r="L746">
        <f t="shared" si="144"/>
        <v>0.31272171837558926</v>
      </c>
      <c r="M746">
        <f t="shared" si="145"/>
        <v>0.27876961027038694</v>
      </c>
      <c r="N746">
        <f t="shared" si="146"/>
        <v>-21.762448097774751</v>
      </c>
      <c r="O746" s="5">
        <f t="shared" si="147"/>
        <v>0.11804481823274082</v>
      </c>
      <c r="P746" s="5">
        <f t="shared" si="148"/>
        <v>0.28440001369392987</v>
      </c>
      <c r="Q746" s="5">
        <f t="shared" si="149"/>
        <v>0.49232599622253559</v>
      </c>
      <c r="R746" s="5">
        <f t="shared" si="150"/>
        <v>-25.170709527437069</v>
      </c>
      <c r="S746">
        <v>1.34</v>
      </c>
      <c r="T746">
        <v>0.6</v>
      </c>
      <c r="U746" s="2">
        <v>0.21620689000000001</v>
      </c>
      <c r="V746" s="15">
        <v>25.933766666666671</v>
      </c>
      <c r="W746" s="2">
        <v>7.9400531999999996E-2</v>
      </c>
      <c r="X746" s="7">
        <v>44.154698000000003</v>
      </c>
      <c r="Y746" s="3">
        <v>-22.148788</v>
      </c>
      <c r="Z746">
        <f t="shared" si="151"/>
        <v>8.5073676769053964E-3</v>
      </c>
      <c r="AA746">
        <f t="shared" si="152"/>
        <v>2.0496414158907333E-2</v>
      </c>
      <c r="AB746" s="12">
        <f t="shared" si="153"/>
        <v>3.5481424169808727E-2</v>
      </c>
      <c r="AC746">
        <f t="shared" si="154"/>
        <v>-1.8140269420068462</v>
      </c>
      <c r="AD746">
        <f t="shared" si="155"/>
        <v>-2.2889255691490703E-4</v>
      </c>
    </row>
    <row r="747" spans="1:30">
      <c r="A747" s="6">
        <v>40751.913194472952</v>
      </c>
      <c r="B747" s="1">
        <v>0.9132407407407408</v>
      </c>
      <c r="C747">
        <v>0.79154230050478314</v>
      </c>
      <c r="D747">
        <v>1.3590935412130996</v>
      </c>
      <c r="E747">
        <v>2.0068424952442765</v>
      </c>
      <c r="F747" s="3">
        <v>16.412206546736837</v>
      </c>
      <c r="G747">
        <v>0.71124103243407855</v>
      </c>
      <c r="H747">
        <v>1.0187338512721098</v>
      </c>
      <c r="I747">
        <v>1.0868425982542322</v>
      </c>
      <c r="J747">
        <v>38.71317421152358</v>
      </c>
      <c r="K747">
        <f t="shared" si="143"/>
        <v>8.030126807070459E-2</v>
      </c>
      <c r="L747">
        <f t="shared" si="144"/>
        <v>0.34035968994098975</v>
      </c>
      <c r="M747">
        <f t="shared" si="145"/>
        <v>0.91999989699004425</v>
      </c>
      <c r="N747">
        <f t="shared" si="146"/>
        <v>-22.300967664786743</v>
      </c>
      <c r="O747" s="5">
        <f t="shared" si="147"/>
        <v>0.11398403516586808</v>
      </c>
      <c r="P747" s="5">
        <f t="shared" si="148"/>
        <v>0.28166454617639286</v>
      </c>
      <c r="Q747" s="5">
        <f t="shared" si="149"/>
        <v>0.51006405895397899</v>
      </c>
      <c r="R747" s="5">
        <f t="shared" si="150"/>
        <v>-24.656707817685906</v>
      </c>
      <c r="S747">
        <v>1.33</v>
      </c>
      <c r="T747">
        <v>0.57999999999999996</v>
      </c>
      <c r="U747" s="2">
        <v>0.21644015999999999</v>
      </c>
      <c r="V747" s="15">
        <v>25.895412500000003</v>
      </c>
      <c r="W747" s="2">
        <v>7.7636709999999998E-2</v>
      </c>
      <c r="X747" s="7">
        <v>45.255338999999999</v>
      </c>
      <c r="Y747" s="3">
        <v>-21.680135</v>
      </c>
      <c r="Z747">
        <f t="shared" si="151"/>
        <v>8.2235742695820398E-3</v>
      </c>
      <c r="AA747">
        <f t="shared" si="152"/>
        <v>2.0321173146915287E-2</v>
      </c>
      <c r="AB747" s="12">
        <f t="shared" si="153"/>
        <v>3.6799448843416217E-2</v>
      </c>
      <c r="AC747">
        <f t="shared" si="154"/>
        <v>-1.7789005950443961</v>
      </c>
      <c r="AD747">
        <f t="shared" si="155"/>
        <v>-2.240493645227572E-4</v>
      </c>
    </row>
    <row r="748" spans="1:30">
      <c r="A748" s="6">
        <v>40751.913888917399</v>
      </c>
      <c r="B748" s="1">
        <v>0.91393518518518524</v>
      </c>
      <c r="C748">
        <v>0.79416414119752887</v>
      </c>
      <c r="D748">
        <v>1.395584244350712</v>
      </c>
      <c r="E748">
        <v>2.1455985842409317</v>
      </c>
      <c r="F748" s="3">
        <v>12.827013606446226</v>
      </c>
      <c r="G748">
        <v>0.69268046867550037</v>
      </c>
      <c r="H748">
        <v>1.071071245173266</v>
      </c>
      <c r="I748">
        <v>1.6165548133454</v>
      </c>
      <c r="J748">
        <v>40.948493075664466</v>
      </c>
      <c r="K748">
        <f t="shared" si="143"/>
        <v>0.1014836725220285</v>
      </c>
      <c r="L748">
        <f t="shared" si="144"/>
        <v>0.32451299917744603</v>
      </c>
      <c r="M748">
        <f t="shared" si="145"/>
        <v>0.52904377089553178</v>
      </c>
      <c r="N748">
        <f t="shared" si="146"/>
        <v>-28.12147946921824</v>
      </c>
      <c r="O748" s="5">
        <f t="shared" si="147"/>
        <v>0.11268694437215558</v>
      </c>
      <c r="P748" s="5">
        <f t="shared" si="148"/>
        <v>0.28310687116223471</v>
      </c>
      <c r="Q748" s="5">
        <f t="shared" si="149"/>
        <v>0.50469550924160855</v>
      </c>
      <c r="R748" s="5">
        <f t="shared" si="150"/>
        <v>-24.979097427315132</v>
      </c>
      <c r="S748">
        <v>1.31</v>
      </c>
      <c r="T748">
        <v>0.56000000000000005</v>
      </c>
      <c r="U748" s="2">
        <v>0.21364161000000001</v>
      </c>
      <c r="V748" s="15">
        <v>25.860770833333344</v>
      </c>
      <c r="W748" s="2">
        <v>7.5174138000000001E-2</v>
      </c>
      <c r="X748" s="7">
        <v>45.537005999999998</v>
      </c>
      <c r="Y748" s="3">
        <v>-20.721029000000001</v>
      </c>
      <c r="Z748">
        <f t="shared" si="151"/>
        <v>8.0248734072159208E-3</v>
      </c>
      <c r="AA748">
        <f t="shared" si="152"/>
        <v>2.0161135919054135E-2</v>
      </c>
      <c r="AB748" s="12">
        <f t="shared" si="153"/>
        <v>3.5941320384715716E-2</v>
      </c>
      <c r="AC748">
        <f t="shared" si="154"/>
        <v>-1.7788581969061548</v>
      </c>
      <c r="AD748">
        <f t="shared" si="155"/>
        <v>-2.1413766046245777E-4</v>
      </c>
    </row>
    <row r="749" spans="1:30">
      <c r="A749" s="6">
        <v>40751.914583361846</v>
      </c>
      <c r="B749" s="1">
        <v>0.91462962962962957</v>
      </c>
      <c r="C749">
        <v>0.78531925706196559</v>
      </c>
      <c r="D749">
        <v>1.2997612194628769</v>
      </c>
      <c r="E749">
        <v>2.1178843063352186</v>
      </c>
      <c r="F749" s="3">
        <v>13.142534688406936</v>
      </c>
      <c r="G749">
        <v>0.67946554080150023</v>
      </c>
      <c r="H749">
        <v>1.1196727683555134</v>
      </c>
      <c r="I749">
        <v>1.324203540073599</v>
      </c>
      <c r="J749">
        <v>38.543338930544849</v>
      </c>
      <c r="K749">
        <f t="shared" si="143"/>
        <v>0.10585371626046536</v>
      </c>
      <c r="L749">
        <f t="shared" si="144"/>
        <v>0.18008845110736349</v>
      </c>
      <c r="M749">
        <f t="shared" si="145"/>
        <v>0.79368076626161965</v>
      </c>
      <c r="N749">
        <f t="shared" si="146"/>
        <v>-25.400804242137912</v>
      </c>
      <c r="O749" s="5">
        <f t="shared" si="147"/>
        <v>0.11003741348541134</v>
      </c>
      <c r="P749" s="5">
        <f t="shared" si="148"/>
        <v>0.27254258714962615</v>
      </c>
      <c r="Q749" s="5">
        <f t="shared" si="149"/>
        <v>0.5350373795726171</v>
      </c>
      <c r="R749" s="5">
        <f t="shared" si="150"/>
        <v>-25.016618867040187</v>
      </c>
      <c r="S749">
        <v>1.31</v>
      </c>
      <c r="T749">
        <v>0.55000000000000004</v>
      </c>
      <c r="U749" s="2">
        <v>0.21534391</v>
      </c>
      <c r="V749" s="15">
        <v>25.858612499999978</v>
      </c>
      <c r="W749" s="2">
        <v>7.4620758999999995E-2</v>
      </c>
      <c r="X749" s="7">
        <v>46.608679000000002</v>
      </c>
      <c r="Y749" s="3">
        <v>-20.732386000000002</v>
      </c>
      <c r="Z749">
        <f t="shared" si="151"/>
        <v>7.8986289554117354E-3</v>
      </c>
      <c r="AA749">
        <f t="shared" si="152"/>
        <v>1.9563462119438751E-2</v>
      </c>
      <c r="AB749" s="12">
        <f t="shared" si="153"/>
        <v>3.8405680437773836E-2</v>
      </c>
      <c r="AC749">
        <f t="shared" si="154"/>
        <v>-1.7957255072694014</v>
      </c>
      <c r="AD749">
        <f t="shared" si="155"/>
        <v>-2.1425501131908215E-4</v>
      </c>
    </row>
    <row r="750" spans="1:30">
      <c r="A750" s="6">
        <v>40751.915277806293</v>
      </c>
      <c r="B750" s="1">
        <v>0.91532407407407401</v>
      </c>
      <c r="C750">
        <v>0.81600438206054537</v>
      </c>
      <c r="D750">
        <v>1.3064803383844039</v>
      </c>
      <c r="E750">
        <v>2.0223380393977033</v>
      </c>
      <c r="F750" s="3">
        <v>11.80352314173215</v>
      </c>
      <c r="G750">
        <v>0.66743372199462647</v>
      </c>
      <c r="H750">
        <v>1.0432907189324709</v>
      </c>
      <c r="I750">
        <v>1.3500868765095992</v>
      </c>
      <c r="J750">
        <v>35.177251223884639</v>
      </c>
      <c r="K750">
        <f t="shared" si="143"/>
        <v>0.1485706600659189</v>
      </c>
      <c r="L750">
        <f t="shared" si="144"/>
        <v>0.26318961945193298</v>
      </c>
      <c r="M750">
        <f t="shared" si="145"/>
        <v>0.67225116288810405</v>
      </c>
      <c r="N750">
        <f t="shared" si="146"/>
        <v>-23.373728082152489</v>
      </c>
      <c r="O750" s="5">
        <f t="shared" si="147"/>
        <v>0.1137391287108159</v>
      </c>
      <c r="P750" s="5">
        <f t="shared" si="148"/>
        <v>0.2793195629177338</v>
      </c>
      <c r="Q750" s="5">
        <f t="shared" si="149"/>
        <v>0.55545655781432113</v>
      </c>
      <c r="R750" s="5">
        <f t="shared" si="150"/>
        <v>-25.450233458320028</v>
      </c>
      <c r="S750">
        <v>1.31</v>
      </c>
      <c r="T750">
        <v>0.54</v>
      </c>
      <c r="U750" s="2">
        <v>0.2170541</v>
      </c>
      <c r="V750" s="15">
        <v>25.851562499999996</v>
      </c>
      <c r="W750" s="2">
        <v>7.4046481999999997E-2</v>
      </c>
      <c r="X750" s="7">
        <v>47.719161999999997</v>
      </c>
      <c r="Y750" s="3">
        <v>-20.736212999999999</v>
      </c>
      <c r="Z750">
        <f t="shared" si="151"/>
        <v>8.2291814057034365E-3</v>
      </c>
      <c r="AA750">
        <f t="shared" si="152"/>
        <v>2.020915211383403E-2</v>
      </c>
      <c r="AB750" s="12">
        <f t="shared" si="153"/>
        <v>4.0188041081828489E-2</v>
      </c>
      <c r="AC750">
        <f t="shared" si="154"/>
        <v>-1.8413591726951806</v>
      </c>
      <c r="AD750">
        <f t="shared" si="155"/>
        <v>-2.1429457311533784E-4</v>
      </c>
    </row>
    <row r="751" spans="1:30">
      <c r="A751" s="6">
        <v>40751.915972250739</v>
      </c>
      <c r="B751" s="1">
        <v>0.91601851851851857</v>
      </c>
      <c r="C751">
        <v>0.78369833760613039</v>
      </c>
      <c r="D751">
        <v>1.3775948695876956</v>
      </c>
      <c r="E751">
        <v>2.093452570600995</v>
      </c>
      <c r="F751" s="3">
        <v>15.782484409689868</v>
      </c>
      <c r="G751">
        <v>0.68794029459883932</v>
      </c>
      <c r="H751">
        <v>1.0449718669737156</v>
      </c>
      <c r="I751">
        <v>1.385924663427764</v>
      </c>
      <c r="J751">
        <v>35.428958968504944</v>
      </c>
      <c r="K751">
        <f t="shared" si="143"/>
        <v>9.5758043007291072E-2</v>
      </c>
      <c r="L751">
        <f t="shared" si="144"/>
        <v>0.33262300261398003</v>
      </c>
      <c r="M751">
        <f t="shared" si="145"/>
        <v>0.707527907173231</v>
      </c>
      <c r="N751">
        <f t="shared" si="146"/>
        <v>-19.646474558815076</v>
      </c>
      <c r="O751" s="5">
        <f t="shared" si="147"/>
        <v>0.10769501451395906</v>
      </c>
      <c r="P751" s="5">
        <f t="shared" si="148"/>
        <v>0.29522006703631354</v>
      </c>
      <c r="Q751" s="5">
        <f t="shared" si="149"/>
        <v>0.59862101380292165</v>
      </c>
      <c r="R751" s="5">
        <f t="shared" si="150"/>
        <v>-24.30940471039802</v>
      </c>
      <c r="S751">
        <v>1.3</v>
      </c>
      <c r="T751">
        <v>0.54</v>
      </c>
      <c r="U751" s="2">
        <v>0.21398131000000001</v>
      </c>
      <c r="V751" s="15">
        <v>25.830166666666663</v>
      </c>
      <c r="W751" s="2">
        <v>7.3393391000000002E-2</v>
      </c>
      <c r="X751" s="7">
        <v>46.790318999999997</v>
      </c>
      <c r="Y751" s="3">
        <v>-20.262350000000001</v>
      </c>
      <c r="Z751">
        <f t="shared" si="151"/>
        <v>7.6815734287219916E-3</v>
      </c>
      <c r="AA751">
        <f t="shared" si="152"/>
        <v>2.105719222757273E-2</v>
      </c>
      <c r="AB751" s="12">
        <f t="shared" si="153"/>
        <v>4.2697902909025753E-2</v>
      </c>
      <c r="AC751">
        <f t="shared" si="154"/>
        <v>-1.7339194217503797</v>
      </c>
      <c r="AD751">
        <f t="shared" si="155"/>
        <v>-2.0939751324487461E-4</v>
      </c>
    </row>
    <row r="752" spans="1:30">
      <c r="A752" s="6">
        <v>40751.916666695186</v>
      </c>
      <c r="B752" s="1">
        <v>0.91671296296296301</v>
      </c>
      <c r="C752">
        <v>0.81882212887142769</v>
      </c>
      <c r="D752">
        <v>1.3147809694089181</v>
      </c>
      <c r="E752">
        <v>1.9625299234400948</v>
      </c>
      <c r="F752" s="3">
        <v>13.047803226249055</v>
      </c>
      <c r="G752">
        <v>0.71943084214149089</v>
      </c>
      <c r="H752">
        <v>1.093613697444207</v>
      </c>
      <c r="I752">
        <v>1.5707839878625005</v>
      </c>
      <c r="J752">
        <v>40.574622167422291</v>
      </c>
      <c r="K752">
        <f t="shared" si="143"/>
        <v>9.9391286729936801E-2</v>
      </c>
      <c r="L752">
        <f t="shared" si="144"/>
        <v>0.22116727196471109</v>
      </c>
      <c r="M752">
        <f t="shared" si="145"/>
        <v>0.3917459355775943</v>
      </c>
      <c r="N752">
        <f t="shared" si="146"/>
        <v>-27.526818941173236</v>
      </c>
      <c r="O752" s="5">
        <f t="shared" si="147"/>
        <v>0.10682854706126191</v>
      </c>
      <c r="P752" s="5">
        <f t="shared" si="148"/>
        <v>0.28632361938420303</v>
      </c>
      <c r="Q752" s="5">
        <f t="shared" si="149"/>
        <v>0.60678243251209951</v>
      </c>
      <c r="R752" s="5">
        <f t="shared" si="150"/>
        <v>-25.176306109161327</v>
      </c>
      <c r="S752">
        <v>1.29</v>
      </c>
      <c r="T752">
        <v>0.54</v>
      </c>
      <c r="U752" s="2">
        <v>0.21090308999999999</v>
      </c>
      <c r="V752" s="15">
        <v>25.811841666666666</v>
      </c>
      <c r="W752" s="2">
        <v>7.2730675999999994E-2</v>
      </c>
      <c r="X752" s="7">
        <v>45.867970999999997</v>
      </c>
      <c r="Y752" s="3">
        <v>-19.790538000000002</v>
      </c>
      <c r="Z752">
        <f t="shared" si="151"/>
        <v>7.5101568918101861E-3</v>
      </c>
      <c r="AA752">
        <f t="shared" si="152"/>
        <v>2.0128845356037438E-2</v>
      </c>
      <c r="AB752" s="12">
        <f t="shared" si="153"/>
        <v>4.2657429991506089E-2</v>
      </c>
      <c r="AC752">
        <f t="shared" si="154"/>
        <v>-1.7699202510693339</v>
      </c>
      <c r="AD752">
        <f t="shared" si="155"/>
        <v>-2.0452165528773468E-4</v>
      </c>
    </row>
    <row r="753" spans="1:30">
      <c r="A753" s="6">
        <v>40751.917361139633</v>
      </c>
      <c r="B753" s="1">
        <v>0.91740740740740734</v>
      </c>
      <c r="C753">
        <v>0.7780330544865266</v>
      </c>
      <c r="D753">
        <v>1.210797345080364</v>
      </c>
      <c r="E753">
        <v>1.8924984072167428</v>
      </c>
      <c r="F753" s="3">
        <v>15.209186067008275</v>
      </c>
      <c r="G753">
        <v>0.70424935580615988</v>
      </c>
      <c r="H753">
        <v>1.0754438954518577</v>
      </c>
      <c r="I753">
        <v>1.4503488000111084</v>
      </c>
      <c r="J753">
        <v>44.496320439804549</v>
      </c>
      <c r="K753">
        <f t="shared" si="143"/>
        <v>7.3783698680366716E-2</v>
      </c>
      <c r="L753">
        <f t="shared" si="144"/>
        <v>0.13535344962850626</v>
      </c>
      <c r="M753">
        <f t="shared" si="145"/>
        <v>0.44214960720563434</v>
      </c>
      <c r="N753">
        <f t="shared" si="146"/>
        <v>-29.287134372796274</v>
      </c>
      <c r="O753" s="5">
        <f t="shared" si="147"/>
        <v>0.10580262987330255</v>
      </c>
      <c r="P753" s="5">
        <f t="shared" si="148"/>
        <v>0.27400599091317657</v>
      </c>
      <c r="Q753" s="5">
        <f t="shared" si="149"/>
        <v>0.59788046792876481</v>
      </c>
      <c r="R753" s="5">
        <f t="shared" si="150"/>
        <v>-25.851266622460042</v>
      </c>
      <c r="S753">
        <v>1.3</v>
      </c>
      <c r="T753">
        <v>0.55000000000000004</v>
      </c>
      <c r="U753" s="2">
        <v>0.21226465</v>
      </c>
      <c r="V753" s="15">
        <v>25.814891666666675</v>
      </c>
      <c r="W753" s="2">
        <v>7.3950054000000001E-2</v>
      </c>
      <c r="X753" s="7">
        <v>45.695990999999999</v>
      </c>
      <c r="Y753" s="3">
        <v>-20.252244999999998</v>
      </c>
      <c r="Z753">
        <f t="shared" si="151"/>
        <v>7.48605273304537E-3</v>
      </c>
      <c r="AA753">
        <f t="shared" si="152"/>
        <v>1.9387261919696201E-2</v>
      </c>
      <c r="AB753" s="12">
        <f t="shared" si="153"/>
        <v>4.2302962755578495E-2</v>
      </c>
      <c r="AC753">
        <f t="shared" si="154"/>
        <v>-1.8291033538910542</v>
      </c>
      <c r="AD753">
        <f t="shared" si="155"/>
        <v>-2.0929310522089115E-4</v>
      </c>
    </row>
    <row r="754" spans="1:30">
      <c r="A754" s="6">
        <v>40751.918055584079</v>
      </c>
      <c r="B754" s="1">
        <v>0.91810185185185178</v>
      </c>
      <c r="C754">
        <v>0.80189352759411126</v>
      </c>
      <c r="D754">
        <v>1.3137371310711161</v>
      </c>
      <c r="E754">
        <v>1.8931728073484524</v>
      </c>
      <c r="F754" s="3">
        <v>12.929326000021597</v>
      </c>
      <c r="G754">
        <v>0.72603015675442273</v>
      </c>
      <c r="H754">
        <v>1.1079917263671208</v>
      </c>
      <c r="I754">
        <v>1.5170532698032919</v>
      </c>
      <c r="J754">
        <v>38.757688934997546</v>
      </c>
      <c r="K754">
        <f t="shared" si="143"/>
        <v>7.5863370839688526E-2</v>
      </c>
      <c r="L754">
        <f t="shared" si="144"/>
        <v>0.20574540470399527</v>
      </c>
      <c r="M754">
        <f t="shared" si="145"/>
        <v>0.37611953754516048</v>
      </c>
      <c r="N754">
        <f t="shared" si="146"/>
        <v>-25.828362934975949</v>
      </c>
      <c r="O754" s="5">
        <f t="shared" si="147"/>
        <v>0.1015702621786693</v>
      </c>
      <c r="P754" s="5">
        <f t="shared" si="148"/>
        <v>0.26499279856919095</v>
      </c>
      <c r="Q754" s="5">
        <f t="shared" si="149"/>
        <v>0.58545161169708737</v>
      </c>
      <c r="R754" s="5">
        <f t="shared" si="150"/>
        <v>-25.152136196376851</v>
      </c>
      <c r="S754">
        <v>1.28</v>
      </c>
      <c r="T754">
        <v>0.54</v>
      </c>
      <c r="U754" s="2">
        <v>0.20781937</v>
      </c>
      <c r="V754" s="15">
        <v>25.792304166666668</v>
      </c>
      <c r="W754" s="2">
        <v>7.2058174000000003E-2</v>
      </c>
      <c r="X754" s="7">
        <v>44.952106999999998</v>
      </c>
      <c r="Y754" s="3">
        <v>-19.320853</v>
      </c>
      <c r="Z754">
        <f t="shared" si="151"/>
        <v>7.0360892989019602E-3</v>
      </c>
      <c r="AA754">
        <f t="shared" si="152"/>
        <v>1.8356878817728722E-2</v>
      </c>
      <c r="AB754" s="12">
        <f t="shared" si="153"/>
        <v>4.0556061702791114E-2</v>
      </c>
      <c r="AC754">
        <f t="shared" si="154"/>
        <v>-1.7423670328284111</v>
      </c>
      <c r="AD754">
        <f t="shared" si="155"/>
        <v>-1.9966779364796882E-4</v>
      </c>
    </row>
    <row r="755" spans="1:30">
      <c r="A755" s="6">
        <v>40751.918750028526</v>
      </c>
      <c r="B755" s="1">
        <v>0.91879629629629633</v>
      </c>
      <c r="C755">
        <v>0.82060271813763541</v>
      </c>
      <c r="D755">
        <v>1.3516387889193029</v>
      </c>
      <c r="E755">
        <v>1.8288090793375964</v>
      </c>
      <c r="F755" s="3">
        <v>12.118195880775401</v>
      </c>
      <c r="G755">
        <v>0.69261066314123609</v>
      </c>
      <c r="H755">
        <v>1.085854876615205</v>
      </c>
      <c r="I755">
        <v>1.4607597811744557</v>
      </c>
      <c r="J755">
        <v>39.305006659863125</v>
      </c>
      <c r="K755">
        <f t="shared" si="143"/>
        <v>0.12799205499639932</v>
      </c>
      <c r="L755">
        <f t="shared" si="144"/>
        <v>0.26578391230409792</v>
      </c>
      <c r="M755">
        <f t="shared" si="145"/>
        <v>0.36804929816314069</v>
      </c>
      <c r="N755">
        <f t="shared" si="146"/>
        <v>-27.186810779087722</v>
      </c>
      <c r="O755" s="5">
        <f t="shared" si="147"/>
        <v>0.10272444715855773</v>
      </c>
      <c r="P755" s="5">
        <f t="shared" si="148"/>
        <v>0.25815455192686121</v>
      </c>
      <c r="Q755" s="5">
        <f t="shared" si="149"/>
        <v>0.54793374929704475</v>
      </c>
      <c r="R755" s="5">
        <f t="shared" si="150"/>
        <v>-25.043502914291839</v>
      </c>
      <c r="S755">
        <v>1.26</v>
      </c>
      <c r="T755">
        <v>0.55000000000000004</v>
      </c>
      <c r="U755" s="2">
        <v>0.19989206000000001</v>
      </c>
      <c r="V755" s="15">
        <v>25.758254166666667</v>
      </c>
      <c r="W755" s="2">
        <v>7.1167175999999999E-2</v>
      </c>
      <c r="X755" s="7">
        <v>42.108775999999999</v>
      </c>
      <c r="Y755" s="3">
        <v>-18.354066</v>
      </c>
      <c r="Z755">
        <f t="shared" si="151"/>
        <v>6.8446004516284189E-3</v>
      </c>
      <c r="AA755">
        <f t="shared" si="152"/>
        <v>1.7201015061012421E-2</v>
      </c>
      <c r="AB755" s="12">
        <f t="shared" si="153"/>
        <v>3.6509201963503282E-2</v>
      </c>
      <c r="AC755">
        <f t="shared" si="154"/>
        <v>-1.6686657957179334</v>
      </c>
      <c r="AD755">
        <f t="shared" si="155"/>
        <v>-1.8967671226939836E-4</v>
      </c>
    </row>
    <row r="756" spans="1:30">
      <c r="A756" s="6">
        <v>40751.919444472973</v>
      </c>
      <c r="B756" s="1">
        <v>0.91949074074074078</v>
      </c>
      <c r="C756">
        <v>0.80025734196147502</v>
      </c>
      <c r="D756">
        <v>1.2399551144518157</v>
      </c>
      <c r="E756">
        <v>1.9216561765881948</v>
      </c>
      <c r="F756" s="3">
        <v>11.231586018422435</v>
      </c>
      <c r="G756">
        <v>0.71449628856437364</v>
      </c>
      <c r="H756">
        <v>1.0709496246314179</v>
      </c>
      <c r="I756">
        <v>1.3096370352264235</v>
      </c>
      <c r="J756">
        <v>37.953648258088151</v>
      </c>
      <c r="K756">
        <f t="shared" si="143"/>
        <v>8.5761053397101383E-2</v>
      </c>
      <c r="L756">
        <f t="shared" si="144"/>
        <v>0.16900548982039787</v>
      </c>
      <c r="M756">
        <f t="shared" si="145"/>
        <v>0.61201914136177127</v>
      </c>
      <c r="N756">
        <f t="shared" si="146"/>
        <v>-26.722062239665718</v>
      </c>
      <c r="O756" s="5">
        <f t="shared" si="147"/>
        <v>9.9475882456990114E-2</v>
      </c>
      <c r="P756" s="5">
        <f t="shared" si="148"/>
        <v>0.24378292907134208</v>
      </c>
      <c r="Q756" s="5">
        <f t="shared" si="149"/>
        <v>0.58125870240618316</v>
      </c>
      <c r="R756" s="5">
        <f t="shared" si="150"/>
        <v>-25.539464328480939</v>
      </c>
      <c r="S756">
        <v>1.23</v>
      </c>
      <c r="T756">
        <v>0.54</v>
      </c>
      <c r="U756" s="2">
        <v>0.19231572</v>
      </c>
      <c r="V756" s="15">
        <v>25.707900000000006</v>
      </c>
      <c r="W756" s="2">
        <v>6.8542541999999998E-2</v>
      </c>
      <c r="X756" s="7">
        <v>40.469760999999998</v>
      </c>
      <c r="Y756" s="3">
        <v>-17.007169000000001</v>
      </c>
      <c r="Z756">
        <f t="shared" si="151"/>
        <v>6.3769253191171419E-3</v>
      </c>
      <c r="AA756">
        <f t="shared" si="152"/>
        <v>1.5627763176021364E-2</v>
      </c>
      <c r="AB756" s="12">
        <f t="shared" si="153"/>
        <v>3.7261728619836954E-2</v>
      </c>
      <c r="AC756">
        <f t="shared" si="154"/>
        <v>-1.6372134902487094</v>
      </c>
      <c r="AD756">
        <f t="shared" si="155"/>
        <v>-1.7575743906377133E-4</v>
      </c>
    </row>
    <row r="757" spans="1:30">
      <c r="A757" s="6">
        <v>40751.92013891742</v>
      </c>
      <c r="B757" s="1">
        <v>0.92018518518518511</v>
      </c>
      <c r="C757">
        <v>0.84667925924933907</v>
      </c>
      <c r="D757">
        <v>1.3787080602195716</v>
      </c>
      <c r="E757">
        <v>2.1287224001097913</v>
      </c>
      <c r="F757" s="3">
        <v>17.253494806812675</v>
      </c>
      <c r="G757">
        <v>0.69460277649530866</v>
      </c>
      <c r="H757">
        <v>1.0823144947716579</v>
      </c>
      <c r="I757">
        <v>1.3549540134718658</v>
      </c>
      <c r="J757">
        <v>35.28255115099136</v>
      </c>
      <c r="K757">
        <f t="shared" si="143"/>
        <v>0.15207648275403041</v>
      </c>
      <c r="L757">
        <f t="shared" si="144"/>
        <v>0.29639356544791373</v>
      </c>
      <c r="M757">
        <f t="shared" si="145"/>
        <v>0.77376838663792546</v>
      </c>
      <c r="N757">
        <f t="shared" si="146"/>
        <v>-18.029056344178684</v>
      </c>
      <c r="O757" s="5">
        <f t="shared" si="147"/>
        <v>0.1066534039253227</v>
      </c>
      <c r="P757" s="5">
        <f t="shared" si="148"/>
        <v>0.23938631662203447</v>
      </c>
      <c r="Q757" s="5">
        <f t="shared" si="149"/>
        <v>0.56663555137097132</v>
      </c>
      <c r="R757" s="5">
        <f t="shared" si="150"/>
        <v>-25.11227319642013</v>
      </c>
      <c r="S757">
        <v>1.23</v>
      </c>
      <c r="T757">
        <v>0.54</v>
      </c>
      <c r="U757" s="2">
        <v>0.19231572</v>
      </c>
      <c r="V757" s="15">
        <v>25.659545833333333</v>
      </c>
      <c r="W757" s="2">
        <v>6.8542541999999998E-2</v>
      </c>
      <c r="X757" s="7">
        <v>40.469760999999998</v>
      </c>
      <c r="Y757" s="3">
        <v>-17.007169000000001</v>
      </c>
      <c r="Z757">
        <f t="shared" si="151"/>
        <v>6.8370420554497548E-3</v>
      </c>
      <c r="AA757">
        <f t="shared" si="152"/>
        <v>1.534591727977151E-2</v>
      </c>
      <c r="AB757" s="12">
        <f t="shared" si="153"/>
        <v>3.6324308013168452E-2</v>
      </c>
      <c r="AC757">
        <f t="shared" si="154"/>
        <v>-1.6098283002020797</v>
      </c>
      <c r="AD757">
        <f t="shared" si="155"/>
        <v>-1.7575743906377133E-4</v>
      </c>
    </row>
    <row r="758" spans="1:30">
      <c r="A758" s="6">
        <v>40751.920833361866</v>
      </c>
      <c r="B758" s="1">
        <v>0.92087962962962966</v>
      </c>
      <c r="C758">
        <v>0.7725777606558768</v>
      </c>
      <c r="D758">
        <v>1.2468306241463833</v>
      </c>
      <c r="E758">
        <v>1.8945795781775601</v>
      </c>
      <c r="F758" s="3">
        <v>10.132457289436019</v>
      </c>
      <c r="G758">
        <v>0.71973879676135899</v>
      </c>
      <c r="H758">
        <v>1.0516084110958386</v>
      </c>
      <c r="I758">
        <v>1.3584045686729667</v>
      </c>
      <c r="J758">
        <v>35.460131024002365</v>
      </c>
      <c r="K758">
        <f t="shared" si="143"/>
        <v>5.283896389451781E-2</v>
      </c>
      <c r="L758">
        <f t="shared" si="144"/>
        <v>0.19522221305054477</v>
      </c>
      <c r="M758">
        <f t="shared" si="145"/>
        <v>0.5361750095045934</v>
      </c>
      <c r="N758">
        <f t="shared" si="146"/>
        <v>-25.327673734566346</v>
      </c>
      <c r="O758" s="5">
        <f t="shared" si="147"/>
        <v>0.10178893306257164</v>
      </c>
      <c r="P758" s="5">
        <f t="shared" si="148"/>
        <v>0.22645723800934431</v>
      </c>
      <c r="Q758" s="5">
        <f t="shared" si="149"/>
        <v>0.56734867523187749</v>
      </c>
      <c r="R758" s="5">
        <f t="shared" si="150"/>
        <v>-24.832892622954937</v>
      </c>
      <c r="S758">
        <v>1.23</v>
      </c>
      <c r="T758">
        <v>0.55000000000000004</v>
      </c>
      <c r="U758" s="2">
        <v>0.190553</v>
      </c>
      <c r="V758" s="15">
        <v>25.630166666666671</v>
      </c>
      <c r="W758" s="2">
        <v>6.8970182000000005E-2</v>
      </c>
      <c r="X758" s="7">
        <v>39.484940999999999</v>
      </c>
      <c r="Y758" s="3">
        <v>-16.956420999999999</v>
      </c>
      <c r="Z758">
        <f t="shared" si="151"/>
        <v>6.4653955206240713E-3</v>
      </c>
      <c r="AA758">
        <f t="shared" si="152"/>
        <v>1.4384035358131528E-2</v>
      </c>
      <c r="AB758" s="12">
        <f t="shared" si="153"/>
        <v>3.6036664037153318E-2</v>
      </c>
      <c r="AC758">
        <f t="shared" si="154"/>
        <v>-1.5773273959939773</v>
      </c>
      <c r="AD758">
        <f t="shared" si="155"/>
        <v>-1.7523299275646321E-4</v>
      </c>
    </row>
    <row r="759" spans="1:30">
      <c r="A759" s="6">
        <v>40751.921527806313</v>
      </c>
      <c r="B759" s="1">
        <v>0.9215740740740741</v>
      </c>
      <c r="C759">
        <v>0.79884981355038875</v>
      </c>
      <c r="D759">
        <v>1.2466849262420885</v>
      </c>
      <c r="E759">
        <v>1.9283859883784675</v>
      </c>
      <c r="F759" s="3">
        <v>12.727005324009095</v>
      </c>
      <c r="G759">
        <v>0.73016514718501635</v>
      </c>
      <c r="H759">
        <v>1.1569864215062111</v>
      </c>
      <c r="I759">
        <v>1.6002046038193023</v>
      </c>
      <c r="J759">
        <v>35.301263458583847</v>
      </c>
      <c r="K759">
        <f t="shared" si="143"/>
        <v>6.8684666365372404E-2</v>
      </c>
      <c r="L759">
        <f t="shared" si="144"/>
        <v>8.9698504735877371E-2</v>
      </c>
      <c r="M759">
        <f t="shared" si="145"/>
        <v>0.32818138455916523</v>
      </c>
      <c r="N759">
        <f t="shared" si="146"/>
        <v>-22.574258134574752</v>
      </c>
      <c r="O759" s="5">
        <f t="shared" si="147"/>
        <v>9.8072028073062339E-2</v>
      </c>
      <c r="P759" s="5">
        <f t="shared" si="148"/>
        <v>0.2174182433721957</v>
      </c>
      <c r="Q759" s="5">
        <f t="shared" si="149"/>
        <v>0.52079873706163204</v>
      </c>
      <c r="R759" s="5">
        <f t="shared" si="150"/>
        <v>-24.550238012198626</v>
      </c>
      <c r="S759">
        <v>1.2</v>
      </c>
      <c r="T759">
        <v>0.56000000000000005</v>
      </c>
      <c r="U759" s="2">
        <v>0.17938693</v>
      </c>
      <c r="V759" s="15">
        <v>25.619891666666668</v>
      </c>
      <c r="W759" s="2">
        <v>6.7020840999999998E-2</v>
      </c>
      <c r="X759" s="7">
        <v>36.010815999999998</v>
      </c>
      <c r="Y759" s="3">
        <v>-15.511639000000001</v>
      </c>
      <c r="Z759">
        <f t="shared" si="151"/>
        <v>5.8642800116334897E-3</v>
      </c>
      <c r="AA759">
        <f t="shared" si="152"/>
        <v>1.300066373484368E-2</v>
      </c>
      <c r="AB759" s="12">
        <f t="shared" si="153"/>
        <v>3.1141495529787802E-2</v>
      </c>
      <c r="AC759">
        <f t="shared" si="154"/>
        <v>-1.4679972759258717</v>
      </c>
      <c r="AD759">
        <f t="shared" si="155"/>
        <v>-1.6030218052210006E-4</v>
      </c>
    </row>
    <row r="760" spans="1:30">
      <c r="A760" s="6">
        <v>40751.92222225076</v>
      </c>
      <c r="B760" s="1">
        <v>0.92226851851851854</v>
      </c>
      <c r="C760">
        <v>0.82180776599345928</v>
      </c>
      <c r="D760">
        <v>1.376957608971638</v>
      </c>
      <c r="E760">
        <v>2.058658671108017</v>
      </c>
      <c r="F760" s="3">
        <v>13.09654628472533</v>
      </c>
      <c r="G760">
        <v>0.77223954202677891</v>
      </c>
      <c r="H760">
        <v>1.1919474979070064</v>
      </c>
      <c r="I760">
        <v>1.3964782696250919</v>
      </c>
      <c r="J760">
        <v>42.44891302117496</v>
      </c>
      <c r="K760">
        <f t="shared" si="143"/>
        <v>4.9568223966680369E-2</v>
      </c>
      <c r="L760">
        <f t="shared" si="144"/>
        <v>0.18501011106463161</v>
      </c>
      <c r="M760">
        <f t="shared" si="145"/>
        <v>0.66218040148292512</v>
      </c>
      <c r="N760">
        <f t="shared" si="146"/>
        <v>-29.352366736449632</v>
      </c>
      <c r="O760" s="5">
        <f t="shared" si="147"/>
        <v>8.8171784463138475E-2</v>
      </c>
      <c r="P760" s="5">
        <f t="shared" si="148"/>
        <v>0.2096002925334656</v>
      </c>
      <c r="Q760" s="5">
        <f t="shared" si="149"/>
        <v>0.51979166092111417</v>
      </c>
      <c r="R760" s="5">
        <f t="shared" si="150"/>
        <v>-25.148101877628342</v>
      </c>
      <c r="S760">
        <v>1.18</v>
      </c>
      <c r="T760">
        <v>0.56000000000000005</v>
      </c>
      <c r="U760" s="2">
        <v>0.17308145</v>
      </c>
      <c r="V760" s="15">
        <v>25.591274999999996</v>
      </c>
      <c r="W760" s="2">
        <v>6.5391132000000005E-2</v>
      </c>
      <c r="X760" s="7">
        <v>34.359234000000001</v>
      </c>
      <c r="Y760" s="3">
        <v>-14.602473</v>
      </c>
      <c r="Z760">
        <f t="shared" si="151"/>
        <v>5.0869667679891593E-3</v>
      </c>
      <c r="AA760">
        <f t="shared" si="152"/>
        <v>1.2092640850705466E-2</v>
      </c>
      <c r="AB760" s="12">
        <f t="shared" si="153"/>
        <v>2.9988764790044923E-2</v>
      </c>
      <c r="AC760">
        <f t="shared" si="154"/>
        <v>-1.4508899792425451</v>
      </c>
      <c r="AD760">
        <f t="shared" si="155"/>
        <v>-1.5090655381867784E-4</v>
      </c>
    </row>
    <row r="761" spans="1:30">
      <c r="A761" s="6">
        <v>40751.922916695206</v>
      </c>
      <c r="B761" s="1">
        <v>0.92296296296296287</v>
      </c>
      <c r="C761">
        <v>0.81612745068025738</v>
      </c>
      <c r="D761">
        <v>1.5186807424250528</v>
      </c>
      <c r="E761">
        <v>2.2003818045614318</v>
      </c>
      <c r="F761" s="3">
        <v>12.589874146908937</v>
      </c>
      <c r="G761">
        <v>0.69249608991165812</v>
      </c>
      <c r="H761">
        <v>1.0937614766536345</v>
      </c>
      <c r="I761">
        <v>1.4005576342307626</v>
      </c>
      <c r="J761">
        <v>38.189802067474069</v>
      </c>
      <c r="K761">
        <f t="shared" si="143"/>
        <v>0.12363136076859926</v>
      </c>
      <c r="L761">
        <f t="shared" si="144"/>
        <v>0.42491926577141825</v>
      </c>
      <c r="M761">
        <f t="shared" si="145"/>
        <v>0.79982417033066922</v>
      </c>
      <c r="N761">
        <f t="shared" si="146"/>
        <v>-25.599927920565133</v>
      </c>
      <c r="O761" s="5">
        <f t="shared" si="147"/>
        <v>9.0959116239269305E-2</v>
      </c>
      <c r="P761" s="5">
        <f t="shared" si="148"/>
        <v>0.21882991884920941</v>
      </c>
      <c r="Q761" s="5">
        <f t="shared" si="149"/>
        <v>0.52902128723685793</v>
      </c>
      <c r="R761" s="5">
        <f t="shared" si="150"/>
        <v>-25.743447213803343</v>
      </c>
      <c r="S761">
        <v>1.19</v>
      </c>
      <c r="T761">
        <v>0.56000000000000005</v>
      </c>
      <c r="U761" s="2">
        <v>0.17623716</v>
      </c>
      <c r="V761" s="15">
        <v>25.572808333333327</v>
      </c>
      <c r="W761" s="2">
        <v>6.6211983000000002E-2</v>
      </c>
      <c r="X761" s="7">
        <v>35.181927999999999</v>
      </c>
      <c r="Y761" s="3">
        <v>-15.055358</v>
      </c>
      <c r="Z761">
        <f t="shared" si="151"/>
        <v>5.3434587740395674E-3</v>
      </c>
      <c r="AA761">
        <f t="shared" si="152"/>
        <v>1.2855321140338377E-2</v>
      </c>
      <c r="AB761" s="12">
        <f t="shared" si="153"/>
        <v>3.1077736414056031E-2</v>
      </c>
      <c r="AC761">
        <f t="shared" si="154"/>
        <v>-1.5123173418568714</v>
      </c>
      <c r="AD761">
        <f t="shared" si="155"/>
        <v>-1.5558682614290125E-4</v>
      </c>
    </row>
    <row r="762" spans="1:30">
      <c r="A762" s="6">
        <v>40751.923611139653</v>
      </c>
      <c r="B762" s="1">
        <v>0.92365740740740743</v>
      </c>
      <c r="C762">
        <v>0.84596090954540304</v>
      </c>
      <c r="D762">
        <v>1.5735374907398627</v>
      </c>
      <c r="E762">
        <v>2.3235518306300822</v>
      </c>
      <c r="F762" s="3">
        <v>18.317023693435758</v>
      </c>
      <c r="G762">
        <v>0.74843738146033423</v>
      </c>
      <c r="H762">
        <v>1.1402022582236357</v>
      </c>
      <c r="I762">
        <v>1.6515291875188494</v>
      </c>
      <c r="J762">
        <v>36.665397434863962</v>
      </c>
      <c r="K762">
        <f t="shared" si="143"/>
        <v>9.7523528085068811E-2</v>
      </c>
      <c r="L762">
        <f t="shared" si="144"/>
        <v>0.43333523251622696</v>
      </c>
      <c r="M762">
        <f t="shared" si="145"/>
        <v>0.67202264311123283</v>
      </c>
      <c r="N762">
        <f t="shared" si="146"/>
        <v>-18.348373741428205</v>
      </c>
      <c r="O762" s="5">
        <f t="shared" si="147"/>
        <v>9.0772340374782504E-2</v>
      </c>
      <c r="P762" s="5">
        <f t="shared" si="148"/>
        <v>0.24004671490436102</v>
      </c>
      <c r="Q762" s="5">
        <f t="shared" si="149"/>
        <v>0.5570489579902218</v>
      </c>
      <c r="R762" s="5">
        <f t="shared" si="150"/>
        <v>-24.825602693828841</v>
      </c>
      <c r="S762">
        <v>1.2</v>
      </c>
      <c r="T762">
        <v>0.56000000000000005</v>
      </c>
      <c r="U762" s="2">
        <v>0.17938693</v>
      </c>
      <c r="V762" s="15">
        <v>25.622233333333327</v>
      </c>
      <c r="W762" s="2">
        <v>6.7020840999999998E-2</v>
      </c>
      <c r="X762" s="7">
        <v>36.010815999999998</v>
      </c>
      <c r="Y762" s="3">
        <v>-15.511639000000001</v>
      </c>
      <c r="Z762">
        <f t="shared" si="151"/>
        <v>5.4277904895824285E-3</v>
      </c>
      <c r="AA762">
        <f t="shared" si="152"/>
        <v>1.4353747747759526E-2</v>
      </c>
      <c r="AB762" s="12">
        <f t="shared" si="153"/>
        <v>3.3309100811188291E-2</v>
      </c>
      <c r="AC762">
        <f t="shared" si="154"/>
        <v>-1.4844628842152288</v>
      </c>
      <c r="AD762">
        <f t="shared" si="155"/>
        <v>-1.6030218052210006E-4</v>
      </c>
    </row>
    <row r="763" spans="1:30">
      <c r="A763" s="6">
        <v>40751.9243055841</v>
      </c>
      <c r="B763" s="1">
        <v>0.92435185185185187</v>
      </c>
      <c r="C763">
        <v>0.87125946305263025</v>
      </c>
      <c r="D763">
        <v>1.5186154562027203</v>
      </c>
      <c r="E763">
        <v>2.1663644102338973</v>
      </c>
      <c r="F763" s="3">
        <v>11.436648007278302</v>
      </c>
      <c r="G763">
        <v>0.76958026893031617</v>
      </c>
      <c r="H763">
        <v>1.2466139066131632</v>
      </c>
      <c r="I763">
        <v>1.6556754500493343</v>
      </c>
      <c r="J763">
        <v>39.105407013786419</v>
      </c>
      <c r="K763">
        <f t="shared" si="143"/>
        <v>0.10167919412231408</v>
      </c>
      <c r="L763">
        <f t="shared" si="144"/>
        <v>0.27200154958955713</v>
      </c>
      <c r="M763">
        <f t="shared" si="145"/>
        <v>0.510688960184563</v>
      </c>
      <c r="N763">
        <f t="shared" si="146"/>
        <v>-27.668759006508118</v>
      </c>
      <c r="O763" s="5">
        <f t="shared" si="147"/>
        <v>9.3561889918977237E-2</v>
      </c>
      <c r="P763" s="5">
        <f t="shared" si="148"/>
        <v>0.25371152490046611</v>
      </c>
      <c r="Q763" s="5">
        <f t="shared" si="149"/>
        <v>0.56390289328811471</v>
      </c>
      <c r="R763" s="5">
        <f t="shared" si="150"/>
        <v>-24.663765157200025</v>
      </c>
      <c r="S763">
        <v>1.18</v>
      </c>
      <c r="T763">
        <v>0.56000000000000005</v>
      </c>
      <c r="U763" s="2">
        <v>0.17308145</v>
      </c>
      <c r="V763" s="15">
        <v>25.529395833333339</v>
      </c>
      <c r="W763" s="2">
        <v>6.5391132000000005E-2</v>
      </c>
      <c r="X763" s="7">
        <v>34.359234000000001</v>
      </c>
      <c r="Y763" s="3">
        <v>-14.602473</v>
      </c>
      <c r="Z763">
        <f t="shared" si="151"/>
        <v>5.3979425239723206E-3</v>
      </c>
      <c r="AA763">
        <f t="shared" si="152"/>
        <v>1.4637586203827926E-2</v>
      </c>
      <c r="AB763" s="12">
        <f t="shared" si="153"/>
        <v>3.2533710143167388E-2</v>
      </c>
      <c r="AC763">
        <f t="shared" si="154"/>
        <v>-1.4229467452892193</v>
      </c>
      <c r="AD763">
        <f t="shared" si="155"/>
        <v>-1.5090655381867784E-4</v>
      </c>
    </row>
    <row r="764" spans="1:30">
      <c r="A764" s="6">
        <v>40751.925000028546</v>
      </c>
      <c r="B764" s="1">
        <v>0.92504629629629631</v>
      </c>
      <c r="C764">
        <v>0.88097462234936175</v>
      </c>
      <c r="D764">
        <v>1.6306076317962974</v>
      </c>
      <c r="E764">
        <v>2.6532614903867247</v>
      </c>
      <c r="F764" s="3">
        <v>38.456634879025387</v>
      </c>
      <c r="G764">
        <v>0.79885556822818182</v>
      </c>
      <c r="H764">
        <v>1.2643203564140313</v>
      </c>
      <c r="I764">
        <v>1.7756472857092449</v>
      </c>
      <c r="J764">
        <v>40.46799328117325</v>
      </c>
      <c r="K764">
        <f t="shared" si="143"/>
        <v>8.2119054121179924E-2</v>
      </c>
      <c r="L764">
        <f t="shared" si="144"/>
        <v>0.36628727538226613</v>
      </c>
      <c r="M764">
        <f t="shared" si="145"/>
        <v>0.87761420467747975</v>
      </c>
      <c r="N764">
        <f t="shared" si="146"/>
        <v>-2.011358402147863</v>
      </c>
      <c r="O764" s="5">
        <f t="shared" si="147"/>
        <v>9.4187458247126377E-2</v>
      </c>
      <c r="P764" s="5">
        <f t="shared" si="148"/>
        <v>0.26976571196829313</v>
      </c>
      <c r="Q764" s="5">
        <f t="shared" si="149"/>
        <v>0.61405236000134655</v>
      </c>
      <c r="R764" s="5">
        <f t="shared" si="150"/>
        <v>-22.282064703917218</v>
      </c>
      <c r="S764">
        <v>1.21</v>
      </c>
      <c r="T764">
        <v>0.57999999999999996</v>
      </c>
      <c r="U764" s="2">
        <v>0.17902129999999999</v>
      </c>
      <c r="V764" s="15">
        <v>25.457916666666677</v>
      </c>
      <c r="W764" s="2">
        <v>6.8488435E-2</v>
      </c>
      <c r="X764" s="7">
        <v>35.095663000000002</v>
      </c>
      <c r="Y764" s="3">
        <v>-15.818998000000001</v>
      </c>
      <c r="Z764">
        <f t="shared" si="151"/>
        <v>5.6205204063654278E-3</v>
      </c>
      <c r="AA764">
        <f t="shared" si="152"/>
        <v>1.6097936150663131E-2</v>
      </c>
      <c r="AB764" s="12">
        <f t="shared" si="153"/>
        <v>3.6642817251836352E-2</v>
      </c>
      <c r="AC764">
        <f t="shared" si="154"/>
        <v>-1.3296547299931252</v>
      </c>
      <c r="AD764">
        <f t="shared" si="155"/>
        <v>-1.6347850911211431E-4</v>
      </c>
    </row>
    <row r="765" spans="1:30">
      <c r="A765" s="6">
        <v>40751.925694472993</v>
      </c>
      <c r="B765" s="1">
        <v>0.92574074074074064</v>
      </c>
      <c r="C765">
        <v>0.88028066089464563</v>
      </c>
      <c r="D765">
        <v>1.6224665315012317</v>
      </c>
      <c r="E765">
        <v>2.2019022077785677</v>
      </c>
      <c r="F765" s="3">
        <v>31.160694227025843</v>
      </c>
      <c r="G765">
        <v>0.79827982228702632</v>
      </c>
      <c r="H765">
        <v>1.324257614737149</v>
      </c>
      <c r="I765">
        <v>1.7333191581733201</v>
      </c>
      <c r="J765">
        <v>46.526539912138283</v>
      </c>
      <c r="K765">
        <f t="shared" si="143"/>
        <v>8.2000838607619309E-2</v>
      </c>
      <c r="L765">
        <f t="shared" si="144"/>
        <v>0.29820891676408268</v>
      </c>
      <c r="M765">
        <f t="shared" si="145"/>
        <v>0.46858304960524766</v>
      </c>
      <c r="N765">
        <f t="shared" si="146"/>
        <v>-15.36584568511244</v>
      </c>
      <c r="O765" s="5">
        <f t="shared" si="147"/>
        <v>8.9588336608248373E-2</v>
      </c>
      <c r="P765" s="5">
        <f t="shared" si="148"/>
        <v>0.27300821241429163</v>
      </c>
      <c r="Q765" s="5">
        <f t="shared" si="149"/>
        <v>0.62410573514555723</v>
      </c>
      <c r="R765" s="5">
        <f t="shared" si="150"/>
        <v>-21.099968194519686</v>
      </c>
      <c r="S765">
        <v>1.25</v>
      </c>
      <c r="T765">
        <v>0.57999999999999996</v>
      </c>
      <c r="U765" s="2">
        <v>0.19158639</v>
      </c>
      <c r="V765" s="15">
        <v>25.431237499999977</v>
      </c>
      <c r="W765" s="2">
        <v>7.1715435999999994E-2</v>
      </c>
      <c r="X765" s="7">
        <v>38.386448000000001</v>
      </c>
      <c r="Y765" s="3">
        <v>-17.726962</v>
      </c>
      <c r="Z765">
        <f t="shared" si="151"/>
        <v>5.7213019989597177E-3</v>
      </c>
      <c r="AA765">
        <f t="shared" si="152"/>
        <v>1.7434885952269108E-2</v>
      </c>
      <c r="AB765" s="12">
        <f t="shared" si="153"/>
        <v>3.9856721591611154E-2</v>
      </c>
      <c r="AC765">
        <f t="shared" si="154"/>
        <v>-1.3474889118342814</v>
      </c>
      <c r="AD765">
        <f t="shared" si="155"/>
        <v>-1.831960203846964E-4</v>
      </c>
    </row>
    <row r="766" spans="1:30">
      <c r="A766" s="6">
        <v>40751.92638891744</v>
      </c>
      <c r="B766" s="1">
        <v>0.92643518518518519</v>
      </c>
      <c r="C766">
        <v>0.8601701531305106</v>
      </c>
      <c r="D766">
        <v>1.5044693439037347</v>
      </c>
      <c r="E766">
        <v>2.1522182979349114</v>
      </c>
      <c r="F766" s="3">
        <v>38.868633413984846</v>
      </c>
      <c r="G766">
        <v>0.79730915524186807</v>
      </c>
      <c r="H766">
        <v>1.305884762775869</v>
      </c>
      <c r="I766">
        <v>1.7491029450889601</v>
      </c>
      <c r="J766">
        <v>35.36951122594963</v>
      </c>
      <c r="K766">
        <f t="shared" si="143"/>
        <v>6.2860997888642522E-2</v>
      </c>
      <c r="L766">
        <f t="shared" si="144"/>
        <v>0.1985845811278657</v>
      </c>
      <c r="M766">
        <f t="shared" si="145"/>
        <v>0.40311535284595124</v>
      </c>
      <c r="N766">
        <f t="shared" si="146"/>
        <v>3.4991221880352157</v>
      </c>
      <c r="O766" s="5">
        <f t="shared" si="147"/>
        <v>8.7298331057402492E-2</v>
      </c>
      <c r="P766" s="5">
        <f t="shared" si="148"/>
        <v>0.27596612154503841</v>
      </c>
      <c r="Q766" s="5">
        <f t="shared" si="149"/>
        <v>0.60321535629397538</v>
      </c>
      <c r="R766" s="5">
        <f t="shared" si="150"/>
        <v>-18.077849751749593</v>
      </c>
      <c r="S766">
        <v>1.27</v>
      </c>
      <c r="T766">
        <v>0.59</v>
      </c>
      <c r="U766" s="2">
        <v>0.19612945000000001</v>
      </c>
      <c r="V766" s="15">
        <v>25.41834166666666</v>
      </c>
      <c r="W766" s="2">
        <v>7.3679637000000006E-2</v>
      </c>
      <c r="X766" s="7">
        <v>39.156098999999998</v>
      </c>
      <c r="Y766" s="3">
        <v>-18.644352999999999</v>
      </c>
      <c r="Z766">
        <f t="shared" si="151"/>
        <v>5.7072578854020914E-3</v>
      </c>
      <c r="AA766">
        <f t="shared" si="152"/>
        <v>1.8041694545753849E-2</v>
      </c>
      <c r="AB766" s="12">
        <f t="shared" si="153"/>
        <v>3.9436098687163822E-2</v>
      </c>
      <c r="AC766">
        <f t="shared" si="154"/>
        <v>-1.1818662429977616</v>
      </c>
      <c r="AD766">
        <f t="shared" si="155"/>
        <v>-1.9267661748079411E-4</v>
      </c>
    </row>
    <row r="767" spans="1:30">
      <c r="A767" s="6">
        <v>40751.927083361887</v>
      </c>
      <c r="B767" s="1">
        <v>0.92712962962962964</v>
      </c>
      <c r="C767">
        <v>0.89496710585884864</v>
      </c>
      <c r="D767">
        <v>1.5854378911628</v>
      </c>
      <c r="E767">
        <v>2.1990302063170564</v>
      </c>
      <c r="F767" s="3">
        <v>38.02814174726872</v>
      </c>
      <c r="G767">
        <v>0.77462998314938769</v>
      </c>
      <c r="H767">
        <v>1.1702887461970894</v>
      </c>
      <c r="I767">
        <v>1.7157723143692234</v>
      </c>
      <c r="J767">
        <v>43.659666706298673</v>
      </c>
      <c r="K767">
        <f t="shared" si="143"/>
        <v>0.12033712270946095</v>
      </c>
      <c r="L767">
        <f t="shared" si="144"/>
        <v>0.41514914496571054</v>
      </c>
      <c r="M767">
        <f t="shared" si="145"/>
        <v>0.48325789194783297</v>
      </c>
      <c r="N767">
        <f t="shared" si="146"/>
        <v>-5.631524959029953</v>
      </c>
      <c r="O767" s="5">
        <f t="shared" si="147"/>
        <v>8.4124395052945541E-2</v>
      </c>
      <c r="P767" s="5">
        <f t="shared" si="148"/>
        <v>0.2878416794968181</v>
      </c>
      <c r="Q767" s="5">
        <f t="shared" si="149"/>
        <v>0.57416430682496611</v>
      </c>
      <c r="R767" s="5">
        <f t="shared" si="150"/>
        <v>-16.838096613234722</v>
      </c>
      <c r="S767">
        <v>1.27</v>
      </c>
      <c r="T767">
        <v>0.59</v>
      </c>
      <c r="U767" s="2">
        <v>0.19612945000000001</v>
      </c>
      <c r="V767" s="15">
        <v>25.416237500000001</v>
      </c>
      <c r="W767" s="2">
        <v>7.3679637000000006E-2</v>
      </c>
      <c r="X767" s="7">
        <v>39.156098999999998</v>
      </c>
      <c r="Y767" s="3">
        <v>-18.644352999999999</v>
      </c>
      <c r="Z767">
        <f t="shared" si="151"/>
        <v>5.4997571111056439E-3</v>
      </c>
      <c r="AA767">
        <f t="shared" si="152"/>
        <v>1.8818076762262406E-2</v>
      </c>
      <c r="AB767" s="12">
        <f t="shared" si="153"/>
        <v>3.7536843235737291E-2</v>
      </c>
      <c r="AC767">
        <f t="shared" si="154"/>
        <v>-1.1008155426001964</v>
      </c>
      <c r="AD767">
        <f t="shared" si="155"/>
        <v>-1.9267661748079411E-4</v>
      </c>
    </row>
    <row r="768" spans="1:30">
      <c r="A768" s="6">
        <v>40751.927777806333</v>
      </c>
      <c r="B768" s="1">
        <v>0.92782407407407408</v>
      </c>
      <c r="C768">
        <v>0.92382617194629857</v>
      </c>
      <c r="D768">
        <v>1.6030187836135259</v>
      </c>
      <c r="E768">
        <v>2.2847198457499047</v>
      </c>
      <c r="F768" s="3">
        <v>35.176704054982913</v>
      </c>
      <c r="G768">
        <v>0.80017779094499997</v>
      </c>
      <c r="H768">
        <v>1.310821737997323</v>
      </c>
      <c r="I768">
        <v>1.856305306169457</v>
      </c>
      <c r="J768">
        <v>40.629105525996493</v>
      </c>
      <c r="K768">
        <f t="shared" si="143"/>
        <v>0.1236483810012986</v>
      </c>
      <c r="L768">
        <f t="shared" si="144"/>
        <v>0.29219704561620286</v>
      </c>
      <c r="M768">
        <f t="shared" si="145"/>
        <v>0.42841453958044773</v>
      </c>
      <c r="N768">
        <f t="shared" si="146"/>
        <v>-5.4524014710135802</v>
      </c>
      <c r="O768" s="5">
        <f t="shared" si="147"/>
        <v>9.1205336763623621E-2</v>
      </c>
      <c r="P768" s="5">
        <f t="shared" si="148"/>
        <v>0.29753916275338393</v>
      </c>
      <c r="Q768" s="5">
        <f t="shared" si="149"/>
        <v>0.56338825983255147</v>
      </c>
      <c r="R768" s="5">
        <f t="shared" si="150"/>
        <v>-14.850569386879448</v>
      </c>
      <c r="S768">
        <v>1.29</v>
      </c>
      <c r="T768">
        <v>0.57999999999999996</v>
      </c>
      <c r="U768" s="2">
        <v>0.20405783</v>
      </c>
      <c r="V768" s="15">
        <v>25.383299999999998</v>
      </c>
      <c r="W768" s="2">
        <v>7.4760802000000001E-2</v>
      </c>
      <c r="X768" s="7">
        <v>41.772824999999997</v>
      </c>
      <c r="Y768" s="3">
        <v>-19.682680000000001</v>
      </c>
      <c r="Z768">
        <f t="shared" si="151"/>
        <v>6.2037210348014201E-3</v>
      </c>
      <c r="AA768">
        <f t="shared" si="152"/>
        <v>2.0238398630490782E-2</v>
      </c>
      <c r="AB768" s="12">
        <f t="shared" si="153"/>
        <v>3.8321261916302203E-2</v>
      </c>
      <c r="AC768">
        <f t="shared" si="154"/>
        <v>-1.0101249877836835</v>
      </c>
      <c r="AD768">
        <f t="shared" si="155"/>
        <v>-2.034070237469084E-4</v>
      </c>
    </row>
    <row r="769" spans="1:30">
      <c r="A769" s="6">
        <v>40751.92847225078</v>
      </c>
      <c r="B769" s="1">
        <v>0.92851851851851841</v>
      </c>
      <c r="C769">
        <v>0.92293902381458681</v>
      </c>
      <c r="D769">
        <v>1.5238208936063935</v>
      </c>
      <c r="E769">
        <v>2.3761006193556558</v>
      </c>
      <c r="F769" s="3">
        <v>33.67992792989034</v>
      </c>
      <c r="G769">
        <v>0.8121078254223898</v>
      </c>
      <c r="H769">
        <v>1.3262785505675718</v>
      </c>
      <c r="I769">
        <v>1.8717621187397058</v>
      </c>
      <c r="J769">
        <v>41.428880579489523</v>
      </c>
      <c r="K769">
        <f t="shared" si="143"/>
        <v>0.11083119839219702</v>
      </c>
      <c r="L769">
        <f t="shared" si="144"/>
        <v>0.19754234303882168</v>
      </c>
      <c r="M769">
        <f t="shared" si="145"/>
        <v>0.50433850061594998</v>
      </c>
      <c r="N769">
        <f t="shared" si="146"/>
        <v>-7.7489526495991825</v>
      </c>
      <c r="O769" s="5">
        <f t="shared" si="147"/>
        <v>9.5419989966306087E-2</v>
      </c>
      <c r="P769" s="5">
        <f t="shared" si="148"/>
        <v>0.30832354658367833</v>
      </c>
      <c r="Q769" s="5">
        <f t="shared" si="149"/>
        <v>0.58100397143823002</v>
      </c>
      <c r="R769" s="5">
        <f t="shared" si="150"/>
        <v>-13.368038838381889</v>
      </c>
      <c r="S769">
        <v>1.29</v>
      </c>
      <c r="T769">
        <v>0.56999999999999995</v>
      </c>
      <c r="U769" s="2">
        <v>0.20575729000000001</v>
      </c>
      <c r="V769" s="15">
        <v>25.386541666666673</v>
      </c>
      <c r="W769" s="2">
        <v>7.4284253999999994E-2</v>
      </c>
      <c r="X769" s="7">
        <v>42.743980999999998</v>
      </c>
      <c r="Y769" s="3">
        <v>-19.720096000000002</v>
      </c>
      <c r="Z769">
        <f t="shared" si="151"/>
        <v>6.5444528490981105E-3</v>
      </c>
      <c r="AA769">
        <f t="shared" si="152"/>
        <v>2.114660579608214E-2</v>
      </c>
      <c r="AB769" s="12">
        <f t="shared" si="153"/>
        <v>3.9848600880789203E-2</v>
      </c>
      <c r="AC769">
        <f t="shared" si="154"/>
        <v>-0.91685714800006846</v>
      </c>
      <c r="AD769">
        <f t="shared" si="155"/>
        <v>-2.0379368656034774E-4</v>
      </c>
    </row>
    <row r="770" spans="1:30">
      <c r="A770" s="6">
        <v>40751.929166695227</v>
      </c>
      <c r="B770" s="1">
        <v>0.92921296296296296</v>
      </c>
      <c r="C770">
        <v>0.88371210474043704</v>
      </c>
      <c r="D770">
        <v>1.48777030141961</v>
      </c>
      <c r="E770">
        <v>2.067205977696946</v>
      </c>
      <c r="F770" s="3">
        <v>40.623972615204472</v>
      </c>
      <c r="G770">
        <v>0.82490489202103134</v>
      </c>
      <c r="H770">
        <v>1.3313011440063136</v>
      </c>
      <c r="I770">
        <v>1.7745193263194048</v>
      </c>
      <c r="J770">
        <v>43.908365536558868</v>
      </c>
      <c r="K770">
        <f t="shared" ref="K770:K833" si="156">C770-G770</f>
        <v>5.8807212719405699E-2</v>
      </c>
      <c r="L770">
        <f t="shared" ref="L770:L833" si="157">D770-H770</f>
        <v>0.15646915741329637</v>
      </c>
      <c r="M770">
        <f t="shared" ref="M770:M833" si="158">E770-I770</f>
        <v>0.29268665137754124</v>
      </c>
      <c r="N770">
        <f t="shared" ref="N770:N833" si="159">F770-J770</f>
        <v>-3.2843929213543959</v>
      </c>
      <c r="O770" s="5">
        <f t="shared" si="147"/>
        <v>9.6343888841578615E-2</v>
      </c>
      <c r="P770" s="5">
        <f t="shared" si="148"/>
        <v>0.30546945121854485</v>
      </c>
      <c r="Q770" s="5">
        <f t="shared" si="149"/>
        <v>0.54405459642769161</v>
      </c>
      <c r="R770" s="5">
        <f t="shared" si="150"/>
        <v>-10.761241456872366</v>
      </c>
      <c r="S770">
        <v>1.27</v>
      </c>
      <c r="T770">
        <v>0.56000000000000005</v>
      </c>
      <c r="U770" s="2">
        <v>0.20126550000000001</v>
      </c>
      <c r="V770" s="15">
        <v>25.344700000000014</v>
      </c>
      <c r="W770" s="2">
        <v>7.2359629999999994E-2</v>
      </c>
      <c r="X770" s="7">
        <v>41.985914000000001</v>
      </c>
      <c r="Y770" s="3">
        <v>-18.789823999999999</v>
      </c>
      <c r="Z770">
        <f t="shared" si="151"/>
        <v>6.4635669865482489E-3</v>
      </c>
      <c r="AA770">
        <f t="shared" si="152"/>
        <v>2.0493487278075349E-2</v>
      </c>
      <c r="AB770" s="12">
        <f t="shared" si="153"/>
        <v>3.64998067924392E-2</v>
      </c>
      <c r="AC770">
        <f t="shared" si="154"/>
        <v>-0.72195554747938184</v>
      </c>
      <c r="AD770">
        <f t="shared" si="155"/>
        <v>-1.941799557069524E-4</v>
      </c>
    </row>
    <row r="771" spans="1:30">
      <c r="A771" s="6">
        <v>40751.929861139673</v>
      </c>
      <c r="B771" s="1">
        <v>0.9299074074074074</v>
      </c>
      <c r="C771">
        <v>0.90054316611084417</v>
      </c>
      <c r="D771">
        <v>1.4353608897793622</v>
      </c>
      <c r="E771">
        <v>2.3557493625107471</v>
      </c>
      <c r="F771" s="3">
        <v>39.362434549782989</v>
      </c>
      <c r="G771">
        <v>0.80313963050268056</v>
      </c>
      <c r="H771">
        <v>1.2485356564730261</v>
      </c>
      <c r="I771">
        <v>1.5553318140501542</v>
      </c>
      <c r="J771">
        <v>40.814342584405431</v>
      </c>
      <c r="K771">
        <f t="shared" si="156"/>
        <v>9.7403535608163616E-2</v>
      </c>
      <c r="L771">
        <f t="shared" si="157"/>
        <v>0.18682523330633605</v>
      </c>
      <c r="M771">
        <f t="shared" si="158"/>
        <v>0.80041754846059288</v>
      </c>
      <c r="N771">
        <f t="shared" si="159"/>
        <v>-1.4519080346224413</v>
      </c>
      <c r="O771" s="5">
        <f t="shared" si="147"/>
        <v>9.3721106325535056E-2</v>
      </c>
      <c r="P771" s="5">
        <f t="shared" si="148"/>
        <v>0.28166004797203659</v>
      </c>
      <c r="Q771" s="5">
        <f t="shared" si="149"/>
        <v>0.54411393424068399</v>
      </c>
      <c r="R771" s="5">
        <f t="shared" si="150"/>
        <v>-8.3464394682780974</v>
      </c>
      <c r="S771">
        <v>1.24</v>
      </c>
      <c r="T771">
        <v>0.54</v>
      </c>
      <c r="U771" s="2">
        <v>0.19542791000000001</v>
      </c>
      <c r="V771" s="15">
        <v>25.316775000000003</v>
      </c>
      <c r="W771" s="2">
        <v>6.9266638000000005E-2</v>
      </c>
      <c r="X771" s="7">
        <v>41.353313999999997</v>
      </c>
      <c r="Y771" s="3">
        <v>-17.464964999999999</v>
      </c>
      <c r="Z771">
        <f t="shared" si="151"/>
        <v>6.1052399773623665E-3</v>
      </c>
      <c r="AA771">
        <f t="shared" si="152"/>
        <v>1.8348078168558286E-2</v>
      </c>
      <c r="AB771" s="12">
        <f t="shared" si="153"/>
        <v>3.5445016323511443E-2</v>
      </c>
      <c r="AC771">
        <f t="shared" si="154"/>
        <v>-0.54370907374236677</v>
      </c>
      <c r="AD771">
        <f t="shared" si="155"/>
        <v>-1.8048846167878209E-4</v>
      </c>
    </row>
    <row r="772" spans="1:30">
      <c r="A772" s="6">
        <v>40751.93055558412</v>
      </c>
      <c r="B772" s="1">
        <v>0.93060185185185185</v>
      </c>
      <c r="C772">
        <v>0.96147279137587605</v>
      </c>
      <c r="D772">
        <v>1.5873615881556096</v>
      </c>
      <c r="E772">
        <v>2.2351105421867863</v>
      </c>
      <c r="F772" s="3">
        <v>37.953857278719376</v>
      </c>
      <c r="G772">
        <v>0.84981316972714305</v>
      </c>
      <c r="H772">
        <v>1.2952923824529616</v>
      </c>
      <c r="I772">
        <v>1.4656665152941268</v>
      </c>
      <c r="J772">
        <v>37.414960337707342</v>
      </c>
      <c r="K772">
        <f t="shared" si="156"/>
        <v>0.111659621648733</v>
      </c>
      <c r="L772">
        <f t="shared" si="157"/>
        <v>0.29206920570264794</v>
      </c>
      <c r="M772">
        <f t="shared" si="158"/>
        <v>0.76944402689265945</v>
      </c>
      <c r="N772">
        <f t="shared" si="159"/>
        <v>0.53889694101203389</v>
      </c>
      <c r="O772" s="5">
        <f t="shared" si="147"/>
        <v>9.5134715681901474E-2</v>
      </c>
      <c r="P772" s="5">
        <f t="shared" si="148"/>
        <v>0.26753344529067868</v>
      </c>
      <c r="Q772" s="5">
        <f t="shared" si="149"/>
        <v>0.55385607261882663</v>
      </c>
      <c r="R772" s="5">
        <f t="shared" si="150"/>
        <v>-6.4577124000340715</v>
      </c>
      <c r="S772">
        <v>1.21</v>
      </c>
      <c r="T772">
        <v>0.52</v>
      </c>
      <c r="U772" s="2">
        <v>0.18965272999999999</v>
      </c>
      <c r="V772" s="15">
        <v>25.301745833333356</v>
      </c>
      <c r="W772" s="2">
        <v>6.6217683999999999E-2</v>
      </c>
      <c r="X772" s="7">
        <v>40.738542000000002</v>
      </c>
      <c r="Y772" s="3">
        <v>-16.202801000000001</v>
      </c>
      <c r="Z772">
        <f t="shared" si="151"/>
        <v>6.0141861822821429E-3</v>
      </c>
      <c r="AA772">
        <f t="shared" si="152"/>
        <v>1.6912816088560954E-2</v>
      </c>
      <c r="AB772" s="12">
        <f t="shared" si="153"/>
        <v>3.5013438733079577E-2</v>
      </c>
      <c r="AC772">
        <f t="shared" si="154"/>
        <v>-0.40824092874043799</v>
      </c>
      <c r="AD772">
        <f t="shared" si="155"/>
        <v>-1.6744485743006273E-4</v>
      </c>
    </row>
    <row r="773" spans="1:30">
      <c r="A773" s="6">
        <v>40751.931250028567</v>
      </c>
      <c r="B773" s="1">
        <v>0.9312962962962964</v>
      </c>
      <c r="C773">
        <v>0.9000583807307333</v>
      </c>
      <c r="D773">
        <v>1.4674150848589607</v>
      </c>
      <c r="E773">
        <v>2.0810074000132168</v>
      </c>
      <c r="F773" s="3">
        <v>38.967133969203942</v>
      </c>
      <c r="G773">
        <v>0.78181928886266361</v>
      </c>
      <c r="H773">
        <v>1.264053846273498</v>
      </c>
      <c r="I773">
        <v>1.6050066427275465</v>
      </c>
      <c r="J773">
        <v>35.94929023085286</v>
      </c>
      <c r="K773">
        <f t="shared" si="156"/>
        <v>0.11823909186806969</v>
      </c>
      <c r="L773">
        <f t="shared" si="157"/>
        <v>0.20336123858546262</v>
      </c>
      <c r="M773">
        <f t="shared" si="158"/>
        <v>0.47600075728567037</v>
      </c>
      <c r="N773">
        <f t="shared" si="159"/>
        <v>3.0178437383510825</v>
      </c>
      <c r="O773" s="5">
        <f t="shared" si="147"/>
        <v>9.6790705456477028E-2</v>
      </c>
      <c r="P773" s="5">
        <f t="shared" si="148"/>
        <v>0.26066941419026929</v>
      </c>
      <c r="Q773" s="5">
        <f t="shared" si="149"/>
        <v>0.55038725232893737</v>
      </c>
      <c r="R773" s="5">
        <f t="shared" si="150"/>
        <v>-3.3890521255481523</v>
      </c>
      <c r="S773">
        <v>1.21</v>
      </c>
      <c r="T773">
        <v>0.5</v>
      </c>
      <c r="U773" s="2">
        <v>0.19326862</v>
      </c>
      <c r="V773" s="15">
        <v>25.283024999999991</v>
      </c>
      <c r="W773" s="2">
        <v>6.5283385999999999E-2</v>
      </c>
      <c r="X773" s="7">
        <v>42.912247999999998</v>
      </c>
      <c r="Y773" s="3">
        <v>-16.278749000000001</v>
      </c>
      <c r="Z773">
        <f t="shared" si="151"/>
        <v>6.2355353574665949E-3</v>
      </c>
      <c r="AA773">
        <f t="shared" si="152"/>
        <v>1.679307265225392E-2</v>
      </c>
      <c r="AB773" s="12">
        <f t="shared" si="153"/>
        <v>3.5457528241068507E-2</v>
      </c>
      <c r="AC773">
        <f t="shared" si="154"/>
        <v>-0.21833247580425272</v>
      </c>
      <c r="AD773">
        <f t="shared" si="155"/>
        <v>-1.6822973891404108E-4</v>
      </c>
    </row>
    <row r="774" spans="1:30">
      <c r="A774" s="6">
        <v>40751.931944473014</v>
      </c>
      <c r="B774" s="1">
        <v>0.93199074074074073</v>
      </c>
      <c r="C774">
        <v>0.92884750547548645</v>
      </c>
      <c r="D774">
        <v>1.568592231204031</v>
      </c>
      <c r="E774">
        <v>2.1821845463582874</v>
      </c>
      <c r="F774" s="3">
        <v>31.039071153904743</v>
      </c>
      <c r="G774">
        <v>0.8133187114045618</v>
      </c>
      <c r="H774">
        <v>1.2700805679916511</v>
      </c>
      <c r="I774">
        <v>1.8836728831459075</v>
      </c>
      <c r="J774">
        <v>42.584331069802403</v>
      </c>
      <c r="K774">
        <f t="shared" si="156"/>
        <v>0.11552879407092465</v>
      </c>
      <c r="L774">
        <f t="shared" si="157"/>
        <v>0.29851166321237987</v>
      </c>
      <c r="M774">
        <f t="shared" si="158"/>
        <v>0.29851166321237987</v>
      </c>
      <c r="N774">
        <f t="shared" si="159"/>
        <v>-11.54525991589766</v>
      </c>
      <c r="O774" s="5">
        <f t="shared" si="147"/>
        <v>0.10013167945145152</v>
      </c>
      <c r="P774" s="5">
        <f t="shared" si="148"/>
        <v>0.2538918529732806</v>
      </c>
      <c r="Q774" s="5">
        <f t="shared" si="149"/>
        <v>0.49247699818242741</v>
      </c>
      <c r="R774" s="5">
        <f t="shared" si="150"/>
        <v>-4.3424422769231317</v>
      </c>
      <c r="S774">
        <v>1.19</v>
      </c>
      <c r="T774">
        <v>0.47</v>
      </c>
      <c r="U774" s="2">
        <v>0.1925982</v>
      </c>
      <c r="V774" s="15">
        <v>25.265670833333335</v>
      </c>
      <c r="W774" s="2">
        <v>6.2453607000000001E-2</v>
      </c>
      <c r="X774" s="7">
        <v>44.545948000000003</v>
      </c>
      <c r="Y774" s="3">
        <v>-15.519109</v>
      </c>
      <c r="Z774">
        <f t="shared" si="151"/>
        <v>6.4283937417755161E-3</v>
      </c>
      <c r="AA774">
        <f t="shared" si="152"/>
        <v>1.6299704625772831E-2</v>
      </c>
      <c r="AB774" s="12">
        <f t="shared" si="153"/>
        <v>3.1616727797112928E-2</v>
      </c>
      <c r="AC774">
        <f t="shared" si="154"/>
        <v>-0.2787821887130989</v>
      </c>
      <c r="AD774">
        <f t="shared" si="155"/>
        <v>-1.6037935630347489E-4</v>
      </c>
    </row>
    <row r="775" spans="1:30">
      <c r="A775" s="6">
        <v>40751.93263891746</v>
      </c>
      <c r="B775" s="1">
        <v>0.93268518518518517</v>
      </c>
      <c r="C775">
        <v>0.9581281683883095</v>
      </c>
      <c r="D775">
        <v>1.5749985522170156</v>
      </c>
      <c r="E775">
        <v>2.3931216390893573</v>
      </c>
      <c r="F775" s="3">
        <v>32.803149477216003</v>
      </c>
      <c r="G775">
        <v>0.80176903216773576</v>
      </c>
      <c r="H775">
        <v>1.1753262262035198</v>
      </c>
      <c r="I775">
        <v>1.7208097943756537</v>
      </c>
      <c r="J775">
        <v>40.490337521855203</v>
      </c>
      <c r="K775">
        <f t="shared" si="156"/>
        <v>0.15635913622057374</v>
      </c>
      <c r="L775">
        <f t="shared" si="157"/>
        <v>0.39967232601349578</v>
      </c>
      <c r="M775">
        <f t="shared" si="158"/>
        <v>0.67231184471370353</v>
      </c>
      <c r="N775">
        <f t="shared" si="159"/>
        <v>-7.6871880446391998</v>
      </c>
      <c r="O775" s="5">
        <f t="shared" si="147"/>
        <v>0.10756750921274696</v>
      </c>
      <c r="P775" s="5">
        <f t="shared" si="148"/>
        <v>0.26403819389822197</v>
      </c>
      <c r="Q775" s="5">
        <f t="shared" si="149"/>
        <v>0.51284987769327306</v>
      </c>
      <c r="R775" s="5">
        <f t="shared" si="150"/>
        <v>-3.574576512875808</v>
      </c>
      <c r="S775">
        <v>1.17</v>
      </c>
      <c r="T775">
        <v>0.44</v>
      </c>
      <c r="U775" s="2">
        <v>0.19208645999999999</v>
      </c>
      <c r="V775" s="15">
        <v>25.245787500000002</v>
      </c>
      <c r="W775" s="2">
        <v>5.9595242999999999E-2</v>
      </c>
      <c r="X775" s="7">
        <v>46.434755000000003</v>
      </c>
      <c r="Y775" s="3">
        <v>-14.769485</v>
      </c>
      <c r="Z775">
        <f t="shared" si="151"/>
        <v>6.887420685231317E-3</v>
      </c>
      <c r="AA775">
        <f t="shared" si="152"/>
        <v>1.6906053990234354E-2</v>
      </c>
      <c r="AB775" s="12">
        <f t="shared" si="153"/>
        <v>3.2837172505844593E-2</v>
      </c>
      <c r="AC775">
        <f t="shared" si="154"/>
        <v>-0.22887591611915278</v>
      </c>
      <c r="AD775">
        <f t="shared" si="155"/>
        <v>-1.5263252903471367E-4</v>
      </c>
    </row>
    <row r="776" spans="1:30">
      <c r="A776" s="6">
        <v>40751.933333361907</v>
      </c>
      <c r="B776" s="1">
        <v>0.93337962962962961</v>
      </c>
      <c r="C776">
        <v>0.91216035031981413</v>
      </c>
      <c r="D776">
        <v>1.4678797182311958</v>
      </c>
      <c r="E776">
        <v>2.0133632864033295</v>
      </c>
      <c r="F776" s="3">
        <v>36.803622131644495</v>
      </c>
      <c r="G776">
        <v>0.83562287060023521</v>
      </c>
      <c r="H776">
        <v>1.2462565848099871</v>
      </c>
      <c r="I776">
        <v>1.655318128246158</v>
      </c>
      <c r="J776">
        <v>43.894751304077367</v>
      </c>
      <c r="K776">
        <f t="shared" si="156"/>
        <v>7.6537479719578916E-2</v>
      </c>
      <c r="L776">
        <f t="shared" si="157"/>
        <v>0.22162313342120865</v>
      </c>
      <c r="M776">
        <f t="shared" si="158"/>
        <v>0.35804515815717153</v>
      </c>
      <c r="N776">
        <f t="shared" si="159"/>
        <v>-7.091129172432872</v>
      </c>
      <c r="O776" s="5">
        <f t="shared" si="147"/>
        <v>0.10893515739584059</v>
      </c>
      <c r="P776" s="5">
        <f t="shared" si="148"/>
        <v>0.26634204912755621</v>
      </c>
      <c r="Q776" s="5">
        <f t="shared" si="149"/>
        <v>0.50834285822439507</v>
      </c>
      <c r="R776" s="5">
        <f t="shared" si="150"/>
        <v>-4.6336016489226166</v>
      </c>
      <c r="S776">
        <v>1.1399999999999999</v>
      </c>
      <c r="T776">
        <v>0.41</v>
      </c>
      <c r="U776" s="2">
        <v>0.18867827000000001</v>
      </c>
      <c r="V776" s="15">
        <v>25.219299999999997</v>
      </c>
      <c r="W776" s="2">
        <v>5.6137060000000003E-2</v>
      </c>
      <c r="X776" s="7">
        <v>47.561480000000003</v>
      </c>
      <c r="Y776" s="3">
        <v>-13.665596000000001</v>
      </c>
      <c r="Z776">
        <f t="shared" si="151"/>
        <v>6.851232346541637E-3</v>
      </c>
      <c r="AA776">
        <f t="shared" si="152"/>
        <v>1.6750985685880775E-2</v>
      </c>
      <c r="AB776" s="12">
        <f t="shared" si="153"/>
        <v>3.1971083685544716E-2</v>
      </c>
      <c r="AC776">
        <f t="shared" si="154"/>
        <v>-0.29141998099595562</v>
      </c>
      <c r="AD776">
        <f t="shared" si="155"/>
        <v>-1.4122458142570501E-4</v>
      </c>
    </row>
    <row r="777" spans="1:30">
      <c r="A777" s="6">
        <v>40751.934027806354</v>
      </c>
      <c r="B777" s="1">
        <v>0.93407407407407417</v>
      </c>
      <c r="C777">
        <v>0.90939582077948666</v>
      </c>
      <c r="D777">
        <v>1.5436370979524878</v>
      </c>
      <c r="E777">
        <v>2.2253381600888669</v>
      </c>
      <c r="F777" s="3">
        <v>31.68820853808166</v>
      </c>
      <c r="G777">
        <v>0.82635673325099512</v>
      </c>
      <c r="H777">
        <v>1.2775548030686381</v>
      </c>
      <c r="I777">
        <v>1.5501943217688461</v>
      </c>
      <c r="J777">
        <v>43.753041033155128</v>
      </c>
      <c r="K777">
        <f t="shared" si="156"/>
        <v>8.303908752849154E-2</v>
      </c>
      <c r="L777">
        <f t="shared" si="157"/>
        <v>0.26608229488384971</v>
      </c>
      <c r="M777">
        <f t="shared" si="158"/>
        <v>0.67514383832002078</v>
      </c>
      <c r="N777">
        <f t="shared" si="159"/>
        <v>-12.064832495073468</v>
      </c>
      <c r="O777" s="5">
        <f t="shared" si="147"/>
        <v>0.10520535387774363</v>
      </c>
      <c r="P777" s="5">
        <f t="shared" si="148"/>
        <v>0.25143536411937017</v>
      </c>
      <c r="Q777" s="5">
        <f t="shared" si="149"/>
        <v>0.52753145286161385</v>
      </c>
      <c r="R777" s="5">
        <f t="shared" si="150"/>
        <v>-5.2769324025269686</v>
      </c>
      <c r="S777">
        <v>1.0900000000000001</v>
      </c>
      <c r="T777">
        <v>0.39</v>
      </c>
      <c r="U777" s="2">
        <v>0.17729418999999999</v>
      </c>
      <c r="V777" s="15">
        <v>25.188008333333332</v>
      </c>
      <c r="W777" s="2">
        <v>5.2168958000000001E-2</v>
      </c>
      <c r="X777" s="7">
        <v>45.18956</v>
      </c>
      <c r="Y777" s="3">
        <v>-11.933386</v>
      </c>
      <c r="Z777">
        <f t="shared" si="151"/>
        <v>6.2174326664726385E-3</v>
      </c>
      <c r="AA777">
        <f t="shared" si="152"/>
        <v>1.4859343072966264E-2</v>
      </c>
      <c r="AB777" s="12">
        <f t="shared" si="153"/>
        <v>3.1176087211541002E-2</v>
      </c>
      <c r="AC777">
        <f t="shared" si="154"/>
        <v>-0.31185648533025762</v>
      </c>
      <c r="AD777">
        <f t="shared" si="155"/>
        <v>-1.2332337420081039E-4</v>
      </c>
    </row>
    <row r="778" spans="1:30">
      <c r="A778" s="6">
        <v>40751.9347222508</v>
      </c>
      <c r="B778" s="1">
        <v>0.9347685185185185</v>
      </c>
      <c r="C778">
        <v>0.9474470724341082</v>
      </c>
      <c r="D778">
        <v>1.5147391971983504</v>
      </c>
      <c r="E778">
        <v>1.9579573795114416</v>
      </c>
      <c r="F778" s="3">
        <v>36.857386569464857</v>
      </c>
      <c r="G778">
        <v>0.84449528294142573</v>
      </c>
      <c r="H778">
        <v>1.1374103722835298</v>
      </c>
      <c r="I778">
        <v>1.5464719157197009</v>
      </c>
      <c r="J778">
        <v>42.938525923092016</v>
      </c>
      <c r="K778">
        <f t="shared" si="156"/>
        <v>0.10295178949268247</v>
      </c>
      <c r="L778">
        <f t="shared" si="157"/>
        <v>0.37732882491482056</v>
      </c>
      <c r="M778">
        <f t="shared" si="158"/>
        <v>0.41148546379174067</v>
      </c>
      <c r="N778">
        <f t="shared" si="159"/>
        <v>-6.0811393536271581</v>
      </c>
      <c r="O778" s="5">
        <f t="shared" si="147"/>
        <v>0.10313569472688204</v>
      </c>
      <c r="P778" s="5">
        <f t="shared" si="148"/>
        <v>0.2599485420492319</v>
      </c>
      <c r="Q778" s="5">
        <f t="shared" si="149"/>
        <v>0.5258385452827431</v>
      </c>
      <c r="R778" s="5">
        <f t="shared" si="150"/>
        <v>-5.3398061907883259</v>
      </c>
      <c r="S778">
        <v>1.08</v>
      </c>
      <c r="T778">
        <v>0.37</v>
      </c>
      <c r="U778" s="2">
        <v>0.17832797</v>
      </c>
      <c r="V778" s="15">
        <v>25.168616666666658</v>
      </c>
      <c r="W778" s="2">
        <v>5.0500428E-2</v>
      </c>
      <c r="X778" s="7">
        <v>47.228610000000003</v>
      </c>
      <c r="Y778" s="3">
        <v>-11.619075</v>
      </c>
      <c r="Z778">
        <f t="shared" si="151"/>
        <v>6.1306596917281931E-3</v>
      </c>
      <c r="AA778">
        <f t="shared" si="152"/>
        <v>1.5452031936033055E-2</v>
      </c>
      <c r="AB778" s="12">
        <f t="shared" si="153"/>
        <v>3.1257240109341548E-2</v>
      </c>
      <c r="AC778">
        <f t="shared" si="154"/>
        <v>-0.31741226606557166</v>
      </c>
      <c r="AD778">
        <f t="shared" si="155"/>
        <v>-1.2007517644633689E-4</v>
      </c>
    </row>
    <row r="779" spans="1:30">
      <c r="A779" s="6">
        <v>40751.935416695247</v>
      </c>
      <c r="B779" s="1">
        <v>0.93546296296296294</v>
      </c>
      <c r="C779">
        <v>0.94229336495321803</v>
      </c>
      <c r="D779">
        <v>1.4289831588957713</v>
      </c>
      <c r="E779">
        <v>1.9061534493140648</v>
      </c>
      <c r="F779" s="3">
        <v>40.852952087257115</v>
      </c>
      <c r="G779">
        <v>0.85696546682446118</v>
      </c>
      <c r="H779">
        <v>1.2670897259705407</v>
      </c>
      <c r="I779">
        <v>1.7103079082836319</v>
      </c>
      <c r="J779">
        <v>44.882826827154481</v>
      </c>
      <c r="K779">
        <f t="shared" si="156"/>
        <v>8.5327898128756852E-2</v>
      </c>
      <c r="L779">
        <f t="shared" si="157"/>
        <v>0.16189343292523062</v>
      </c>
      <c r="M779">
        <f t="shared" si="158"/>
        <v>0.19584554103043295</v>
      </c>
      <c r="N779">
        <f t="shared" si="159"/>
        <v>-4.029874739897366</v>
      </c>
      <c r="O779" s="5">
        <f t="shared" ref="O779:O842" si="160">(K770+K771+K772+K773+K774+K775+K776+K777+K778+K779)/10</f>
        <v>0.100585364700538</v>
      </c>
      <c r="P779" s="5">
        <f t="shared" ref="P779:P842" si="161">(L770+L771+L772+L773+L774+L775+L776+L777+L778+L779)/10</f>
        <v>0.25638365103787281</v>
      </c>
      <c r="Q779" s="5">
        <f t="shared" ref="Q779:Q842" si="162">(M770+M771+M772+M773+M774+M775+M776+M777+M778+M779)/10</f>
        <v>0.49498924932419142</v>
      </c>
      <c r="R779" s="5">
        <f t="shared" ref="R779:R842" si="163">(N770+N771+N772+N773+N774+N775+N776+N777+N778+N779)/10</f>
        <v>-4.9678983998181447</v>
      </c>
      <c r="S779">
        <v>1.04</v>
      </c>
      <c r="T779">
        <v>0.35</v>
      </c>
      <c r="U779" s="2">
        <v>0.17024020000000001</v>
      </c>
      <c r="V779" s="15">
        <v>25.14374583333333</v>
      </c>
      <c r="W779" s="2">
        <v>4.7218158000000003E-2</v>
      </c>
      <c r="X779" s="7">
        <v>46.033760000000001</v>
      </c>
      <c r="Y779" s="3">
        <v>-10.371180000000001</v>
      </c>
      <c r="Z779">
        <f t="shared" si="151"/>
        <v>5.7078908678975101E-3</v>
      </c>
      <c r="AA779">
        <f t="shared" si="152"/>
        <v>1.4548934676472558E-2</v>
      </c>
      <c r="AB779" s="12">
        <f t="shared" si="153"/>
        <v>2.8089022934266739E-2</v>
      </c>
      <c r="AC779">
        <f t="shared" si="154"/>
        <v>-0.28191200572157366</v>
      </c>
      <c r="AD779">
        <f t="shared" si="155"/>
        <v>-1.0717905247885442E-4</v>
      </c>
    </row>
    <row r="780" spans="1:30">
      <c r="A780" s="6">
        <v>40751.936111139694</v>
      </c>
      <c r="B780" s="1">
        <v>0.93615740740740738</v>
      </c>
      <c r="C780">
        <v>0.95423800129146241</v>
      </c>
      <c r="D780">
        <v>1.5621858823748613</v>
      </c>
      <c r="E780">
        <v>1.9370907869341121</v>
      </c>
      <c r="F780" s="3">
        <v>36.915747016620244</v>
      </c>
      <c r="G780">
        <v>0.86788501947854713</v>
      </c>
      <c r="H780">
        <v>1.3545626921094454</v>
      </c>
      <c r="I780">
        <v>1.6272022108096533</v>
      </c>
      <c r="J780">
        <v>42.387877907119105</v>
      </c>
      <c r="K780">
        <f t="shared" si="156"/>
        <v>8.6352981812915286E-2</v>
      </c>
      <c r="L780">
        <f t="shared" si="157"/>
        <v>0.20762319026541598</v>
      </c>
      <c r="M780">
        <f t="shared" si="158"/>
        <v>0.30988857612445875</v>
      </c>
      <c r="N780">
        <f t="shared" si="159"/>
        <v>-5.4721308904988604</v>
      </c>
      <c r="O780" s="5">
        <f t="shared" si="160"/>
        <v>0.10333994160988898</v>
      </c>
      <c r="P780" s="5">
        <f t="shared" si="161"/>
        <v>0.26149905432308473</v>
      </c>
      <c r="Q780" s="5">
        <f t="shared" si="162"/>
        <v>0.49670944179888304</v>
      </c>
      <c r="R780" s="5">
        <f t="shared" si="163"/>
        <v>-5.1866721967325908</v>
      </c>
      <c r="S780">
        <v>1.07</v>
      </c>
      <c r="T780">
        <v>0.35</v>
      </c>
      <c r="U780" s="2">
        <v>0.17944989</v>
      </c>
      <c r="V780" s="15">
        <v>25.123045833333329</v>
      </c>
      <c r="W780" s="2">
        <v>4.8783293999999998E-2</v>
      </c>
      <c r="X780" s="7">
        <v>49.508128999999997</v>
      </c>
      <c r="Y780" s="3">
        <v>-11.294612000000001</v>
      </c>
      <c r="Z780">
        <f t="shared" si="151"/>
        <v>6.181447051500334E-3</v>
      </c>
      <c r="AA780">
        <f t="shared" si="152"/>
        <v>1.564199217779386E-2</v>
      </c>
      <c r="AB780" s="12">
        <f t="shared" si="153"/>
        <v>2.9711484897590321E-2</v>
      </c>
      <c r="AC780">
        <f t="shared" si="154"/>
        <v>-0.31024925172324058</v>
      </c>
      <c r="AD780">
        <f t="shared" si="155"/>
        <v>-1.1672209541329445E-4</v>
      </c>
    </row>
    <row r="781" spans="1:30">
      <c r="A781" s="6">
        <v>40751.936805584141</v>
      </c>
      <c r="B781" s="1">
        <v>0.93685185185185194</v>
      </c>
      <c r="C781">
        <v>0.91314243345452639</v>
      </c>
      <c r="D781">
        <v>1.5380627688489439</v>
      </c>
      <c r="E781">
        <v>2.3220292168443653</v>
      </c>
      <c r="F781" s="3">
        <v>26.956549848119192</v>
      </c>
      <c r="G781">
        <v>0.84214681480566589</v>
      </c>
      <c r="H781">
        <v>1.2768796011763039</v>
      </c>
      <c r="I781">
        <v>1.583675758753432</v>
      </c>
      <c r="J781">
        <v>38.539113715863984</v>
      </c>
      <c r="K781">
        <f t="shared" si="156"/>
        <v>7.0995618648860503E-2</v>
      </c>
      <c r="L781">
        <f t="shared" si="157"/>
        <v>0.26118316767263994</v>
      </c>
      <c r="M781">
        <f t="shared" si="158"/>
        <v>0.73835345809093322</v>
      </c>
      <c r="N781">
        <f t="shared" si="159"/>
        <v>-11.582563867744792</v>
      </c>
      <c r="O781" s="5">
        <f t="shared" si="160"/>
        <v>0.10069914991395867</v>
      </c>
      <c r="P781" s="5">
        <f t="shared" si="161"/>
        <v>0.26893484775971521</v>
      </c>
      <c r="Q781" s="5">
        <f t="shared" si="162"/>
        <v>0.4905030327619172</v>
      </c>
      <c r="R781" s="5">
        <f t="shared" si="163"/>
        <v>-6.1997377800448259</v>
      </c>
      <c r="S781">
        <v>1.06</v>
      </c>
      <c r="T781">
        <v>0.34</v>
      </c>
      <c r="U781" s="2">
        <v>0.17851807</v>
      </c>
      <c r="V781" s="15">
        <v>25.098129166666677</v>
      </c>
      <c r="W781" s="2">
        <v>4.7658186999999998E-2</v>
      </c>
      <c r="X781" s="7">
        <v>50.151983999999999</v>
      </c>
      <c r="Y781" s="3">
        <v>-10.976825</v>
      </c>
      <c r="Z781">
        <f t="shared" si="151"/>
        <v>5.9922059644268557E-3</v>
      </c>
      <c r="AA781">
        <f t="shared" si="152"/>
        <v>1.600324332593606E-2</v>
      </c>
      <c r="AB781" s="12">
        <f t="shared" si="153"/>
        <v>2.9187884912601408E-2</v>
      </c>
      <c r="AC781">
        <f t="shared" si="154"/>
        <v>-0.36892174099989566</v>
      </c>
      <c r="AD781">
        <f t="shared" si="155"/>
        <v>-1.1343796593236441E-4</v>
      </c>
    </row>
    <row r="782" spans="1:30">
      <c r="A782" s="6">
        <v>40751.937500028587</v>
      </c>
      <c r="B782" s="1">
        <v>0.93754629629629627</v>
      </c>
      <c r="C782">
        <v>0.97417815455771017</v>
      </c>
      <c r="D782">
        <v>1.5290728543975247</v>
      </c>
      <c r="E782">
        <v>2.0745564225696587</v>
      </c>
      <c r="F782" s="3">
        <v>39.007054208324313</v>
      </c>
      <c r="G782">
        <v>0.86242617335745397</v>
      </c>
      <c r="H782">
        <v>1.3147720044161317</v>
      </c>
      <c r="I782">
        <v>1.5534594150111376</v>
      </c>
      <c r="J782">
        <v>41.329883950427948</v>
      </c>
      <c r="K782">
        <f t="shared" si="156"/>
        <v>0.1117519812002562</v>
      </c>
      <c r="L782">
        <f t="shared" si="157"/>
        <v>0.21430084998139298</v>
      </c>
      <c r="M782">
        <f t="shared" si="158"/>
        <v>0.52109700755852106</v>
      </c>
      <c r="N782">
        <f t="shared" si="159"/>
        <v>-2.3228297421036359</v>
      </c>
      <c r="O782" s="5">
        <f t="shared" si="160"/>
        <v>0.10070838586911099</v>
      </c>
      <c r="P782" s="5">
        <f t="shared" si="161"/>
        <v>0.26115801218758966</v>
      </c>
      <c r="Q782" s="5">
        <f t="shared" si="162"/>
        <v>0.46566833082850334</v>
      </c>
      <c r="R782" s="5">
        <f t="shared" si="163"/>
        <v>-6.4859104483563925</v>
      </c>
      <c r="S782">
        <v>1.06</v>
      </c>
      <c r="T782">
        <v>0.33</v>
      </c>
      <c r="U782" s="2">
        <v>0.18066503</v>
      </c>
      <c r="V782" s="15">
        <v>25.084779166666653</v>
      </c>
      <c r="W782" s="2">
        <v>4.7012076E-2</v>
      </c>
      <c r="X782" s="7">
        <v>52.071492999999997</v>
      </c>
      <c r="Y782" s="3">
        <v>-10.958233</v>
      </c>
      <c r="Z782">
        <f t="shared" si="151"/>
        <v>6.0648278514315044E-3</v>
      </c>
      <c r="AA782">
        <f t="shared" si="152"/>
        <v>1.572737336887042E-2</v>
      </c>
      <c r="AB782" s="12">
        <f t="shared" si="153"/>
        <v>2.8043327653060491E-2</v>
      </c>
      <c r="AC782">
        <f t="shared" si="154"/>
        <v>-0.39059240190987371</v>
      </c>
      <c r="AD782">
        <f t="shared" si="155"/>
        <v>-1.1324584131217274E-4</v>
      </c>
    </row>
    <row r="783" spans="1:30">
      <c r="A783" s="6">
        <v>40751.938194473034</v>
      </c>
      <c r="B783" s="1">
        <v>0.93824074074074071</v>
      </c>
      <c r="C783">
        <v>0.93597572684660424</v>
      </c>
      <c r="D783">
        <v>1.4559484958390838</v>
      </c>
      <c r="E783">
        <v>1.899166678152175</v>
      </c>
      <c r="F783" s="3">
        <v>31.371298209488366</v>
      </c>
      <c r="G783">
        <v>0.85134253302832641</v>
      </c>
      <c r="H783">
        <v>1.3533312025154538</v>
      </c>
      <c r="I783">
        <v>1.7623927459516247</v>
      </c>
      <c r="J783">
        <v>36.176200433999348</v>
      </c>
      <c r="K783">
        <f t="shared" si="156"/>
        <v>8.463319381827783E-2</v>
      </c>
      <c r="L783">
        <f t="shared" si="157"/>
        <v>0.10261729332363001</v>
      </c>
      <c r="M783">
        <f t="shared" si="158"/>
        <v>0.13677393220055034</v>
      </c>
      <c r="N783">
        <f t="shared" si="159"/>
        <v>-4.8049022245109825</v>
      </c>
      <c r="O783" s="5">
        <f t="shared" si="160"/>
        <v>9.7347796064131797E-2</v>
      </c>
      <c r="P783" s="5">
        <f t="shared" si="161"/>
        <v>0.25108361766140641</v>
      </c>
      <c r="Q783" s="5">
        <f t="shared" si="162"/>
        <v>0.43174564831999129</v>
      </c>
      <c r="R783" s="5">
        <f t="shared" si="163"/>
        <v>-7.2681850446425997</v>
      </c>
      <c r="S783">
        <v>1.04</v>
      </c>
      <c r="T783">
        <v>0.32</v>
      </c>
      <c r="U783" s="2">
        <v>0.17674381</v>
      </c>
      <c r="V783" s="15">
        <v>25.070341666666668</v>
      </c>
      <c r="W783" s="2">
        <v>4.5408644999999997E-2</v>
      </c>
      <c r="X783" s="7">
        <v>51.595421000000002</v>
      </c>
      <c r="Y783" s="3">
        <v>-10.354754</v>
      </c>
      <c r="Z783">
        <f t="shared" si="151"/>
        <v>5.735206790492553E-3</v>
      </c>
      <c r="AA783">
        <f t="shared" si="152"/>
        <v>1.4792491738020087E-2</v>
      </c>
      <c r="AB783" s="12">
        <f t="shared" si="153"/>
        <v>2.5436123611665123E-2</v>
      </c>
      <c r="AC783">
        <f t="shared" si="154"/>
        <v>-0.42820223885838438</v>
      </c>
      <c r="AD783">
        <f t="shared" si="155"/>
        <v>-1.07009288768983E-4</v>
      </c>
    </row>
    <row r="784" spans="1:30">
      <c r="A784" s="6">
        <v>40751.938888917481</v>
      </c>
      <c r="B784" s="1">
        <v>0.93893518518518526</v>
      </c>
      <c r="C784">
        <v>0.97230046717106011</v>
      </c>
      <c r="D784">
        <v>1.6041940190640642</v>
      </c>
      <c r="E784">
        <v>2.4223171059364059</v>
      </c>
      <c r="F784" s="3">
        <v>38.096067072691014</v>
      </c>
      <c r="G784">
        <v>0.854156082867773</v>
      </c>
      <c r="H784">
        <v>1.2335796317704677</v>
      </c>
      <c r="I784">
        <v>1.4722670423654733</v>
      </c>
      <c r="J784">
        <v>44.754741704111972</v>
      </c>
      <c r="K784">
        <f t="shared" si="156"/>
        <v>0.11814438430328711</v>
      </c>
      <c r="L784">
        <f t="shared" si="157"/>
        <v>0.37061438729359653</v>
      </c>
      <c r="M784">
        <f t="shared" si="158"/>
        <v>0.95005006357093258</v>
      </c>
      <c r="N784">
        <f t="shared" si="159"/>
        <v>-6.6586746314209577</v>
      </c>
      <c r="O784" s="5">
        <f t="shared" si="160"/>
        <v>9.7609355087368038E-2</v>
      </c>
      <c r="P784" s="5">
        <f t="shared" si="161"/>
        <v>0.25829389006952808</v>
      </c>
      <c r="Q784" s="5">
        <f t="shared" si="162"/>
        <v>0.49689948835584657</v>
      </c>
      <c r="R784" s="5">
        <f t="shared" si="163"/>
        <v>-6.7795265161949292</v>
      </c>
      <c r="S784">
        <v>1.03</v>
      </c>
      <c r="T784">
        <v>0.31</v>
      </c>
      <c r="U784" s="2">
        <v>0.17590355999999999</v>
      </c>
      <c r="V784" s="15">
        <v>25.063254166666663</v>
      </c>
      <c r="W784" s="2">
        <v>4.4283125999999999E-2</v>
      </c>
      <c r="X784" s="7">
        <v>52.404944999999998</v>
      </c>
      <c r="Y784" s="3">
        <v>-10.050090000000001</v>
      </c>
      <c r="Z784">
        <f t="shared" si="151"/>
        <v>5.7232776830573829E-3</v>
      </c>
      <c r="AA784">
        <f t="shared" si="152"/>
        <v>1.5144938263159545E-2</v>
      </c>
      <c r="AB784" s="12">
        <f t="shared" si="153"/>
        <v>2.9135462987990652E-2</v>
      </c>
      <c r="AC784">
        <f t="shared" si="154"/>
        <v>-0.39751428310436188</v>
      </c>
      <c r="AD784">
        <f t="shared" si="155"/>
        <v>-1.0386078896826821E-4</v>
      </c>
    </row>
    <row r="785" spans="1:30">
      <c r="A785" s="6">
        <v>40751.939583361927</v>
      </c>
      <c r="B785" s="1">
        <v>0.9396296296296297</v>
      </c>
      <c r="C785">
        <v>0.95385015204342283</v>
      </c>
      <c r="D785">
        <v>1.5321331190712946</v>
      </c>
      <c r="E785">
        <v>2.0776166872434283</v>
      </c>
      <c r="F785" s="3">
        <v>32.706165201873674</v>
      </c>
      <c r="G785">
        <v>0.85399937629922107</v>
      </c>
      <c r="H785">
        <v>1.2966025067655711</v>
      </c>
      <c r="I785">
        <v>1.7056640502017419</v>
      </c>
      <c r="J785">
        <v>40.734536796219821</v>
      </c>
      <c r="K785">
        <f t="shared" si="156"/>
        <v>9.9850775744201758E-2</v>
      </c>
      <c r="L785">
        <f t="shared" si="157"/>
        <v>0.23553061230572347</v>
      </c>
      <c r="M785">
        <f t="shared" si="158"/>
        <v>0.37195263704168635</v>
      </c>
      <c r="N785">
        <f t="shared" si="159"/>
        <v>-8.0283715943461473</v>
      </c>
      <c r="O785" s="5">
        <f t="shared" si="160"/>
        <v>9.1958519039730846E-2</v>
      </c>
      <c r="P785" s="5">
        <f t="shared" si="161"/>
        <v>0.24187971869875086</v>
      </c>
      <c r="Q785" s="5">
        <f t="shared" si="162"/>
        <v>0.46686356758864483</v>
      </c>
      <c r="R785" s="5">
        <f t="shared" si="163"/>
        <v>-6.8136448711656241</v>
      </c>
      <c r="S785">
        <v>1.01</v>
      </c>
      <c r="T785">
        <v>0.32</v>
      </c>
      <c r="U785" s="2">
        <v>0.16756763999999999</v>
      </c>
      <c r="V785" s="15">
        <v>25.046916666666668</v>
      </c>
      <c r="W785" s="2">
        <v>4.3957219999999998E-2</v>
      </c>
      <c r="X785" s="7">
        <v>47.908366000000001</v>
      </c>
      <c r="Y785" s="3">
        <v>-9.5033647999999999</v>
      </c>
      <c r="Z785">
        <f t="shared" si="151"/>
        <v>5.1364240044609218E-3</v>
      </c>
      <c r="AA785">
        <f t="shared" si="152"/>
        <v>1.3510404542071185E-2</v>
      </c>
      <c r="AB785" s="12">
        <f t="shared" si="153"/>
        <v>2.6077075407603238E-2</v>
      </c>
      <c r="AC785">
        <f t="shared" si="154"/>
        <v>-0.38058213028644255</v>
      </c>
      <c r="AD785">
        <f t="shared" si="155"/>
        <v>-9.8210766540904112E-5</v>
      </c>
    </row>
    <row r="786" spans="1:30">
      <c r="A786" s="6">
        <v>40751.940277806374</v>
      </c>
      <c r="B786" s="1">
        <v>0.94032407407407403</v>
      </c>
      <c r="C786">
        <v>0.91996827980522855</v>
      </c>
      <c r="D786">
        <v>1.5275016670078942</v>
      </c>
      <c r="E786">
        <v>2.3456247538802364</v>
      </c>
      <c r="F786" s="3">
        <v>32.654287141543406</v>
      </c>
      <c r="G786">
        <v>0.83787347976108195</v>
      </c>
      <c r="H786">
        <v>1.3308750671389167</v>
      </c>
      <c r="I786">
        <v>1.6035145858391247</v>
      </c>
      <c r="J786">
        <v>44.496529933310917</v>
      </c>
      <c r="K786">
        <f t="shared" si="156"/>
        <v>8.2094800044146599E-2</v>
      </c>
      <c r="L786">
        <f t="shared" si="157"/>
        <v>0.19662659986897757</v>
      </c>
      <c r="M786">
        <f t="shared" si="158"/>
        <v>0.74211016804111174</v>
      </c>
      <c r="N786">
        <f t="shared" si="159"/>
        <v>-11.842242791767511</v>
      </c>
      <c r="O786" s="5">
        <f t="shared" si="160"/>
        <v>9.2514251072187609E-2</v>
      </c>
      <c r="P786" s="5">
        <f t="shared" si="161"/>
        <v>0.23938006534352771</v>
      </c>
      <c r="Q786" s="5">
        <f t="shared" si="162"/>
        <v>0.50527006857703882</v>
      </c>
      <c r="R786" s="5">
        <f t="shared" si="163"/>
        <v>-7.2887562330990878</v>
      </c>
      <c r="S786">
        <v>1.04</v>
      </c>
      <c r="T786">
        <v>0.33</v>
      </c>
      <c r="U786" s="2">
        <v>0.17455973999999999</v>
      </c>
      <c r="V786" s="15">
        <v>25.020862500000003</v>
      </c>
      <c r="W786" s="2">
        <v>4.6045961000000003E-2</v>
      </c>
      <c r="X786" s="7">
        <v>49.631557000000001</v>
      </c>
      <c r="Y786" s="3">
        <v>-10.370331999999999</v>
      </c>
      <c r="Z786">
        <f t="shared" si="151"/>
        <v>5.38308787115193E-3</v>
      </c>
      <c r="AA786">
        <f t="shared" si="152"/>
        <v>1.3928707322516401E-2</v>
      </c>
      <c r="AB786" s="12">
        <f t="shared" si="153"/>
        <v>2.9399937266863352E-2</v>
      </c>
      <c r="AC786">
        <f t="shared" si="154"/>
        <v>-0.42410779765771872</v>
      </c>
      <c r="AD786">
        <f t="shared" si="155"/>
        <v>-1.071702785250197E-4</v>
      </c>
    </row>
    <row r="787" spans="1:30">
      <c r="A787" s="6">
        <v>40751.940972250821</v>
      </c>
      <c r="B787" s="1">
        <v>0.94101851851851848</v>
      </c>
      <c r="C787">
        <v>0.9490461070973697</v>
      </c>
      <c r="D787">
        <v>1.5710491922785872</v>
      </c>
      <c r="E787">
        <v>2.1165327604507214</v>
      </c>
      <c r="F787" s="3">
        <v>31.207042596684445</v>
      </c>
      <c r="G787">
        <v>0.90466528746528119</v>
      </c>
      <c r="H787">
        <v>1.3927458644755788</v>
      </c>
      <c r="I787">
        <v>1.6995420220527069</v>
      </c>
      <c r="J787">
        <v>37.50415895778341</v>
      </c>
      <c r="K787">
        <f t="shared" si="156"/>
        <v>4.4380819632088508E-2</v>
      </c>
      <c r="L787">
        <f t="shared" si="157"/>
        <v>0.17830332780300839</v>
      </c>
      <c r="M787">
        <f t="shared" si="158"/>
        <v>0.41699073839801448</v>
      </c>
      <c r="N787">
        <f t="shared" si="159"/>
        <v>-6.2971163610989649</v>
      </c>
      <c r="O787" s="5">
        <f t="shared" si="160"/>
        <v>8.8648424282547308E-2</v>
      </c>
      <c r="P787" s="5">
        <f t="shared" si="161"/>
        <v>0.23060216863544358</v>
      </c>
      <c r="Q787" s="5">
        <f t="shared" si="162"/>
        <v>0.47945475858483827</v>
      </c>
      <c r="R787" s="5">
        <f t="shared" si="163"/>
        <v>-6.7119846197016368</v>
      </c>
      <c r="S787">
        <v>1.05</v>
      </c>
      <c r="T787">
        <v>0.33</v>
      </c>
      <c r="U787" s="2">
        <v>0.17761568</v>
      </c>
      <c r="V787" s="15">
        <v>25.026470833333324</v>
      </c>
      <c r="W787" s="2">
        <v>4.6533484E-2</v>
      </c>
      <c r="X787" s="7">
        <v>50.846178000000002</v>
      </c>
      <c r="Y787" s="3">
        <v>-10.663601</v>
      </c>
      <c r="Z787">
        <f t="shared" si="151"/>
        <v>5.2484500532910512E-3</v>
      </c>
      <c r="AA787">
        <f t="shared" si="152"/>
        <v>1.3652853663886329E-2</v>
      </c>
      <c r="AB787" s="12">
        <f t="shared" si="153"/>
        <v>2.8386227658427299E-2</v>
      </c>
      <c r="AC787">
        <f t="shared" si="154"/>
        <v>-0.39738457079261597</v>
      </c>
      <c r="AD787">
        <f t="shared" si="155"/>
        <v>-1.102010151360785E-4</v>
      </c>
    </row>
    <row r="788" spans="1:30">
      <c r="A788" s="6">
        <v>40751.941666695267</v>
      </c>
      <c r="B788" s="1">
        <v>0.94171296296296303</v>
      </c>
      <c r="C788">
        <v>0.98530655767341302</v>
      </c>
      <c r="D788">
        <v>1.5789879494630694</v>
      </c>
      <c r="E788">
        <v>2.2948456504763683</v>
      </c>
      <c r="F788" s="3">
        <v>33.046668951836544</v>
      </c>
      <c r="G788">
        <v>0.88945805970514491</v>
      </c>
      <c r="H788">
        <v>1.3636426655502676</v>
      </c>
      <c r="I788">
        <v>1.9091262337224015</v>
      </c>
      <c r="J788">
        <v>38.661342416053863</v>
      </c>
      <c r="K788">
        <f t="shared" si="156"/>
        <v>9.5848497968268109E-2</v>
      </c>
      <c r="L788">
        <f t="shared" si="157"/>
        <v>0.21534528391280183</v>
      </c>
      <c r="M788">
        <f t="shared" si="158"/>
        <v>0.38571941675396682</v>
      </c>
      <c r="N788">
        <f t="shared" si="159"/>
        <v>-5.6146734642173186</v>
      </c>
      <c r="O788" s="5">
        <f t="shared" si="160"/>
        <v>8.7938095130105878E-2</v>
      </c>
      <c r="P788" s="5">
        <f t="shared" si="161"/>
        <v>0.21440381453524174</v>
      </c>
      <c r="Q788" s="5">
        <f t="shared" si="162"/>
        <v>0.47687815388106075</v>
      </c>
      <c r="R788" s="5">
        <f t="shared" si="163"/>
        <v>-6.6653380307606538</v>
      </c>
      <c r="S788">
        <v>1.04</v>
      </c>
      <c r="T788">
        <v>0.33</v>
      </c>
      <c r="U788" s="2">
        <v>0.17455973999999999</v>
      </c>
      <c r="V788" s="15">
        <v>25.014754166666666</v>
      </c>
      <c r="W788" s="2">
        <v>4.6045961000000003E-2</v>
      </c>
      <c r="X788" s="7">
        <v>49.631557000000001</v>
      </c>
      <c r="Y788" s="3">
        <v>-10.370331999999999</v>
      </c>
      <c r="Z788">
        <f t="shared" si="151"/>
        <v>5.1168170073355159E-3</v>
      </c>
      <c r="AA788">
        <f t="shared" si="152"/>
        <v>1.2475424706760005E-2</v>
      </c>
      <c r="AB788" s="12">
        <f t="shared" si="153"/>
        <v>2.774790885105265E-2</v>
      </c>
      <c r="AC788">
        <f t="shared" si="154"/>
        <v>-0.38783322455389718</v>
      </c>
      <c r="AD788">
        <f t="shared" si="155"/>
        <v>-1.071702785250197E-4</v>
      </c>
    </row>
    <row r="789" spans="1:30">
      <c r="A789" s="6">
        <v>40751.942361139714</v>
      </c>
      <c r="B789" s="1">
        <v>0.94240740740740747</v>
      </c>
      <c r="C789">
        <v>0.98912016481179055</v>
      </c>
      <c r="D789">
        <v>1.670038813297793</v>
      </c>
      <c r="E789">
        <v>2.3517398754341721</v>
      </c>
      <c r="F789" s="3">
        <v>32.913251384326102</v>
      </c>
      <c r="G789">
        <v>0.87196990641505456</v>
      </c>
      <c r="H789">
        <v>1.2988472778000699</v>
      </c>
      <c r="I789">
        <v>1.6737521823593204</v>
      </c>
      <c r="J789">
        <v>36.125848030872667</v>
      </c>
      <c r="K789">
        <f t="shared" si="156"/>
        <v>0.11715025839673598</v>
      </c>
      <c r="L789">
        <f t="shared" si="157"/>
        <v>0.3711915354977231</v>
      </c>
      <c r="M789">
        <f t="shared" si="158"/>
        <v>0.67798769307485163</v>
      </c>
      <c r="N789">
        <f t="shared" si="159"/>
        <v>-3.2125966465465652</v>
      </c>
      <c r="O789" s="5">
        <f t="shared" si="160"/>
        <v>9.1120331156903794E-2</v>
      </c>
      <c r="P789" s="5">
        <f t="shared" si="161"/>
        <v>0.23533362479249095</v>
      </c>
      <c r="Q789" s="5">
        <f t="shared" si="162"/>
        <v>0.52509236908550261</v>
      </c>
      <c r="R789" s="5">
        <f t="shared" si="163"/>
        <v>-6.5836102214255732</v>
      </c>
      <c r="S789">
        <v>1.08</v>
      </c>
      <c r="T789">
        <v>0.34</v>
      </c>
      <c r="U789" s="2">
        <v>0.18461786999999999</v>
      </c>
      <c r="V789" s="15">
        <v>25.017154166666671</v>
      </c>
      <c r="W789" s="2">
        <v>4.8631353000000002E-2</v>
      </c>
      <c r="X789" s="7">
        <v>52.564481999999998</v>
      </c>
      <c r="Y789" s="3">
        <v>-11.583695000000001</v>
      </c>
      <c r="Z789">
        <f t="shared" si="151"/>
        <v>5.6074804839607384E-3</v>
      </c>
      <c r="AA789">
        <f t="shared" si="152"/>
        <v>1.4482264182856293E-2</v>
      </c>
      <c r="AB789" s="12">
        <f t="shared" si="153"/>
        <v>3.2313811577939784E-2</v>
      </c>
      <c r="AC789">
        <f t="shared" si="154"/>
        <v>-0.40515069866327263</v>
      </c>
      <c r="AD789">
        <f t="shared" si="155"/>
        <v>-1.1970955576813411E-4</v>
      </c>
    </row>
    <row r="790" spans="1:30">
      <c r="A790" s="6">
        <v>40751.943055584161</v>
      </c>
      <c r="B790" s="1">
        <v>0.9431018518518518</v>
      </c>
      <c r="C790">
        <v>0.98690432588213595</v>
      </c>
      <c r="D790">
        <v>1.51829902255518</v>
      </c>
      <c r="E790">
        <v>2.1318913377094364</v>
      </c>
      <c r="F790" s="3">
        <v>27.750810392032541</v>
      </c>
      <c r="G790">
        <v>0.89759313861429157</v>
      </c>
      <c r="H790">
        <v>1.3110800865419419</v>
      </c>
      <c r="I790">
        <v>1.8565636547140758</v>
      </c>
      <c r="J790">
        <v>41.742256709613564</v>
      </c>
      <c r="K790">
        <f t="shared" si="156"/>
        <v>8.9311187267844372E-2</v>
      </c>
      <c r="L790">
        <f t="shared" si="157"/>
        <v>0.20721893601323815</v>
      </c>
      <c r="M790">
        <f t="shared" si="158"/>
        <v>0.27532768299536059</v>
      </c>
      <c r="N790">
        <f t="shared" si="159"/>
        <v>-13.991446317581023</v>
      </c>
      <c r="O790" s="5">
        <f t="shared" si="160"/>
        <v>9.1416151702396697E-2</v>
      </c>
      <c r="P790" s="5">
        <f t="shared" si="161"/>
        <v>0.23529319936727319</v>
      </c>
      <c r="Q790" s="5">
        <f t="shared" si="162"/>
        <v>0.52163627977259286</v>
      </c>
      <c r="R790" s="5">
        <f t="shared" si="163"/>
        <v>-7.4355417641337906</v>
      </c>
      <c r="S790">
        <v>1.06</v>
      </c>
      <c r="T790">
        <v>0.34</v>
      </c>
      <c r="U790" s="2">
        <v>0.17851807</v>
      </c>
      <c r="V790" s="15">
        <v>24.992120833333328</v>
      </c>
      <c r="W790" s="2">
        <v>4.7658186999999998E-2</v>
      </c>
      <c r="X790" s="7">
        <v>50.151983999999999</v>
      </c>
      <c r="Y790" s="3">
        <v>-10.976825</v>
      </c>
      <c r="Z790">
        <f t="shared" si="151"/>
        <v>5.4398116562463577E-3</v>
      </c>
      <c r="AA790">
        <f t="shared" si="152"/>
        <v>1.4001362611723611E-2</v>
      </c>
      <c r="AB790" s="12">
        <f t="shared" si="153"/>
        <v>3.1040500635661106E-2</v>
      </c>
      <c r="AC790">
        <f t="shared" si="154"/>
        <v>-0.44245952171251984</v>
      </c>
      <c r="AD790">
        <f t="shared" si="155"/>
        <v>-1.1343796593236441E-4</v>
      </c>
    </row>
    <row r="791" spans="1:30">
      <c r="A791" s="6">
        <v>40751.943750028608</v>
      </c>
      <c r="B791" s="1">
        <v>0.94379629629629624</v>
      </c>
      <c r="C791">
        <v>0.96327543560425966</v>
      </c>
      <c r="D791">
        <v>1.588852992181808</v>
      </c>
      <c r="E791">
        <v>2.5092414649131927</v>
      </c>
      <c r="F791" s="3">
        <v>29.64337356350908</v>
      </c>
      <c r="G791">
        <v>0.83047747034116925</v>
      </c>
      <c r="H791">
        <v>1.2761762934834433</v>
      </c>
      <c r="I791">
        <v>1.7533465839017368</v>
      </c>
      <c r="J791">
        <v>43.868506862837037</v>
      </c>
      <c r="K791">
        <f t="shared" si="156"/>
        <v>0.1327979652630904</v>
      </c>
      <c r="L791">
        <f t="shared" si="157"/>
        <v>0.31267669869836467</v>
      </c>
      <c r="M791">
        <f t="shared" si="158"/>
        <v>0.75589488101145585</v>
      </c>
      <c r="N791">
        <f t="shared" si="159"/>
        <v>-14.225133299327958</v>
      </c>
      <c r="O791" s="5">
        <f t="shared" si="160"/>
        <v>9.759638636381969E-2</v>
      </c>
      <c r="P791" s="5">
        <f t="shared" si="161"/>
        <v>0.24044255246984569</v>
      </c>
      <c r="Q791" s="5">
        <f t="shared" si="162"/>
        <v>0.52339042206464514</v>
      </c>
      <c r="R791" s="5">
        <f t="shared" si="163"/>
        <v>-7.6997987072921061</v>
      </c>
      <c r="S791">
        <v>1.08</v>
      </c>
      <c r="T791">
        <v>0.35</v>
      </c>
      <c r="U791" s="2">
        <v>0.18250661000000001</v>
      </c>
      <c r="V791" s="15">
        <v>24.970816666666664</v>
      </c>
      <c r="W791" s="2">
        <v>4.9286454E-2</v>
      </c>
      <c r="X791" s="7">
        <v>50.686332999999998</v>
      </c>
      <c r="Y791" s="3">
        <v>-11.605482</v>
      </c>
      <c r="Z791">
        <f t="shared" si="151"/>
        <v>5.9373285411703199E-3</v>
      </c>
      <c r="AA791">
        <f t="shared" si="152"/>
        <v>1.4627451717006223E-2</v>
      </c>
      <c r="AB791" s="12">
        <f t="shared" si="153"/>
        <v>3.1840737212495869E-2</v>
      </c>
      <c r="AC791">
        <f t="shared" si="154"/>
        <v>-0.46842138658342153</v>
      </c>
      <c r="AD791">
        <f t="shared" si="155"/>
        <v>-1.1993471912555235E-4</v>
      </c>
    </row>
    <row r="792" spans="1:30">
      <c r="A792" s="6">
        <v>40751.944444473054</v>
      </c>
      <c r="B792" s="1">
        <v>0.9444907407407408</v>
      </c>
      <c r="C792">
        <v>0.94531082379083675</v>
      </c>
      <c r="D792">
        <v>1.6304977316857918</v>
      </c>
      <c r="E792">
        <v>2.4144641796812132</v>
      </c>
      <c r="F792" s="3">
        <v>30.218311837190804</v>
      </c>
      <c r="G792">
        <v>0.94686849087833358</v>
      </c>
      <c r="H792">
        <v>1.4657019023901265</v>
      </c>
      <c r="I792">
        <v>1.7043893129851324</v>
      </c>
      <c r="J792">
        <v>48.830062625161403</v>
      </c>
      <c r="K792">
        <f t="shared" si="156"/>
        <v>-1.5576670874968279E-3</v>
      </c>
      <c r="L792">
        <f t="shared" si="157"/>
        <v>0.16479582929566527</v>
      </c>
      <c r="M792">
        <f t="shared" si="158"/>
        <v>0.71007486669608078</v>
      </c>
      <c r="N792">
        <f t="shared" si="159"/>
        <v>-18.6117507879706</v>
      </c>
      <c r="O792" s="5">
        <f t="shared" si="160"/>
        <v>8.6265421535044379E-2</v>
      </c>
      <c r="P792" s="5">
        <f t="shared" si="161"/>
        <v>0.23549205040127288</v>
      </c>
      <c r="Q792" s="5">
        <f t="shared" si="162"/>
        <v>0.54228820797840116</v>
      </c>
      <c r="R792" s="5">
        <f t="shared" si="163"/>
        <v>-9.3286908118788041</v>
      </c>
      <c r="S792">
        <v>1.05</v>
      </c>
      <c r="T792">
        <v>0.35</v>
      </c>
      <c r="U792" s="2">
        <v>0.17331678</v>
      </c>
      <c r="V792" s="15">
        <v>24.946233333333346</v>
      </c>
      <c r="W792" s="2">
        <v>4.7749346999999998E-2</v>
      </c>
      <c r="X792" s="7">
        <v>47.181857999999998</v>
      </c>
      <c r="Y792" s="3">
        <v>-10.677389</v>
      </c>
      <c r="Z792">
        <f t="shared" si="151"/>
        <v>4.9837483619321827E-3</v>
      </c>
      <c r="AA792">
        <f t="shared" si="152"/>
        <v>1.3604907963715442E-2</v>
      </c>
      <c r="AB792" s="12">
        <f t="shared" si="153"/>
        <v>3.1329215346262269E-2</v>
      </c>
      <c r="AC792">
        <f t="shared" si="154"/>
        <v>-0.53893955104347335</v>
      </c>
      <c r="AD792">
        <f t="shared" si="155"/>
        <v>-1.1034351040339989E-4</v>
      </c>
    </row>
    <row r="793" spans="1:30">
      <c r="A793" s="6">
        <v>40751.945138917501</v>
      </c>
      <c r="B793" s="1">
        <v>0.94518518518518524</v>
      </c>
      <c r="C793">
        <v>1.0190307939552286</v>
      </c>
      <c r="D793">
        <v>1.4971008430544948</v>
      </c>
      <c r="E793">
        <v>2.3833326769089593</v>
      </c>
      <c r="F793" s="3">
        <v>35.530734913863512</v>
      </c>
      <c r="G793">
        <v>0.92718912743599557</v>
      </c>
      <c r="H793">
        <v>1.4875193258002501</v>
      </c>
      <c r="I793">
        <v>2.0669550020775862</v>
      </c>
      <c r="J793">
        <v>39.154863449414506</v>
      </c>
      <c r="K793">
        <f t="shared" si="156"/>
        <v>9.1841666519232978E-2</v>
      </c>
      <c r="L793">
        <f t="shared" si="157"/>
        <v>9.5815172542446092E-3</v>
      </c>
      <c r="M793">
        <f t="shared" si="158"/>
        <v>0.31637767483137313</v>
      </c>
      <c r="N793">
        <f t="shared" si="159"/>
        <v>-3.6241285355509945</v>
      </c>
      <c r="O793" s="5">
        <f t="shared" si="160"/>
        <v>8.6986268805139905E-2</v>
      </c>
      <c r="P793" s="5">
        <f t="shared" si="161"/>
        <v>0.22618847279433435</v>
      </c>
      <c r="Q793" s="5">
        <f t="shared" si="162"/>
        <v>0.56024858224148333</v>
      </c>
      <c r="R793" s="5">
        <f t="shared" si="163"/>
        <v>-9.2106134429828046</v>
      </c>
      <c r="S793">
        <v>1.04</v>
      </c>
      <c r="T793">
        <v>0.35</v>
      </c>
      <c r="U793" s="2">
        <v>0.17024020000000001</v>
      </c>
      <c r="V793" s="15">
        <v>24.936175000000002</v>
      </c>
      <c r="W793" s="2">
        <v>4.7218158000000003E-2</v>
      </c>
      <c r="X793" s="7">
        <v>46.033760000000001</v>
      </c>
      <c r="Y793" s="3">
        <v>-10.371180000000001</v>
      </c>
      <c r="Z793">
        <f t="shared" si="151"/>
        <v>4.9361865995469264E-3</v>
      </c>
      <c r="AA793">
        <f t="shared" si="152"/>
        <v>1.2835456948734012E-2</v>
      </c>
      <c r="AB793" s="12">
        <f t="shared" si="153"/>
        <v>3.1792276896835524E-2</v>
      </c>
      <c r="AC793">
        <f t="shared" si="154"/>
        <v>-0.52267222488536047</v>
      </c>
      <c r="AD793">
        <f t="shared" si="155"/>
        <v>-1.0717905247885442E-4</v>
      </c>
    </row>
    <row r="794" spans="1:30">
      <c r="A794" s="6">
        <v>40751.945833361948</v>
      </c>
      <c r="B794" s="1">
        <v>0.94587962962962957</v>
      </c>
      <c r="C794">
        <v>0.98030585066349119</v>
      </c>
      <c r="D794">
        <v>1.5255920482771634</v>
      </c>
      <c r="E794">
        <v>2.3095584962725848</v>
      </c>
      <c r="F794" s="3">
        <v>36.845004724876489</v>
      </c>
      <c r="G794">
        <v>0.89127427659553993</v>
      </c>
      <c r="H794">
        <v>1.3271903569291219</v>
      </c>
      <c r="I794">
        <v>1.6339865145062502</v>
      </c>
      <c r="J794">
        <v>42.078670349742133</v>
      </c>
      <c r="K794">
        <f t="shared" si="156"/>
        <v>8.9031574067951258E-2</v>
      </c>
      <c r="L794">
        <f t="shared" si="157"/>
        <v>0.19840169134804153</v>
      </c>
      <c r="M794">
        <f t="shared" si="158"/>
        <v>0.67557198176633459</v>
      </c>
      <c r="N794">
        <f t="shared" si="159"/>
        <v>-5.2336656248656439</v>
      </c>
      <c r="O794" s="5">
        <f t="shared" si="160"/>
        <v>8.4074987781606311E-2</v>
      </c>
      <c r="P794" s="5">
        <f t="shared" si="161"/>
        <v>0.20896720319977885</v>
      </c>
      <c r="Q794" s="5">
        <f t="shared" si="162"/>
        <v>0.53280077406102355</v>
      </c>
      <c r="R794" s="5">
        <f t="shared" si="163"/>
        <v>-9.0681125423272739</v>
      </c>
      <c r="S794">
        <v>0.99</v>
      </c>
      <c r="T794">
        <v>0.35</v>
      </c>
      <c r="U794" s="2">
        <v>0.15475284</v>
      </c>
      <c r="V794" s="15">
        <v>24.897095833333342</v>
      </c>
      <c r="W794" s="2">
        <v>4.4411379000000001E-2</v>
      </c>
      <c r="X794" s="7">
        <v>40.443083000000001</v>
      </c>
      <c r="Y794" s="3">
        <v>-8.8672693000000002</v>
      </c>
      <c r="Z794">
        <f t="shared" si="151"/>
        <v>4.3369477107229586E-3</v>
      </c>
      <c r="AA794">
        <f t="shared" si="152"/>
        <v>1.0779422720674288E-2</v>
      </c>
      <c r="AB794" s="12">
        <f t="shared" si="153"/>
        <v>2.7484144313380577E-2</v>
      </c>
      <c r="AC794">
        <f t="shared" si="154"/>
        <v>-0.46777205645492193</v>
      </c>
      <c r="AD794">
        <f t="shared" si="155"/>
        <v>-9.1637161634091491E-5</v>
      </c>
    </row>
    <row r="795" spans="1:30">
      <c r="A795" s="6">
        <v>40751.946527806394</v>
      </c>
      <c r="B795" s="1">
        <v>0.94657407407407401</v>
      </c>
      <c r="C795">
        <v>0.99946623772567156</v>
      </c>
      <c r="D795">
        <v>1.6569404826898877</v>
      </c>
      <c r="E795">
        <v>2.3046894367210644</v>
      </c>
      <c r="F795" s="3">
        <v>25.652187915113533</v>
      </c>
      <c r="G795">
        <v>0.86587657802390694</v>
      </c>
      <c r="H795">
        <v>1.2855490011822255</v>
      </c>
      <c r="I795">
        <v>1.762719291600519</v>
      </c>
      <c r="J795">
        <v>37.763391243869314</v>
      </c>
      <c r="K795">
        <f t="shared" si="156"/>
        <v>0.13358965970176462</v>
      </c>
      <c r="L795">
        <f t="shared" si="157"/>
        <v>0.37139148150766221</v>
      </c>
      <c r="M795">
        <f t="shared" si="158"/>
        <v>0.54197014512054542</v>
      </c>
      <c r="N795">
        <f t="shared" si="159"/>
        <v>-12.111203328755781</v>
      </c>
      <c r="O795" s="5">
        <f t="shared" si="160"/>
        <v>8.7448876177362606E-2</v>
      </c>
      <c r="P795" s="5">
        <f t="shared" si="161"/>
        <v>0.22255329011997277</v>
      </c>
      <c r="Q795" s="5">
        <f t="shared" si="162"/>
        <v>0.54980252486890946</v>
      </c>
      <c r="R795" s="5">
        <f t="shared" si="163"/>
        <v>-9.4763957157682341</v>
      </c>
      <c r="S795">
        <v>0.99</v>
      </c>
      <c r="T795">
        <v>0.34</v>
      </c>
      <c r="U795" s="2">
        <v>0.15695645</v>
      </c>
      <c r="V795" s="15">
        <v>24.869566666666675</v>
      </c>
      <c r="W795" s="2">
        <v>4.3956546999999999E-2</v>
      </c>
      <c r="X795" s="7">
        <v>42.033543999999999</v>
      </c>
      <c r="Y795" s="3">
        <v>-8.9014293999999996</v>
      </c>
      <c r="Z795">
        <f t="shared" si="151"/>
        <v>4.5752217204294695E-3</v>
      </c>
      <c r="AA795">
        <f t="shared" si="152"/>
        <v>1.1643724784350336E-2</v>
      </c>
      <c r="AB795" s="12">
        <f t="shared" si="153"/>
        <v>2.8765017501486922E-2</v>
      </c>
      <c r="AC795">
        <f t="shared" si="154"/>
        <v>-0.49579381011406376</v>
      </c>
      <c r="AD795">
        <f t="shared" si="155"/>
        <v>-9.199018529979724E-5</v>
      </c>
    </row>
    <row r="796" spans="1:30">
      <c r="A796" s="6">
        <v>40751.947222250841</v>
      </c>
      <c r="B796" s="1">
        <v>0.94726851851851857</v>
      </c>
      <c r="C796">
        <v>1.0191026120722866</v>
      </c>
      <c r="D796">
        <v>1.596911656758395</v>
      </c>
      <c r="E796">
        <v>2.5514567683667</v>
      </c>
      <c r="F796" s="3">
        <v>27.791126684539254</v>
      </c>
      <c r="G796">
        <v>0.86668911660258829</v>
      </c>
      <c r="H796">
        <v>1.3509793293514063</v>
      </c>
      <c r="I796">
        <v>1.6577754869285344</v>
      </c>
      <c r="J796">
        <v>43.275124229963751</v>
      </c>
      <c r="K796">
        <f t="shared" si="156"/>
        <v>0.15241349546969829</v>
      </c>
      <c r="L796">
        <f t="shared" si="157"/>
        <v>0.24593232740698867</v>
      </c>
      <c r="M796">
        <f t="shared" si="158"/>
        <v>0.89368128143816561</v>
      </c>
      <c r="N796">
        <f t="shared" si="159"/>
        <v>-15.483997545424497</v>
      </c>
      <c r="O796" s="5">
        <f t="shared" si="160"/>
        <v>9.4480745719917769E-2</v>
      </c>
      <c r="P796" s="5">
        <f t="shared" si="161"/>
        <v>0.22748386287377381</v>
      </c>
      <c r="Q796" s="5">
        <f t="shared" si="162"/>
        <v>0.564959636208615</v>
      </c>
      <c r="R796" s="5">
        <f t="shared" si="163"/>
        <v>-9.840571191133936</v>
      </c>
      <c r="S796">
        <v>0.96</v>
      </c>
      <c r="T796">
        <v>0.33</v>
      </c>
      <c r="U796" s="2">
        <v>0.14986178999999999</v>
      </c>
      <c r="V796" s="15">
        <v>24.848487499999983</v>
      </c>
      <c r="W796" s="2">
        <v>4.1799427E-2</v>
      </c>
      <c r="X796" s="7">
        <v>40.297004999999999</v>
      </c>
      <c r="Y796" s="3">
        <v>-8.0819893</v>
      </c>
      <c r="Z796">
        <f t="shared" si="151"/>
        <v>4.7196845580405712E-3</v>
      </c>
      <c r="AA796">
        <f t="shared" si="152"/>
        <v>1.1363712962126094E-2</v>
      </c>
      <c r="AB796" s="12">
        <f t="shared" si="153"/>
        <v>2.8221954119990619E-2</v>
      </c>
      <c r="AC796">
        <f t="shared" si="154"/>
        <v>-0.49157520444192127</v>
      </c>
      <c r="AD796">
        <f t="shared" si="155"/>
        <v>-8.3521825462258458E-5</v>
      </c>
    </row>
    <row r="797" spans="1:30">
      <c r="A797" s="6">
        <v>40751.947916695288</v>
      </c>
      <c r="B797" s="1">
        <v>0.94796296296296301</v>
      </c>
      <c r="C797">
        <v>1.0131991373246785</v>
      </c>
      <c r="D797">
        <v>1.6952697882017982</v>
      </c>
      <c r="E797">
        <v>2.2747054644791342</v>
      </c>
      <c r="F797" s="3">
        <v>28.47315018861913</v>
      </c>
      <c r="G797">
        <v>0.8483082421263185</v>
      </c>
      <c r="H797">
        <v>1.3157497007748526</v>
      </c>
      <c r="I797">
        <v>1.6567024972289011</v>
      </c>
      <c r="J797">
        <v>41.862085329554617</v>
      </c>
      <c r="K797">
        <f t="shared" si="156"/>
        <v>0.16489089519835998</v>
      </c>
      <c r="L797">
        <f t="shared" si="157"/>
        <v>0.37952008742694554</v>
      </c>
      <c r="M797">
        <f t="shared" si="158"/>
        <v>0.61800296725023318</v>
      </c>
      <c r="N797">
        <f t="shared" si="159"/>
        <v>-13.388935140935487</v>
      </c>
      <c r="O797" s="5">
        <f t="shared" si="160"/>
        <v>0.10653175327654492</v>
      </c>
      <c r="P797" s="5">
        <f t="shared" si="161"/>
        <v>0.24760553883616754</v>
      </c>
      <c r="Q797" s="5">
        <f t="shared" si="162"/>
        <v>0.58506085909383687</v>
      </c>
      <c r="R797" s="5">
        <f t="shared" si="163"/>
        <v>-10.549753069117587</v>
      </c>
      <c r="S797">
        <v>0.95</v>
      </c>
      <c r="T797">
        <v>0.33</v>
      </c>
      <c r="U797" s="2">
        <v>0.14674171999999999</v>
      </c>
      <c r="V797" s="15">
        <v>24.833541666666658</v>
      </c>
      <c r="W797" s="2">
        <v>4.1221979999999998E-2</v>
      </c>
      <c r="X797" s="7">
        <v>39.177760999999997</v>
      </c>
      <c r="Y797" s="3">
        <v>-7.8043991000000004</v>
      </c>
      <c r="Z797">
        <f t="shared" si="151"/>
        <v>5.2108842368052792E-3</v>
      </c>
      <c r="AA797">
        <f t="shared" si="152"/>
        <v>1.2111354216782007E-2</v>
      </c>
      <c r="AB797" s="12">
        <f t="shared" si="153"/>
        <v>2.8617612256035752E-2</v>
      </c>
      <c r="AC797">
        <f t="shared" si="154"/>
        <v>-0.51602963697919779</v>
      </c>
      <c r="AD797">
        <f t="shared" si="155"/>
        <v>-8.0653125728261178E-5</v>
      </c>
    </row>
    <row r="798" spans="1:30">
      <c r="A798" s="6">
        <v>40751.948611139735</v>
      </c>
      <c r="B798" s="1">
        <v>0.94865740740740734</v>
      </c>
      <c r="C798">
        <v>1.0165488850352613</v>
      </c>
      <c r="D798">
        <v>1.6174910930409712</v>
      </c>
      <c r="E798">
        <v>2.3333487940542703</v>
      </c>
      <c r="F798" s="3">
        <v>24.910600748618165</v>
      </c>
      <c r="G798">
        <v>0.86324903010450704</v>
      </c>
      <c r="H798">
        <v>1.3466629479424836</v>
      </c>
      <c r="I798">
        <v>1.9260986242198199</v>
      </c>
      <c r="J798">
        <v>35.617258189633205</v>
      </c>
      <c r="K798">
        <f t="shared" si="156"/>
        <v>0.15329985493075426</v>
      </c>
      <c r="L798">
        <f t="shared" si="157"/>
        <v>0.27082814509848752</v>
      </c>
      <c r="M798">
        <f t="shared" si="158"/>
        <v>0.40725016983445039</v>
      </c>
      <c r="N798">
        <f t="shared" si="159"/>
        <v>-10.706657441015039</v>
      </c>
      <c r="O798" s="5">
        <f t="shared" si="160"/>
        <v>0.11227688897279353</v>
      </c>
      <c r="P798" s="5">
        <f t="shared" si="161"/>
        <v>0.25315382495473615</v>
      </c>
      <c r="Q798" s="5">
        <f t="shared" si="162"/>
        <v>0.58721393440188518</v>
      </c>
      <c r="R798" s="5">
        <f t="shared" si="163"/>
        <v>-11.058951466797359</v>
      </c>
      <c r="S798">
        <v>0.94</v>
      </c>
      <c r="T798">
        <v>0.33</v>
      </c>
      <c r="U798" s="2">
        <v>0.14361400999999999</v>
      </c>
      <c r="V798" s="15">
        <v>24.815408333333327</v>
      </c>
      <c r="W798" s="2">
        <v>4.0633374999999999E-2</v>
      </c>
      <c r="X798" s="7">
        <v>38.069046</v>
      </c>
      <c r="Y798" s="3">
        <v>-7.5289900000000003</v>
      </c>
      <c r="Z798">
        <f t="shared" si="151"/>
        <v>5.3748447519025534E-3</v>
      </c>
      <c r="AA798">
        <f t="shared" si="152"/>
        <v>1.2118811982862574E-2</v>
      </c>
      <c r="AB798" s="12">
        <f t="shared" si="153"/>
        <v>2.8110715949110559E-2</v>
      </c>
      <c r="AC798">
        <f t="shared" si="154"/>
        <v>-0.52940678884738346</v>
      </c>
      <c r="AD798">
        <f t="shared" si="155"/>
        <v>-7.7806957377104128E-5</v>
      </c>
    </row>
    <row r="799" spans="1:30">
      <c r="A799" s="6">
        <v>40751.949305584181</v>
      </c>
      <c r="B799" s="1">
        <v>0.94935185185185189</v>
      </c>
      <c r="C799">
        <v>0.98389584349102632</v>
      </c>
      <c r="D799">
        <v>1.6233856944255789</v>
      </c>
      <c r="E799">
        <v>2.3392433954388778</v>
      </c>
      <c r="F799" s="3">
        <v>27.326587789158268</v>
      </c>
      <c r="G799">
        <v>0.88514065236987127</v>
      </c>
      <c r="H799">
        <v>1.3193101315427667</v>
      </c>
      <c r="I799">
        <v>1.6261062891198947</v>
      </c>
      <c r="J799">
        <v>37.456199577775813</v>
      </c>
      <c r="K799">
        <f t="shared" si="156"/>
        <v>9.875519112115505E-2</v>
      </c>
      <c r="L799">
        <f t="shared" si="157"/>
        <v>0.30407556288281223</v>
      </c>
      <c r="M799">
        <f t="shared" si="158"/>
        <v>0.71313710631898308</v>
      </c>
      <c r="N799">
        <f t="shared" si="159"/>
        <v>-10.129611788617545</v>
      </c>
      <c r="O799" s="5">
        <f t="shared" si="160"/>
        <v>0.11043738224523544</v>
      </c>
      <c r="P799" s="5">
        <f t="shared" si="161"/>
        <v>0.24644222769324503</v>
      </c>
      <c r="Q799" s="5">
        <f t="shared" si="162"/>
        <v>0.5907288757262984</v>
      </c>
      <c r="R799" s="5">
        <f t="shared" si="163"/>
        <v>-11.750652981004459</v>
      </c>
      <c r="S799">
        <v>0.93</v>
      </c>
      <c r="T799">
        <v>0.32</v>
      </c>
      <c r="U799" s="2">
        <v>0.14278341</v>
      </c>
      <c r="V799" s="15">
        <v>24.789416666666668</v>
      </c>
      <c r="W799" s="2">
        <v>3.9655656999999997E-2</v>
      </c>
      <c r="X799" s="7">
        <v>38.557741</v>
      </c>
      <c r="Y799" s="3">
        <v>-7.3053312000000004</v>
      </c>
      <c r="Z799">
        <f t="shared" si="151"/>
        <v>5.2562086761493909E-3</v>
      </c>
      <c r="AA799">
        <f t="shared" si="152"/>
        <v>1.1729287212679318E-2</v>
      </c>
      <c r="AB799" s="12">
        <f t="shared" si="153"/>
        <v>2.8115427753889036E-2</v>
      </c>
      <c r="AC799">
        <f t="shared" si="154"/>
        <v>-0.5592661007848273</v>
      </c>
      <c r="AD799">
        <f t="shared" si="155"/>
        <v>-7.5495604579800253E-5</v>
      </c>
    </row>
    <row r="800" spans="1:30">
      <c r="A800" s="6">
        <v>40751.950000028628</v>
      </c>
      <c r="B800" s="1">
        <v>0.95004629629629633</v>
      </c>
      <c r="C800">
        <v>1.0526539740371075</v>
      </c>
      <c r="D800">
        <v>1.6049342208356505</v>
      </c>
      <c r="E800">
        <v>1.9798391253949013</v>
      </c>
      <c r="F800" s="3">
        <v>29.908663265655111</v>
      </c>
      <c r="G800">
        <v>0.94638888094487017</v>
      </c>
      <c r="H800">
        <v>1.427773964792143</v>
      </c>
      <c r="I800">
        <v>1.8709921471052342</v>
      </c>
      <c r="J800">
        <v>43.684166832214217</v>
      </c>
      <c r="K800">
        <f t="shared" si="156"/>
        <v>0.10626509309223731</v>
      </c>
      <c r="L800">
        <f t="shared" si="157"/>
        <v>0.17716025604350749</v>
      </c>
      <c r="M800">
        <f t="shared" si="158"/>
        <v>0.10884697828966705</v>
      </c>
      <c r="N800">
        <f t="shared" si="159"/>
        <v>-13.775503566559106</v>
      </c>
      <c r="O800" s="5">
        <f t="shared" si="160"/>
        <v>0.11213277282767473</v>
      </c>
      <c r="P800" s="5">
        <f t="shared" si="161"/>
        <v>0.243436359696272</v>
      </c>
      <c r="Q800" s="5">
        <f t="shared" si="162"/>
        <v>0.57408080525572891</v>
      </c>
      <c r="R800" s="5">
        <f t="shared" si="163"/>
        <v>-11.729058705902267</v>
      </c>
      <c r="S800">
        <v>0.92</v>
      </c>
      <c r="T800">
        <v>0.31</v>
      </c>
      <c r="U800" s="2">
        <v>0.14198738</v>
      </c>
      <c r="V800" s="15">
        <v>24.762362499999998</v>
      </c>
      <c r="W800" s="2">
        <v>3.8680579999999999E-2</v>
      </c>
      <c r="X800" s="7">
        <v>39.090187</v>
      </c>
      <c r="Y800" s="3">
        <v>-7.0859769000000004</v>
      </c>
      <c r="Z800">
        <f t="shared" si="151"/>
        <v>5.3071462086455752E-3</v>
      </c>
      <c r="AA800">
        <f t="shared" si="152"/>
        <v>1.1521630303337084E-2</v>
      </c>
      <c r="AB800" s="12">
        <f t="shared" si="153"/>
        <v>2.7170743148850391E-2</v>
      </c>
      <c r="AC800">
        <f t="shared" si="154"/>
        <v>-0.55512610517241778</v>
      </c>
      <c r="AD800">
        <f t="shared" si="155"/>
        <v>-7.3228727680546121E-5</v>
      </c>
    </row>
    <row r="801" spans="1:30">
      <c r="A801" s="6">
        <v>40751.950694473075</v>
      </c>
      <c r="B801" s="1">
        <v>0.95074074074074078</v>
      </c>
      <c r="C801">
        <v>1.0136503927481972</v>
      </c>
      <c r="D801">
        <v>1.6346094677857645</v>
      </c>
      <c r="E801">
        <v>2.3504671687990637</v>
      </c>
      <c r="F801" s="3">
        <v>29.289002399785513</v>
      </c>
      <c r="G801">
        <v>0.89937006432531641</v>
      </c>
      <c r="H801">
        <v>1.3793211812958275</v>
      </c>
      <c r="I801">
        <v>1.856491471714121</v>
      </c>
      <c r="J801">
        <v>46.34883927925091</v>
      </c>
      <c r="K801">
        <f t="shared" si="156"/>
        <v>0.11428032842288083</v>
      </c>
      <c r="L801">
        <f t="shared" si="157"/>
        <v>0.25528828648993707</v>
      </c>
      <c r="M801">
        <f t="shared" si="158"/>
        <v>0.49397569708494271</v>
      </c>
      <c r="N801">
        <f t="shared" si="159"/>
        <v>-17.059836879465397</v>
      </c>
      <c r="O801" s="5">
        <f t="shared" si="160"/>
        <v>0.11028100914365377</v>
      </c>
      <c r="P801" s="5">
        <f t="shared" si="161"/>
        <v>0.23769751847542916</v>
      </c>
      <c r="Q801" s="5">
        <f t="shared" si="162"/>
        <v>0.54788888686307757</v>
      </c>
      <c r="R801" s="5">
        <f t="shared" si="163"/>
        <v>-12.012529063916009</v>
      </c>
      <c r="S801">
        <v>0.92</v>
      </c>
      <c r="T801">
        <v>0.28999999999999998</v>
      </c>
      <c r="U801" s="2">
        <v>0.14672161</v>
      </c>
      <c r="V801" s="15">
        <v>24.73246666666666</v>
      </c>
      <c r="W801" s="2">
        <v>3.7786897999999999E-2</v>
      </c>
      <c r="X801" s="7">
        <v>42.727572000000002</v>
      </c>
      <c r="Y801" s="3">
        <v>-7.1530680999999996</v>
      </c>
      <c r="Z801">
        <f t="shared" si="151"/>
        <v>5.3935357379938679E-3</v>
      </c>
      <c r="AA801">
        <f t="shared" si="152"/>
        <v>1.162512086790657E-2</v>
      </c>
      <c r="AB801" s="12">
        <f t="shared" si="153"/>
        <v>2.6795713193886198E-2</v>
      </c>
      <c r="AC801">
        <f t="shared" si="154"/>
        <v>-0.58749920147651657</v>
      </c>
      <c r="AD801">
        <f t="shared" si="155"/>
        <v>-7.3922055946263804E-5</v>
      </c>
    </row>
    <row r="802" spans="1:30">
      <c r="A802" s="6">
        <v>40751.951388917521</v>
      </c>
      <c r="B802" s="1">
        <v>0.95143518518518511</v>
      </c>
      <c r="C802">
        <v>1.0698174780876191</v>
      </c>
      <c r="D802">
        <v>1.6641081686824699</v>
      </c>
      <c r="E802">
        <v>2.1412784591007634</v>
      </c>
      <c r="F802" s="3">
        <v>28.196911617196317</v>
      </c>
      <c r="G802">
        <v>0.971843903764954</v>
      </c>
      <c r="H802">
        <v>1.3756400070140145</v>
      </c>
      <c r="I802">
        <v>1.7165928034680629</v>
      </c>
      <c r="J802">
        <v>44.378193854587138</v>
      </c>
      <c r="K802">
        <f t="shared" si="156"/>
        <v>9.7973574322665069E-2</v>
      </c>
      <c r="L802">
        <f t="shared" si="157"/>
        <v>0.28846816166845546</v>
      </c>
      <c r="M802">
        <f t="shared" si="158"/>
        <v>0.42468565563270055</v>
      </c>
      <c r="N802">
        <f t="shared" si="159"/>
        <v>-16.181282237390821</v>
      </c>
      <c r="O802" s="5">
        <f t="shared" si="160"/>
        <v>0.12023413328466996</v>
      </c>
      <c r="P802" s="5">
        <f t="shared" si="161"/>
        <v>0.25006475171270826</v>
      </c>
      <c r="Q802" s="5">
        <f t="shared" si="162"/>
        <v>0.51934996575673953</v>
      </c>
      <c r="R802" s="5">
        <f t="shared" si="163"/>
        <v>-11.769482208858031</v>
      </c>
      <c r="S802">
        <v>0.93</v>
      </c>
      <c r="T802">
        <v>0.28999999999999998</v>
      </c>
      <c r="U802" s="2">
        <v>0.14981807999999999</v>
      </c>
      <c r="V802" s="15">
        <v>24.737833333333334</v>
      </c>
      <c r="W802" s="2">
        <v>3.8296534E-2</v>
      </c>
      <c r="X802" s="7">
        <v>43.957222000000002</v>
      </c>
      <c r="Y802" s="3">
        <v>-7.4025391000000003</v>
      </c>
      <c r="Z802">
        <f t="shared" si="151"/>
        <v>6.004415666391115E-3</v>
      </c>
      <c r="AA802">
        <f t="shared" si="152"/>
        <v>1.2488073659091554E-2</v>
      </c>
      <c r="AB802" s="12">
        <f t="shared" si="153"/>
        <v>2.5936004905913485E-2</v>
      </c>
      <c r="AC802">
        <f t="shared" si="154"/>
        <v>-0.58776040904175642</v>
      </c>
      <c r="AD802">
        <f t="shared" si="155"/>
        <v>-7.6500177528922501E-5</v>
      </c>
    </row>
    <row r="803" spans="1:30">
      <c r="A803" s="6">
        <v>40751.952083361968</v>
      </c>
      <c r="B803" s="1">
        <v>0.95212962962962966</v>
      </c>
      <c r="C803">
        <v>1.0241371779242816</v>
      </c>
      <c r="D803">
        <v>1.6463001505366126</v>
      </c>
      <c r="E803">
        <v>2.2598924656908688</v>
      </c>
      <c r="F803" s="3">
        <v>32.056017101890248</v>
      </c>
      <c r="G803">
        <v>0.95690086103953809</v>
      </c>
      <c r="H803">
        <v>1.4924146961902447</v>
      </c>
      <c r="I803">
        <v>1.9356328785033359</v>
      </c>
      <c r="J803">
        <v>41.292376632816371</v>
      </c>
      <c r="K803">
        <f t="shared" si="156"/>
        <v>6.7236316884743519E-2</v>
      </c>
      <c r="L803">
        <f t="shared" si="157"/>
        <v>0.15388545434636791</v>
      </c>
      <c r="M803">
        <f t="shared" si="158"/>
        <v>0.32425958718753289</v>
      </c>
      <c r="N803">
        <f t="shared" si="159"/>
        <v>-9.2363595309261228</v>
      </c>
      <c r="O803" s="5">
        <f t="shared" si="160"/>
        <v>0.117773598321221</v>
      </c>
      <c r="P803" s="5">
        <f t="shared" si="161"/>
        <v>0.26449514542192054</v>
      </c>
      <c r="Q803" s="5">
        <f t="shared" si="162"/>
        <v>0.52013815699235555</v>
      </c>
      <c r="R803" s="5">
        <f t="shared" si="163"/>
        <v>-12.330705308395544</v>
      </c>
      <c r="S803">
        <v>0.95</v>
      </c>
      <c r="T803">
        <v>0.28000000000000003</v>
      </c>
      <c r="U803" s="2">
        <v>0.15834972</v>
      </c>
      <c r="V803" s="15">
        <v>24.730108333333341</v>
      </c>
      <c r="W803" s="2">
        <v>3.8704803000000003E-2</v>
      </c>
      <c r="X803" s="7">
        <v>48.588220999999997</v>
      </c>
      <c r="Y803" s="3">
        <v>-7.9074995000000001</v>
      </c>
      <c r="Z803">
        <f t="shared" si="151"/>
        <v>6.2164721058526051E-3</v>
      </c>
      <c r="AA803">
        <f t="shared" si="152"/>
        <v>1.3960910739640134E-2</v>
      </c>
      <c r="AB803" s="12">
        <f t="shared" si="153"/>
        <v>2.7454577173685182E-2</v>
      </c>
      <c r="AC803">
        <f t="shared" si="154"/>
        <v>-0.65085457766231603</v>
      </c>
      <c r="AD803">
        <f t="shared" si="155"/>
        <v>-8.1718596882675399E-5</v>
      </c>
    </row>
    <row r="804" spans="1:30">
      <c r="A804" s="6">
        <v>40751.952777806415</v>
      </c>
      <c r="B804" s="1">
        <v>0.9528240740740741</v>
      </c>
      <c r="C804">
        <v>1.0664602412782991</v>
      </c>
      <c r="D804">
        <v>1.6189990411522324</v>
      </c>
      <c r="E804">
        <v>2.3007001032886114</v>
      </c>
      <c r="F804" s="3">
        <v>22.246590048621517</v>
      </c>
      <c r="G804">
        <v>0.945961689793829</v>
      </c>
      <c r="H804">
        <v>1.4287496780205013</v>
      </c>
      <c r="I804">
        <v>1.7355458355976294</v>
      </c>
      <c r="J804">
        <v>37.152765127232541</v>
      </c>
      <c r="K804">
        <f t="shared" si="156"/>
        <v>0.12049855148447008</v>
      </c>
      <c r="L804">
        <f t="shared" si="157"/>
        <v>0.19024936313173102</v>
      </c>
      <c r="M804">
        <f t="shared" si="158"/>
        <v>0.56515426769098198</v>
      </c>
      <c r="N804">
        <f t="shared" si="159"/>
        <v>-14.906175078611025</v>
      </c>
      <c r="O804" s="5">
        <f t="shared" si="160"/>
        <v>0.12092029606287288</v>
      </c>
      <c r="P804" s="5">
        <f t="shared" si="161"/>
        <v>0.2636799126002895</v>
      </c>
      <c r="Q804" s="5">
        <f t="shared" si="162"/>
        <v>0.50909638558482029</v>
      </c>
      <c r="R804" s="5">
        <f t="shared" si="163"/>
        <v>-13.297956253770082</v>
      </c>
      <c r="S804">
        <v>1</v>
      </c>
      <c r="T804">
        <v>0.28000000000000003</v>
      </c>
      <c r="U804" s="2">
        <v>0.17358567</v>
      </c>
      <c r="V804" s="15">
        <v>24.743825000000005</v>
      </c>
      <c r="W804" s="2">
        <v>4.0896057E-2</v>
      </c>
      <c r="X804" s="7">
        <v>55.259577</v>
      </c>
      <c r="Y804" s="3">
        <v>-9.1590900000000008</v>
      </c>
      <c r="Z804">
        <f t="shared" si="151"/>
        <v>6.9966768695573847E-3</v>
      </c>
      <c r="AA804">
        <f t="shared" si="152"/>
        <v>1.5257018098087568E-2</v>
      </c>
      <c r="AB804" s="12">
        <f t="shared" si="153"/>
        <v>2.9457279062106462E-2</v>
      </c>
      <c r="AC804">
        <f t="shared" si="154"/>
        <v>-0.76944488198045669</v>
      </c>
      <c r="AD804">
        <f t="shared" si="155"/>
        <v>-9.4652928216087571E-5</v>
      </c>
    </row>
    <row r="805" spans="1:30">
      <c r="A805" s="6">
        <v>40751.953472250862</v>
      </c>
      <c r="B805" s="1">
        <v>0.95351851851851854</v>
      </c>
      <c r="C805">
        <v>1.1013355701983594</v>
      </c>
      <c r="D805">
        <v>1.8054832136698671</v>
      </c>
      <c r="E805">
        <v>2.9645590969962576</v>
      </c>
      <c r="F805" s="3">
        <v>29.067201607663499</v>
      </c>
      <c r="G805">
        <v>0.95578203681208573</v>
      </c>
      <c r="H805">
        <v>1.3981658252063531</v>
      </c>
      <c r="I805">
        <v>1.7049619827834812</v>
      </c>
      <c r="J805">
        <v>32.034421059314944</v>
      </c>
      <c r="K805">
        <f t="shared" si="156"/>
        <v>0.14555353338627364</v>
      </c>
      <c r="L805">
        <f t="shared" si="157"/>
        <v>0.40731738846351395</v>
      </c>
      <c r="M805">
        <f t="shared" si="158"/>
        <v>1.2595971142127764</v>
      </c>
      <c r="N805">
        <f t="shared" si="159"/>
        <v>-2.9672194516514452</v>
      </c>
      <c r="O805" s="5">
        <f t="shared" si="160"/>
        <v>0.1221166834313238</v>
      </c>
      <c r="P805" s="5">
        <f t="shared" si="161"/>
        <v>0.26727250329587465</v>
      </c>
      <c r="Q805" s="5">
        <f t="shared" si="162"/>
        <v>0.58085908249404328</v>
      </c>
      <c r="R805" s="5">
        <f t="shared" si="163"/>
        <v>-12.383557866059649</v>
      </c>
      <c r="S805">
        <v>1.02</v>
      </c>
      <c r="T805">
        <v>0.28000000000000003</v>
      </c>
      <c r="U805" s="2">
        <v>0.17963138000000001</v>
      </c>
      <c r="V805" s="15">
        <v>24.748345833333328</v>
      </c>
      <c r="W805" s="2">
        <v>4.1713333999999998E-2</v>
      </c>
      <c r="X805" s="7">
        <v>58.016401000000002</v>
      </c>
      <c r="Y805" s="3">
        <v>-9.6674989</v>
      </c>
      <c r="Z805">
        <f t="shared" si="151"/>
        <v>7.31199612193061E-3</v>
      </c>
      <c r="AA805">
        <f t="shared" si="152"/>
        <v>1.6003509534364174E-2</v>
      </c>
      <c r="AB805" s="12">
        <f t="shared" si="153"/>
        <v>3.4780172857979609E-2</v>
      </c>
      <c r="AC805">
        <f t="shared" si="154"/>
        <v>-0.74149186293004998</v>
      </c>
      <c r="AD805">
        <f t="shared" si="155"/>
        <v>-9.9906980812064354E-5</v>
      </c>
    </row>
    <row r="806" spans="1:30">
      <c r="A806" s="6">
        <v>40751.954166695308</v>
      </c>
      <c r="B806" s="1">
        <v>0.95421296296296287</v>
      </c>
      <c r="C806">
        <v>1.0424315424290993</v>
      </c>
      <c r="D806">
        <v>1.6746526969860258</v>
      </c>
      <c r="E806">
        <v>2.4586191449814474</v>
      </c>
      <c r="F806" s="3">
        <v>29.507944604392151</v>
      </c>
      <c r="G806">
        <v>0.9602055334405265</v>
      </c>
      <c r="H806">
        <v>1.4249144347989682</v>
      </c>
      <c r="I806">
        <v>1.8339759782351392</v>
      </c>
      <c r="J806">
        <v>40.607708858381208</v>
      </c>
      <c r="K806">
        <f t="shared" si="156"/>
        <v>8.2226008988572796E-2</v>
      </c>
      <c r="L806">
        <f t="shared" si="157"/>
        <v>0.24973826218705764</v>
      </c>
      <c r="M806">
        <f t="shared" si="158"/>
        <v>0.62464316674630815</v>
      </c>
      <c r="N806">
        <f t="shared" si="159"/>
        <v>-11.099764253989058</v>
      </c>
      <c r="O806" s="5">
        <f t="shared" si="160"/>
        <v>0.11509793478321124</v>
      </c>
      <c r="P806" s="5">
        <f t="shared" si="161"/>
        <v>0.2676530967738816</v>
      </c>
      <c r="Q806" s="5">
        <f t="shared" si="162"/>
        <v>0.55395527102485764</v>
      </c>
      <c r="R806" s="5">
        <f t="shared" si="163"/>
        <v>-11.945134536916104</v>
      </c>
      <c r="S806">
        <v>1.01</v>
      </c>
      <c r="T806">
        <v>0.28000000000000003</v>
      </c>
      <c r="U806" s="2">
        <v>0.17661187</v>
      </c>
      <c r="V806" s="15">
        <v>24.739308333333337</v>
      </c>
      <c r="W806" s="2">
        <v>4.1308721E-2</v>
      </c>
      <c r="X806" s="7">
        <v>56.631663000000003</v>
      </c>
      <c r="Y806" s="3">
        <v>-9.4127965000000007</v>
      </c>
      <c r="Z806">
        <f t="shared" si="151"/>
        <v>6.7758871650669952E-3</v>
      </c>
      <c r="AA806">
        <f t="shared" si="152"/>
        <v>1.5756904644175399E-2</v>
      </c>
      <c r="AB806" s="12">
        <f t="shared" si="153"/>
        <v>3.2611692104018979E-2</v>
      </c>
      <c r="AC806">
        <f t="shared" si="154"/>
        <v>-0.70321751598877913</v>
      </c>
      <c r="AD806">
        <f t="shared" si="155"/>
        <v>-9.7274801194880152E-5</v>
      </c>
    </row>
    <row r="807" spans="1:30">
      <c r="A807" s="6">
        <v>40751.954861139755</v>
      </c>
      <c r="B807" s="1">
        <v>0.95490740740740743</v>
      </c>
      <c r="C807">
        <v>1.1551309265264156</v>
      </c>
      <c r="D807">
        <v>1.9203304228521341</v>
      </c>
      <c r="E807">
        <v>2.5680793768833108</v>
      </c>
      <c r="F807" s="3">
        <v>30.793129524438257</v>
      </c>
      <c r="G807">
        <v>0.92300728309621682</v>
      </c>
      <c r="H807">
        <v>1.468400857728795</v>
      </c>
      <c r="I807">
        <v>1.741040376429003</v>
      </c>
      <c r="J807">
        <v>44.025404872191238</v>
      </c>
      <c r="K807">
        <f t="shared" si="156"/>
        <v>0.23212364343019876</v>
      </c>
      <c r="L807">
        <f t="shared" si="157"/>
        <v>0.45192956512333904</v>
      </c>
      <c r="M807">
        <f t="shared" si="158"/>
        <v>0.82703900045430778</v>
      </c>
      <c r="N807">
        <f t="shared" si="159"/>
        <v>-13.232275347752982</v>
      </c>
      <c r="O807" s="5">
        <f t="shared" si="160"/>
        <v>0.12182120960639513</v>
      </c>
      <c r="P807" s="5">
        <f t="shared" si="161"/>
        <v>0.27489404454352095</v>
      </c>
      <c r="Q807" s="5">
        <f t="shared" si="162"/>
        <v>0.57485887434526517</v>
      </c>
      <c r="R807" s="5">
        <f t="shared" si="163"/>
        <v>-11.929468557597854</v>
      </c>
      <c r="S807">
        <v>1.06</v>
      </c>
      <c r="T807">
        <v>0.28000000000000003</v>
      </c>
      <c r="U807" s="2">
        <v>0.19164437000000001</v>
      </c>
      <c r="V807" s="15">
        <v>24.727400000000006</v>
      </c>
      <c r="W807" s="2">
        <v>4.3254893000000003E-2</v>
      </c>
      <c r="X807" s="7">
        <v>63.682211000000002</v>
      </c>
      <c r="Y807" s="3">
        <v>-10.695185</v>
      </c>
      <c r="Z807">
        <f t="shared" si="151"/>
        <v>7.7821163225518485E-3</v>
      </c>
      <c r="AA807">
        <f t="shared" si="152"/>
        <v>1.7560631994431673E-2</v>
      </c>
      <c r="AB807" s="12">
        <f t="shared" si="153"/>
        <v>3.6722822270935838E-2</v>
      </c>
      <c r="AC807">
        <f t="shared" si="154"/>
        <v>-0.76207182871854995</v>
      </c>
      <c r="AD807">
        <f t="shared" si="155"/>
        <v>-1.1052742767263421E-4</v>
      </c>
    </row>
    <row r="808" spans="1:30">
      <c r="A808" s="6">
        <v>40751.955555584202</v>
      </c>
      <c r="B808" s="1">
        <v>0.95560185185185187</v>
      </c>
      <c r="C808">
        <v>1.0563058873285958</v>
      </c>
      <c r="D808">
        <v>1.756472602764245</v>
      </c>
      <c r="E808">
        <v>2.4381736649006238</v>
      </c>
      <c r="F808" s="3">
        <v>32.367521464566295</v>
      </c>
      <c r="G808">
        <v>0.93184009500751019</v>
      </c>
      <c r="H808">
        <v>1.4283416391309234</v>
      </c>
      <c r="I808">
        <v>1.9055119295492169</v>
      </c>
      <c r="J808">
        <v>42.409804212894613</v>
      </c>
      <c r="K808">
        <f t="shared" si="156"/>
        <v>0.12446579232108557</v>
      </c>
      <c r="L808">
        <f t="shared" si="157"/>
        <v>0.32813096363332162</v>
      </c>
      <c r="M808">
        <f t="shared" si="158"/>
        <v>0.53266173535140693</v>
      </c>
      <c r="N808">
        <f t="shared" si="159"/>
        <v>-10.042282748328319</v>
      </c>
      <c r="O808" s="5">
        <f t="shared" si="160"/>
        <v>0.11893780334542825</v>
      </c>
      <c r="P808" s="5">
        <f t="shared" si="161"/>
        <v>0.28062432639700435</v>
      </c>
      <c r="Q808" s="5">
        <f t="shared" si="162"/>
        <v>0.5874000308969608</v>
      </c>
      <c r="R808" s="5">
        <f t="shared" si="163"/>
        <v>-11.863031088329183</v>
      </c>
      <c r="S808">
        <v>1.08</v>
      </c>
      <c r="T808">
        <v>0.28000000000000003</v>
      </c>
      <c r="U808" s="2">
        <v>0.19761322000000001</v>
      </c>
      <c r="V808" s="15">
        <v>24.713637500000011</v>
      </c>
      <c r="W808" s="2">
        <v>4.3982021000000003E-2</v>
      </c>
      <c r="X808" s="7">
        <v>66.591387999999995</v>
      </c>
      <c r="Y808" s="3">
        <v>-11.213680999999999</v>
      </c>
      <c r="Z808">
        <f t="shared" ref="Z808:Z871" si="164">0.4*U808*1.25*O808/1.5</f>
        <v>7.8345607662722843E-3</v>
      </c>
      <c r="AA808">
        <f t="shared" ref="AA808:AA871" si="165">0.4*U808*1.25*P808/1.5</f>
        <v>1.8485025583214344E-2</v>
      </c>
      <c r="AB808" s="12">
        <f t="shared" ref="AB808:AB871" si="166">0.4*U808*1.25*Q808/1.5</f>
        <v>3.8692670511215971E-2</v>
      </c>
      <c r="AC808">
        <f t="shared" ref="AC808:AC871" si="167">0.4*U808*1.25*R808/1.5</f>
        <v>-0.78143059077494481</v>
      </c>
      <c r="AD808">
        <f t="shared" ref="AD808:AD871" si="168">-U808*U808*U808/X808</f>
        <v>-1.1588571835214817E-4</v>
      </c>
    </row>
    <row r="809" spans="1:30">
      <c r="A809" s="6">
        <v>40751.956250028648</v>
      </c>
      <c r="B809" s="1">
        <v>0.95629629629629631</v>
      </c>
      <c r="C809">
        <v>1.1123496995175339</v>
      </c>
      <c r="D809">
        <v>1.8106908289171972</v>
      </c>
      <c r="E809">
        <v>2.9697667122435876</v>
      </c>
      <c r="F809" s="3">
        <v>24.260454662853771</v>
      </c>
      <c r="G809">
        <v>0.9817992100038675</v>
      </c>
      <c r="H809">
        <v>1.5003340654938144</v>
      </c>
      <c r="I809">
        <v>1.8412868619478628</v>
      </c>
      <c r="J809">
        <v>36.105607099562278</v>
      </c>
      <c r="K809">
        <f t="shared" si="156"/>
        <v>0.13055048951366643</v>
      </c>
      <c r="L809">
        <f t="shared" si="157"/>
        <v>0.31035676342338281</v>
      </c>
      <c r="M809">
        <f t="shared" si="158"/>
        <v>1.1284798502957247</v>
      </c>
      <c r="N809">
        <f t="shared" si="159"/>
        <v>-11.845152436708506</v>
      </c>
      <c r="O809" s="5">
        <f t="shared" si="160"/>
        <v>0.12211733318467939</v>
      </c>
      <c r="P809" s="5">
        <f t="shared" si="161"/>
        <v>0.2812524464510614</v>
      </c>
      <c r="Q809" s="5">
        <f t="shared" si="162"/>
        <v>0.6289343052946349</v>
      </c>
      <c r="R809" s="5">
        <f t="shared" si="163"/>
        <v>-12.034585153138277</v>
      </c>
      <c r="S809">
        <v>1.06</v>
      </c>
      <c r="T809">
        <v>0.28000000000000003</v>
      </c>
      <c r="U809" s="2">
        <v>0.19164437000000001</v>
      </c>
      <c r="V809" s="15">
        <v>24.678100000000004</v>
      </c>
      <c r="W809" s="2">
        <v>4.3254893000000003E-2</v>
      </c>
      <c r="X809" s="7">
        <v>63.682211000000002</v>
      </c>
      <c r="Y809" s="3">
        <v>-10.695185</v>
      </c>
      <c r="Z809">
        <f t="shared" si="164"/>
        <v>7.801033128085993E-3</v>
      </c>
      <c r="AA809">
        <f t="shared" si="165"/>
        <v>1.7966815970357469E-2</v>
      </c>
      <c r="AB809" s="12">
        <f t="shared" si="166"/>
        <v>4.017723956985933E-2</v>
      </c>
      <c r="AC809">
        <f t="shared" si="167"/>
        <v>-0.76878682996151293</v>
      </c>
      <c r="AD809">
        <f t="shared" si="168"/>
        <v>-1.1052742767263421E-4</v>
      </c>
    </row>
    <row r="810" spans="1:30">
      <c r="A810" s="6">
        <v>40751.956944473095</v>
      </c>
      <c r="B810" s="1">
        <v>0.95699074074074064</v>
      </c>
      <c r="C810">
        <v>1.1234728110131107</v>
      </c>
      <c r="D810">
        <v>1.7354616900018984</v>
      </c>
      <c r="E810">
        <v>2.5535847768742403</v>
      </c>
      <c r="F810" s="3">
        <v>29.828139522100898</v>
      </c>
      <c r="G810">
        <v>0.99971913266179324</v>
      </c>
      <c r="H810">
        <v>1.4646141275700673</v>
      </c>
      <c r="I810">
        <v>1.8736756710062381</v>
      </c>
      <c r="J810">
        <v>35.660506550198477</v>
      </c>
      <c r="K810">
        <f t="shared" si="156"/>
        <v>0.12375367835131745</v>
      </c>
      <c r="L810">
        <f t="shared" si="157"/>
        <v>0.27084756243183117</v>
      </c>
      <c r="M810">
        <f t="shared" si="158"/>
        <v>0.67990910586800224</v>
      </c>
      <c r="N810">
        <f t="shared" si="159"/>
        <v>-5.832367028097579</v>
      </c>
      <c r="O810" s="5">
        <f t="shared" si="160"/>
        <v>0.12386619171058744</v>
      </c>
      <c r="P810" s="5">
        <f t="shared" si="161"/>
        <v>0.29062117708989377</v>
      </c>
      <c r="Q810" s="5">
        <f t="shared" si="162"/>
        <v>0.68604051805246846</v>
      </c>
      <c r="R810" s="5">
        <f t="shared" si="163"/>
        <v>-11.240271499292124</v>
      </c>
      <c r="S810">
        <v>1.04</v>
      </c>
      <c r="T810">
        <v>0.28000000000000003</v>
      </c>
      <c r="U810" s="2">
        <v>0.18565068000000001</v>
      </c>
      <c r="V810" s="15">
        <v>24.653958333333332</v>
      </c>
      <c r="W810" s="2">
        <v>4.2499125999999998E-2</v>
      </c>
      <c r="X810" s="7">
        <v>60.823911000000003</v>
      </c>
      <c r="Y810" s="3">
        <v>-10.179667</v>
      </c>
      <c r="Z810">
        <f t="shared" si="164"/>
        <v>7.6652809066936403E-3</v>
      </c>
      <c r="AA810">
        <f t="shared" si="165"/>
        <v>1.7984673049713067E-2</v>
      </c>
      <c r="AB810" s="12">
        <f t="shared" si="166"/>
        <v>4.2454629561331024E-2</v>
      </c>
      <c r="AC810">
        <f t="shared" si="167"/>
        <v>-0.6955880157427341</v>
      </c>
      <c r="AD810">
        <f t="shared" si="168"/>
        <v>-1.0519989125435282E-4</v>
      </c>
    </row>
    <row r="811" spans="1:30">
      <c r="A811" s="6">
        <v>40751.957638917542</v>
      </c>
      <c r="B811" s="1">
        <v>0.95768518518518519</v>
      </c>
      <c r="C811">
        <v>1.1306064696302638</v>
      </c>
      <c r="D811">
        <v>1.8312995261900982</v>
      </c>
      <c r="E811">
        <v>2.3084698166083917</v>
      </c>
      <c r="F811" s="3">
        <v>27.511029669560422</v>
      </c>
      <c r="G811">
        <v>0.96231974184783753</v>
      </c>
      <c r="H811">
        <v>1.4033600805036748</v>
      </c>
      <c r="I811">
        <v>1.7101562380808031</v>
      </c>
      <c r="J811">
        <v>35.417809164925536</v>
      </c>
      <c r="K811">
        <f t="shared" si="156"/>
        <v>0.16828672778242626</v>
      </c>
      <c r="L811">
        <f t="shared" si="157"/>
        <v>0.42793944568642339</v>
      </c>
      <c r="M811">
        <f t="shared" si="158"/>
        <v>0.5983135785275886</v>
      </c>
      <c r="N811">
        <f t="shared" si="159"/>
        <v>-7.9067794953651145</v>
      </c>
      <c r="O811" s="5">
        <f t="shared" si="160"/>
        <v>0.12926683164654199</v>
      </c>
      <c r="P811" s="5">
        <f t="shared" si="161"/>
        <v>0.3078862930095424</v>
      </c>
      <c r="Q811" s="5">
        <f t="shared" si="162"/>
        <v>0.69647430619673301</v>
      </c>
      <c r="R811" s="5">
        <f t="shared" si="163"/>
        <v>-10.324965760882097</v>
      </c>
      <c r="S811">
        <v>1.01</v>
      </c>
      <c r="T811">
        <v>0.28999999999999998</v>
      </c>
      <c r="U811" s="2">
        <v>0.17432305000000001</v>
      </c>
      <c r="V811" s="15">
        <v>24.643820833333333</v>
      </c>
      <c r="W811" s="2">
        <v>4.2027501000000002E-2</v>
      </c>
      <c r="X811" s="7">
        <v>54.229714000000001</v>
      </c>
      <c r="Y811" s="3">
        <v>-9.4524719000000008</v>
      </c>
      <c r="Z811">
        <f t="shared" si="164"/>
        <v>7.511396118820575E-3</v>
      </c>
      <c r="AA811">
        <f t="shared" si="165"/>
        <v>1.7890559216872375E-2</v>
      </c>
      <c r="AB811" s="12">
        <f t="shared" si="166"/>
        <v>4.0470508434282806E-2</v>
      </c>
      <c r="AC811">
        <f t="shared" si="167"/>
        <v>-0.59995984086084608</v>
      </c>
      <c r="AD811">
        <f t="shared" si="168"/>
        <v>-9.7684831893338485E-5</v>
      </c>
    </row>
    <row r="812" spans="1:30">
      <c r="A812" s="6">
        <v>40751.958333361988</v>
      </c>
      <c r="B812" s="1">
        <v>0.95837962962962964</v>
      </c>
      <c r="C812">
        <v>1.1191662094475685</v>
      </c>
      <c r="D812">
        <v>1.7108585411185129</v>
      </c>
      <c r="E812">
        <v>2.3586074951496894</v>
      </c>
      <c r="F812" s="3">
        <v>33.898299691629667</v>
      </c>
      <c r="G812">
        <v>0.98186129081994544</v>
      </c>
      <c r="H812">
        <v>1.4139793558049396</v>
      </c>
      <c r="I812">
        <v>1.7888842603641901</v>
      </c>
      <c r="J812">
        <v>40.690555228835358</v>
      </c>
      <c r="K812">
        <f t="shared" si="156"/>
        <v>0.13730491862762306</v>
      </c>
      <c r="L812">
        <f t="shared" si="157"/>
        <v>0.29687918531357327</v>
      </c>
      <c r="M812">
        <f t="shared" si="158"/>
        <v>0.56972323478549924</v>
      </c>
      <c r="N812">
        <f t="shared" si="159"/>
        <v>-6.7922555372056905</v>
      </c>
      <c r="O812" s="5">
        <f t="shared" si="160"/>
        <v>0.13319996607703777</v>
      </c>
      <c r="P812" s="5">
        <f t="shared" si="161"/>
        <v>0.30872739537405414</v>
      </c>
      <c r="Q812" s="5">
        <f t="shared" si="162"/>
        <v>0.71097806411201292</v>
      </c>
      <c r="R812" s="5">
        <f t="shared" si="163"/>
        <v>-9.3860630908635834</v>
      </c>
      <c r="S812">
        <v>1.03</v>
      </c>
      <c r="T812">
        <v>0.28000000000000003</v>
      </c>
      <c r="U812" s="2">
        <v>0.18264427999999999</v>
      </c>
      <c r="V812" s="15">
        <v>24.640125000000012</v>
      </c>
      <c r="W812" s="2">
        <v>4.2110069999999999E-2</v>
      </c>
      <c r="X812" s="7">
        <v>59.413820000000001</v>
      </c>
      <c r="Y812" s="3">
        <v>-9.9231388000000003</v>
      </c>
      <c r="Z812">
        <f t="shared" si="164"/>
        <v>8.1094039667216622E-3</v>
      </c>
      <c r="AA812">
        <f t="shared" si="165"/>
        <v>1.8795764281456483E-2</v>
      </c>
      <c r="AB812" s="12">
        <f t="shared" si="166"/>
        <v>4.3285358871844148E-2</v>
      </c>
      <c r="AC812">
        <f t="shared" si="167"/>
        <v>-0.5714369117551179</v>
      </c>
      <c r="AD812">
        <f t="shared" si="168"/>
        <v>-1.0254883968758042E-4</v>
      </c>
    </row>
    <row r="813" spans="1:30">
      <c r="A813" s="6">
        <v>40751.959027806435</v>
      </c>
      <c r="B813" s="1">
        <v>0.95907407407407408</v>
      </c>
      <c r="C813">
        <v>1.0775753122601781</v>
      </c>
      <c r="D813">
        <v>1.6862564607038788</v>
      </c>
      <c r="E813">
        <v>2.6066449334352635</v>
      </c>
      <c r="F813" s="3">
        <v>29.365422159774123</v>
      </c>
      <c r="G813">
        <v>0.9479452259454586</v>
      </c>
      <c r="H813">
        <v>1.4539743697391994</v>
      </c>
      <c r="I813">
        <v>1.6243485025803646</v>
      </c>
      <c r="J813">
        <v>36.514336552111267</v>
      </c>
      <c r="K813">
        <f t="shared" si="156"/>
        <v>0.12963008631471951</v>
      </c>
      <c r="L813">
        <f t="shared" si="157"/>
        <v>0.23228209096467944</v>
      </c>
      <c r="M813">
        <f t="shared" si="158"/>
        <v>0.98229643085489893</v>
      </c>
      <c r="N813">
        <f t="shared" si="159"/>
        <v>-7.1489143923371437</v>
      </c>
      <c r="O813" s="5">
        <f t="shared" si="160"/>
        <v>0.13943934302003536</v>
      </c>
      <c r="P813" s="5">
        <f t="shared" si="161"/>
        <v>0.31656705903588533</v>
      </c>
      <c r="Q813" s="5">
        <f t="shared" si="162"/>
        <v>0.77678174847874948</v>
      </c>
      <c r="R813" s="5">
        <f t="shared" si="163"/>
        <v>-9.1773185770046872</v>
      </c>
      <c r="S813">
        <v>0.99</v>
      </c>
      <c r="T813">
        <v>0.28000000000000003</v>
      </c>
      <c r="U813" s="2">
        <v>0.17055240999999999</v>
      </c>
      <c r="V813" s="15">
        <v>24.608679166666672</v>
      </c>
      <c r="W813" s="2">
        <v>4.0475073E-2</v>
      </c>
      <c r="X813" s="7">
        <v>53.900069000000002</v>
      </c>
      <c r="Y813" s="3">
        <v>-8.9064063999999998</v>
      </c>
      <c r="Z813">
        <f t="shared" si="164"/>
        <v>7.9272386669612359E-3</v>
      </c>
      <c r="AA813">
        <f t="shared" si="165"/>
        <v>1.7997091615060839E-2</v>
      </c>
      <c r="AB813" s="12">
        <f t="shared" si="166"/>
        <v>4.4160666415688186E-2</v>
      </c>
      <c r="AC813">
        <f t="shared" si="167"/>
        <v>-0.52173793354863995</v>
      </c>
      <c r="AD813">
        <f t="shared" si="168"/>
        <v>-9.2041621422484673E-5</v>
      </c>
    </row>
    <row r="814" spans="1:30">
      <c r="A814" s="6">
        <v>40751.959722250882</v>
      </c>
      <c r="B814" s="1">
        <v>0.95976851851851841</v>
      </c>
      <c r="C814">
        <v>1.0970531719862193</v>
      </c>
      <c r="D814">
        <v>1.7037660929974918</v>
      </c>
      <c r="E814">
        <v>2.7264199515879195</v>
      </c>
      <c r="F814" s="3">
        <v>33.411238972133248</v>
      </c>
      <c r="G814">
        <v>0.97240433280567706</v>
      </c>
      <c r="H814">
        <v>1.3703941903272658</v>
      </c>
      <c r="I814">
        <v>1.6771903479043941</v>
      </c>
      <c r="J814">
        <v>34.321577786126355</v>
      </c>
      <c r="K814">
        <f t="shared" si="156"/>
        <v>0.12464883918054226</v>
      </c>
      <c r="L814">
        <f t="shared" si="157"/>
        <v>0.33337190267022598</v>
      </c>
      <c r="M814">
        <f t="shared" si="158"/>
        <v>1.0492296036835254</v>
      </c>
      <c r="N814">
        <f t="shared" si="159"/>
        <v>-0.91033881399310701</v>
      </c>
      <c r="O814" s="5">
        <f t="shared" si="160"/>
        <v>0.13985437178964258</v>
      </c>
      <c r="P814" s="5">
        <f t="shared" si="161"/>
        <v>0.33087931298973478</v>
      </c>
      <c r="Q814" s="5">
        <f t="shared" si="162"/>
        <v>0.82518928207800379</v>
      </c>
      <c r="R814" s="5">
        <f t="shared" si="163"/>
        <v>-7.7777349505428948</v>
      </c>
      <c r="S814">
        <v>0.97</v>
      </c>
      <c r="T814">
        <v>0.27</v>
      </c>
      <c r="U814" s="2">
        <v>0.16682289</v>
      </c>
      <c r="V814" s="15">
        <v>24.582454166666668</v>
      </c>
      <c r="W814" s="2">
        <v>3.8939136999999999E-2</v>
      </c>
      <c r="X814" s="7">
        <v>53.602643</v>
      </c>
      <c r="Y814" s="3">
        <v>-8.3810604000000009</v>
      </c>
      <c r="Z814">
        <f t="shared" si="164"/>
        <v>7.7769701603608819E-3</v>
      </c>
      <c r="AA814">
        <f t="shared" si="165"/>
        <v>1.8399414411387364E-2</v>
      </c>
      <c r="AB814" s="12">
        <f t="shared" si="166"/>
        <v>4.5886820277759262E-2</v>
      </c>
      <c r="AC814">
        <f t="shared" si="167"/>
        <v>-0.43250140736785764</v>
      </c>
      <c r="AD814">
        <f t="shared" si="168"/>
        <v>-8.6612528554206252E-5</v>
      </c>
    </row>
    <row r="815" spans="1:30">
      <c r="A815" s="6">
        <v>40751.960416695329</v>
      </c>
      <c r="B815" s="1">
        <v>0.96046296296296296</v>
      </c>
      <c r="C815">
        <v>1.0878045391985458</v>
      </c>
      <c r="D815">
        <v>1.6087184115403164</v>
      </c>
      <c r="E815">
        <v>2.3926848595357377</v>
      </c>
      <c r="F815" s="3">
        <v>23.475994970085523</v>
      </c>
      <c r="G815">
        <v>0.94944754046114377</v>
      </c>
      <c r="H815">
        <v>1.3943214271874778</v>
      </c>
      <c r="I815">
        <v>1.8714917176057713</v>
      </c>
      <c r="J815">
        <v>42.418702738088491</v>
      </c>
      <c r="K815">
        <f t="shared" si="156"/>
        <v>0.13835699873740204</v>
      </c>
      <c r="L815">
        <f t="shared" si="157"/>
        <v>0.2143969843528386</v>
      </c>
      <c r="M815">
        <f t="shared" si="158"/>
        <v>0.52119314192996646</v>
      </c>
      <c r="N815">
        <f t="shared" si="159"/>
        <v>-18.942707768002968</v>
      </c>
      <c r="O815" s="5">
        <f t="shared" si="160"/>
        <v>0.13913471832475541</v>
      </c>
      <c r="P815" s="5">
        <f t="shared" si="161"/>
        <v>0.31158727257866725</v>
      </c>
      <c r="Q815" s="5">
        <f t="shared" si="162"/>
        <v>0.75134888484972284</v>
      </c>
      <c r="R815" s="5">
        <f t="shared" si="163"/>
        <v>-9.3752837821780481</v>
      </c>
      <c r="S815">
        <v>0.96</v>
      </c>
      <c r="T815">
        <v>0.27</v>
      </c>
      <c r="U815" s="2">
        <v>0.16378129</v>
      </c>
      <c r="V815" s="15">
        <v>24.552466666666664</v>
      </c>
      <c r="W815" s="2">
        <v>3.8515576000000003E-2</v>
      </c>
      <c r="X815" s="7">
        <v>52.234017000000001</v>
      </c>
      <c r="Y815" s="3">
        <v>-8.1387497999999994</v>
      </c>
      <c r="Z815">
        <f t="shared" si="164"/>
        <v>7.5958878836716939E-3</v>
      </c>
      <c r="AA815">
        <f t="shared" si="165"/>
        <v>1.7010721816838586E-2</v>
      </c>
      <c r="AB815" s="12">
        <f t="shared" si="166"/>
        <v>4.101896320024969E-2</v>
      </c>
      <c r="AC815">
        <f t="shared" si="167"/>
        <v>-0.51183202398706662</v>
      </c>
      <c r="AD815">
        <f t="shared" si="168"/>
        <v>-8.4108412558386015E-5</v>
      </c>
    </row>
    <row r="816" spans="1:30">
      <c r="A816" s="6">
        <v>40751.961111139775</v>
      </c>
      <c r="B816" s="1">
        <v>0.9611574074074074</v>
      </c>
      <c r="C816">
        <v>1.1068894004098384</v>
      </c>
      <c r="D816">
        <v>1.7168660762140326</v>
      </c>
      <c r="E816">
        <v>2.3985671383504115</v>
      </c>
      <c r="F816" s="3">
        <v>28.856945929651484</v>
      </c>
      <c r="G816">
        <v>0.98020130598671218</v>
      </c>
      <c r="H816">
        <v>1.4283995540642433</v>
      </c>
      <c r="I816">
        <v>1.9397264833594572</v>
      </c>
      <c r="J816">
        <v>44.653212900647979</v>
      </c>
      <c r="K816">
        <f t="shared" si="156"/>
        <v>0.12668809442312623</v>
      </c>
      <c r="L816">
        <f t="shared" si="157"/>
        <v>0.2884665221497893</v>
      </c>
      <c r="M816">
        <f t="shared" si="158"/>
        <v>0.45884065499095428</v>
      </c>
      <c r="N816">
        <f t="shared" si="159"/>
        <v>-15.796266970996495</v>
      </c>
      <c r="O816" s="5">
        <f t="shared" si="160"/>
        <v>0.14358092686821075</v>
      </c>
      <c r="P816" s="5">
        <f t="shared" si="161"/>
        <v>0.3154600985749404</v>
      </c>
      <c r="Q816" s="5">
        <f t="shared" si="162"/>
        <v>0.73476863367418743</v>
      </c>
      <c r="R816" s="5">
        <f t="shared" si="163"/>
        <v>-9.8449340538787915</v>
      </c>
      <c r="S816">
        <v>0.98</v>
      </c>
      <c r="T816">
        <v>0.26</v>
      </c>
      <c r="U816" s="2">
        <v>0.17222318</v>
      </c>
      <c r="V816" s="15">
        <v>24.531450000000003</v>
      </c>
      <c r="W816" s="2">
        <v>3.8621643999999997E-2</v>
      </c>
      <c r="X816" s="7">
        <v>57.598837000000003</v>
      </c>
      <c r="Y816" s="3">
        <v>-8.5818195999999993</v>
      </c>
      <c r="Z816">
        <f t="shared" si="164"/>
        <v>8.2426546041968994E-3</v>
      </c>
      <c r="AA816">
        <f t="shared" si="165"/>
        <v>1.81098471132299E-2</v>
      </c>
      <c r="AB816" s="12">
        <f t="shared" si="166"/>
        <v>4.2181396885207882E-2</v>
      </c>
      <c r="AC816">
        <f t="shared" si="167"/>
        <v>-0.56517528321643229</v>
      </c>
      <c r="AD816">
        <f t="shared" si="168"/>
        <v>-8.8687231377287013E-5</v>
      </c>
    </row>
    <row r="817" spans="1:30">
      <c r="A817" s="6">
        <v>40751.961805584222</v>
      </c>
      <c r="B817" s="1">
        <v>0.96185185185185185</v>
      </c>
      <c r="C817">
        <v>1.1293177965049921</v>
      </c>
      <c r="D817">
        <v>1.8384033364045498</v>
      </c>
      <c r="E817">
        <v>2.3497302656997636</v>
      </c>
      <c r="F817" s="3">
        <v>24.070178273843993</v>
      </c>
      <c r="G817">
        <v>0.95022183505800617</v>
      </c>
      <c r="H817">
        <v>1.4247047678505107</v>
      </c>
      <c r="I817">
        <v>1.9360316971457245</v>
      </c>
      <c r="J817">
        <v>44.050652014843692</v>
      </c>
      <c r="K817">
        <f t="shared" si="156"/>
        <v>0.17909596144698592</v>
      </c>
      <c r="L817">
        <f t="shared" si="157"/>
        <v>0.41369856855403908</v>
      </c>
      <c r="M817">
        <f t="shared" si="158"/>
        <v>0.41369856855403908</v>
      </c>
      <c r="N817">
        <f t="shared" si="159"/>
        <v>-19.980473740999699</v>
      </c>
      <c r="O817" s="5">
        <f t="shared" si="160"/>
        <v>0.13827815866988949</v>
      </c>
      <c r="P817" s="5">
        <f t="shared" si="161"/>
        <v>0.31163699891801044</v>
      </c>
      <c r="Q817" s="5">
        <f t="shared" si="162"/>
        <v>0.69343459048416067</v>
      </c>
      <c r="R817" s="5">
        <f t="shared" si="163"/>
        <v>-10.519753893203461</v>
      </c>
      <c r="S817">
        <v>0.96</v>
      </c>
      <c r="T817">
        <v>0.25</v>
      </c>
      <c r="U817" s="2">
        <v>0.16858622000000001</v>
      </c>
      <c r="V817" s="15">
        <v>24.500933333333343</v>
      </c>
      <c r="W817" s="2">
        <v>3.7099256999999997E-2</v>
      </c>
      <c r="X817" s="7">
        <v>57.456637000000001</v>
      </c>
      <c r="Y817" s="3">
        <v>-8.0694569999999999</v>
      </c>
      <c r="Z817">
        <f t="shared" si="164"/>
        <v>7.7705973595722996E-3</v>
      </c>
      <c r="AA817">
        <f t="shared" si="165"/>
        <v>1.7512567886577159E-2</v>
      </c>
      <c r="AB817" s="12">
        <f t="shared" si="166"/>
        <v>3.8967838808990872E-2</v>
      </c>
      <c r="AC817">
        <f t="shared" si="167"/>
        <v>-0.59116184806181848</v>
      </c>
      <c r="AD817">
        <f t="shared" si="168"/>
        <v>-8.3392312412168093E-5</v>
      </c>
    </row>
    <row r="818" spans="1:30">
      <c r="A818" s="6">
        <v>40751.962500028669</v>
      </c>
      <c r="B818" s="1">
        <v>0.9625462962962964</v>
      </c>
      <c r="C818">
        <v>1.152766434631876</v>
      </c>
      <c r="D818">
        <v>1.901514961392117</v>
      </c>
      <c r="E818">
        <v>2.4469985295642509</v>
      </c>
      <c r="F818" s="3">
        <v>27.427519776739125</v>
      </c>
      <c r="G818">
        <v>0.98140942180411184</v>
      </c>
      <c r="H818">
        <v>1.4819993887920142</v>
      </c>
      <c r="I818">
        <v>1.8910609322281853</v>
      </c>
      <c r="J818">
        <v>36.237193478529832</v>
      </c>
      <c r="K818">
        <f t="shared" si="156"/>
        <v>0.17135701282776417</v>
      </c>
      <c r="L818">
        <f t="shared" si="157"/>
        <v>0.41951557260010275</v>
      </c>
      <c r="M818">
        <f t="shared" si="158"/>
        <v>0.55593759733606563</v>
      </c>
      <c r="N818">
        <f t="shared" si="159"/>
        <v>-8.8096737017907074</v>
      </c>
      <c r="O818" s="5">
        <f t="shared" si="160"/>
        <v>0.14296728072055731</v>
      </c>
      <c r="P818" s="5">
        <f t="shared" si="161"/>
        <v>0.32077545981468863</v>
      </c>
      <c r="Q818" s="5">
        <f t="shared" si="162"/>
        <v>0.69576217668262641</v>
      </c>
      <c r="R818" s="5">
        <f t="shared" si="163"/>
        <v>-10.396492988549701</v>
      </c>
      <c r="S818">
        <v>0.93</v>
      </c>
      <c r="T818">
        <v>0.24</v>
      </c>
      <c r="U818" s="2">
        <v>0.16197479000000001</v>
      </c>
      <c r="V818" s="15">
        <v>24.472516666666646</v>
      </c>
      <c r="W818" s="2">
        <v>3.5214321999999999E-2</v>
      </c>
      <c r="X818" s="7">
        <v>55.877473000000002</v>
      </c>
      <c r="Y818" s="3">
        <v>-7.3590841999999999</v>
      </c>
      <c r="Z818">
        <f t="shared" si="164"/>
        <v>7.7190317571944403E-3</v>
      </c>
      <c r="AA818">
        <f t="shared" si="165"/>
        <v>1.7319179246879212E-2</v>
      </c>
      <c r="AB818" s="12">
        <f t="shared" si="166"/>
        <v>3.7565310819370437E-2</v>
      </c>
      <c r="AC818">
        <f t="shared" si="167"/>
        <v>-0.56132325618560341</v>
      </c>
      <c r="AD818">
        <f t="shared" si="168"/>
        <v>-7.6051103369302519E-5</v>
      </c>
    </row>
    <row r="819" spans="1:30">
      <c r="A819" s="6">
        <v>40751.963194473115</v>
      </c>
      <c r="B819" s="1">
        <v>0.96324074074074073</v>
      </c>
      <c r="C819">
        <v>1.0816932873668108</v>
      </c>
      <c r="D819">
        <v>1.6599802272003925</v>
      </c>
      <c r="E819">
        <v>2.0690417706365634</v>
      </c>
      <c r="F819" s="3">
        <v>23.065761733671778</v>
      </c>
      <c r="G819">
        <v>1.0174354670257968</v>
      </c>
      <c r="H819">
        <v>1.4551692139638837</v>
      </c>
      <c r="I819">
        <v>1.6255433468050489</v>
      </c>
      <c r="J819">
        <v>34.472514423798344</v>
      </c>
      <c r="K819">
        <f t="shared" si="156"/>
        <v>6.4257820341014016E-2</v>
      </c>
      <c r="L819">
        <f t="shared" si="157"/>
        <v>0.20481101323650885</v>
      </c>
      <c r="M819">
        <f t="shared" si="158"/>
        <v>0.4434984238315145</v>
      </c>
      <c r="N819">
        <f t="shared" si="159"/>
        <v>-11.406752690126567</v>
      </c>
      <c r="O819" s="5">
        <f t="shared" si="160"/>
        <v>0.13633801380329208</v>
      </c>
      <c r="P819" s="5">
        <f t="shared" si="161"/>
        <v>0.31022088479600118</v>
      </c>
      <c r="Q819" s="5">
        <f t="shared" si="162"/>
        <v>0.62726403403620534</v>
      </c>
      <c r="R819" s="5">
        <f t="shared" si="163"/>
        <v>-10.352653013891508</v>
      </c>
      <c r="S819">
        <v>0.92</v>
      </c>
      <c r="T819">
        <v>0.22</v>
      </c>
      <c r="U819" s="2">
        <v>0.1640026</v>
      </c>
      <c r="V819" s="15">
        <v>24.446041666666666</v>
      </c>
      <c r="W819" s="2">
        <v>3.3328471999999998E-2</v>
      </c>
      <c r="X819" s="7">
        <v>60.526743000000003</v>
      </c>
      <c r="Y819" s="3">
        <v>-7.0521760999999996</v>
      </c>
      <c r="Z819">
        <f t="shared" si="164"/>
        <v>7.4532629141919301E-3</v>
      </c>
      <c r="AA819">
        <f t="shared" si="165"/>
        <v>1.6959010560281554E-2</v>
      </c>
      <c r="AB819" s="12">
        <f t="shared" si="166"/>
        <v>3.4290977489475391E-2</v>
      </c>
      <c r="AC819">
        <f t="shared" si="167"/>
        <v>-0.56595400372534777</v>
      </c>
      <c r="AD819">
        <f t="shared" si="168"/>
        <v>-7.2879417815789905E-5</v>
      </c>
    </row>
    <row r="820" spans="1:30">
      <c r="A820" s="6">
        <v>40751.963888917562</v>
      </c>
      <c r="B820" s="1">
        <v>0.96393518518518517</v>
      </c>
      <c r="C820">
        <v>1.1088002610514149</v>
      </c>
      <c r="D820">
        <v>1.7266033051991554</v>
      </c>
      <c r="E820">
        <v>2.6128351390536197</v>
      </c>
      <c r="F820" s="3">
        <v>23.141179634854421</v>
      </c>
      <c r="G820">
        <v>0.9377498774841182</v>
      </c>
      <c r="H820">
        <v>1.358570330227844</v>
      </c>
      <c r="I820">
        <v>1.6653664878049721</v>
      </c>
      <c r="J820">
        <v>39.644358238901518</v>
      </c>
      <c r="K820">
        <f t="shared" si="156"/>
        <v>0.17105038356729674</v>
      </c>
      <c r="L820">
        <f t="shared" si="157"/>
        <v>0.36803297497131138</v>
      </c>
      <c r="M820">
        <f t="shared" si="158"/>
        <v>0.94746865124864765</v>
      </c>
      <c r="N820">
        <f t="shared" si="159"/>
        <v>-16.503178604047097</v>
      </c>
      <c r="O820" s="5">
        <f t="shared" si="160"/>
        <v>0.14106768432489003</v>
      </c>
      <c r="P820" s="5">
        <f t="shared" si="161"/>
        <v>0.31993942604994918</v>
      </c>
      <c r="Q820" s="5">
        <f t="shared" si="162"/>
        <v>0.65401998857427002</v>
      </c>
      <c r="R820" s="5">
        <f t="shared" si="163"/>
        <v>-11.419734171486457</v>
      </c>
      <c r="S820">
        <v>0.9</v>
      </c>
      <c r="T820">
        <v>0.21</v>
      </c>
      <c r="U820" s="2">
        <v>0.16057805</v>
      </c>
      <c r="V820" s="15">
        <v>24.39479166666667</v>
      </c>
      <c r="W820" s="2">
        <v>3.1852090999999999E-2</v>
      </c>
      <c r="X820" s="7">
        <v>60.714953999999999</v>
      </c>
      <c r="Y820" s="3">
        <v>-6.5990459000000001</v>
      </c>
      <c r="Z820">
        <f t="shared" si="164"/>
        <v>7.550791222302137E-3</v>
      </c>
      <c r="AA820">
        <f t="shared" si="165"/>
        <v>1.712508305107335E-2</v>
      </c>
      <c r="AB820" s="12">
        <f t="shared" si="166"/>
        <v>3.5007084808759525E-2</v>
      </c>
      <c r="AC820">
        <f t="shared" si="167"/>
        <v>-0.61125288159188707</v>
      </c>
      <c r="AD820">
        <f t="shared" si="168"/>
        <v>-6.8196622881668806E-5</v>
      </c>
    </row>
    <row r="821" spans="1:30">
      <c r="A821" s="6">
        <v>40751.964583362009</v>
      </c>
      <c r="B821" s="1">
        <v>0.96462962962962961</v>
      </c>
      <c r="C821">
        <v>1.1154674537006184</v>
      </c>
      <c r="D821">
        <v>1.724909868949146</v>
      </c>
      <c r="E821">
        <v>2.4066109310855248</v>
      </c>
      <c r="F821" s="3">
        <v>30.721081932035617</v>
      </c>
      <c r="G821">
        <v>0.98111412354839755</v>
      </c>
      <c r="H821">
        <v>1.3604375603651977</v>
      </c>
      <c r="I821">
        <v>1.7013903568192461</v>
      </c>
      <c r="J821">
        <v>39.388655777598849</v>
      </c>
      <c r="K821">
        <f t="shared" si="156"/>
        <v>0.13435333015222084</v>
      </c>
      <c r="L821">
        <f t="shared" si="157"/>
        <v>0.3644723085839483</v>
      </c>
      <c r="M821">
        <f t="shared" si="158"/>
        <v>0.70522057426627871</v>
      </c>
      <c r="N821">
        <f t="shared" si="159"/>
        <v>-8.6675738455632327</v>
      </c>
      <c r="O821" s="5">
        <f t="shared" si="160"/>
        <v>0.13767434456186947</v>
      </c>
      <c r="P821" s="5">
        <f t="shared" si="161"/>
        <v>0.31359271233970171</v>
      </c>
      <c r="Q821" s="5">
        <f t="shared" si="162"/>
        <v>0.66471068814813905</v>
      </c>
      <c r="R821" s="5">
        <f t="shared" si="163"/>
        <v>-11.495813606506271</v>
      </c>
      <c r="S821">
        <v>0.9</v>
      </c>
      <c r="T821">
        <v>0.19</v>
      </c>
      <c r="U821" s="2">
        <v>0.16586205000000001</v>
      </c>
      <c r="V821" s="15">
        <v>24.343245833333324</v>
      </c>
      <c r="W821" s="2">
        <v>3.0145231000000001E-2</v>
      </c>
      <c r="X821" s="7">
        <v>68.444207000000006</v>
      </c>
      <c r="Y821" s="3">
        <v>-6.4509349</v>
      </c>
      <c r="Z821">
        <f t="shared" si="164"/>
        <v>7.6116496738126765E-3</v>
      </c>
      <c r="AA821">
        <f t="shared" si="165"/>
        <v>1.7337710044574409E-2</v>
      </c>
      <c r="AB821" s="12">
        <f t="shared" si="166"/>
        <v>3.675009246438702E-2</v>
      </c>
      <c r="AC821">
        <f t="shared" si="167"/>
        <v>-0.63557307039767463</v>
      </c>
      <c r="AD821">
        <f t="shared" si="168"/>
        <v>-6.6665998830487273E-5</v>
      </c>
    </row>
    <row r="822" spans="1:30">
      <c r="A822" s="6">
        <v>40751.965277806456</v>
      </c>
      <c r="B822" s="1">
        <v>0.96532407407407417</v>
      </c>
      <c r="C822">
        <v>1.1208409008614115</v>
      </c>
      <c r="D822">
        <v>1.7366757175767238</v>
      </c>
      <c r="E822">
        <v>2.4183767797131028</v>
      </c>
      <c r="F822" s="3">
        <v>22.990539948046788</v>
      </c>
      <c r="G822">
        <v>1.0213231666634139</v>
      </c>
      <c r="H822">
        <v>1.505911935434078</v>
      </c>
      <c r="I822">
        <v>1.9491301177471692</v>
      </c>
      <c r="J822">
        <v>37.715066193930554</v>
      </c>
      <c r="K822">
        <f t="shared" si="156"/>
        <v>9.9517734197997587E-2</v>
      </c>
      <c r="L822">
        <f t="shared" si="157"/>
        <v>0.23076378214264581</v>
      </c>
      <c r="M822">
        <f t="shared" si="158"/>
        <v>0.46924666196593368</v>
      </c>
      <c r="N822">
        <f t="shared" si="159"/>
        <v>-14.724526245883766</v>
      </c>
      <c r="O822" s="5">
        <f t="shared" si="160"/>
        <v>0.13389562611890693</v>
      </c>
      <c r="P822" s="5">
        <f t="shared" si="161"/>
        <v>0.30698117202260888</v>
      </c>
      <c r="Q822" s="5">
        <f t="shared" si="162"/>
        <v>0.65466303086618249</v>
      </c>
      <c r="R822" s="5">
        <f t="shared" si="163"/>
        <v>-12.289040677374079</v>
      </c>
      <c r="S822">
        <v>0.87</v>
      </c>
      <c r="T822">
        <v>0.19</v>
      </c>
      <c r="U822" s="2">
        <v>0.15691658999999999</v>
      </c>
      <c r="V822" s="15">
        <v>24.321116666666668</v>
      </c>
      <c r="W822" s="2">
        <v>2.9254097E-2</v>
      </c>
      <c r="X822" s="7">
        <v>63.126584999999999</v>
      </c>
      <c r="Y822" s="3">
        <v>-5.9226025</v>
      </c>
      <c r="Z822">
        <f t="shared" si="164"/>
        <v>7.0034816888312696E-3</v>
      </c>
      <c r="AA822">
        <f t="shared" si="165"/>
        <v>1.6056812902663729E-2</v>
      </c>
      <c r="AB822" s="12">
        <f t="shared" si="166"/>
        <v>3.4242496800862034E-2</v>
      </c>
      <c r="AC822">
        <f t="shared" si="167"/>
        <v>-0.64278478582161014</v>
      </c>
      <c r="AD822">
        <f t="shared" si="168"/>
        <v>-6.1206041115706363E-5</v>
      </c>
    </row>
    <row r="823" spans="1:30">
      <c r="A823" s="6">
        <v>40751.965972250902</v>
      </c>
      <c r="B823" s="1">
        <v>0.9660185185185185</v>
      </c>
      <c r="C823">
        <v>1.1208781352793411</v>
      </c>
      <c r="D823">
        <v>1.7757145157920318</v>
      </c>
      <c r="E823">
        <v>2.3893068309462882</v>
      </c>
      <c r="F823" s="3">
        <v>24.724410714257708</v>
      </c>
      <c r="G823">
        <v>1.0119495835729289</v>
      </c>
      <c r="H823">
        <v>1.4571823645350119</v>
      </c>
      <c r="I823">
        <v>2.0026659327071457</v>
      </c>
      <c r="J823">
        <v>35.894920152873752</v>
      </c>
      <c r="K823">
        <f t="shared" si="156"/>
        <v>0.10892855170641225</v>
      </c>
      <c r="L823">
        <f t="shared" si="157"/>
        <v>0.31853215125701984</v>
      </c>
      <c r="M823">
        <f t="shared" si="158"/>
        <v>0.38664089823914249</v>
      </c>
      <c r="N823">
        <f t="shared" si="159"/>
        <v>-11.170509438616044</v>
      </c>
      <c r="O823" s="5">
        <f t="shared" si="160"/>
        <v>0.1318254726580762</v>
      </c>
      <c r="P823" s="5">
        <f t="shared" si="161"/>
        <v>0.31560617805184299</v>
      </c>
      <c r="Q823" s="5">
        <f t="shared" si="162"/>
        <v>0.59509747760460674</v>
      </c>
      <c r="R823" s="5">
        <f t="shared" si="163"/>
        <v>-12.691200182001969</v>
      </c>
      <c r="S823">
        <v>0.87</v>
      </c>
      <c r="T823">
        <v>0.18</v>
      </c>
      <c r="U823" s="2">
        <v>0.15965570000000001</v>
      </c>
      <c r="V823" s="15">
        <v>24.297275000000006</v>
      </c>
      <c r="W823" s="2">
        <v>2.8390069E-2</v>
      </c>
      <c r="X823" s="7">
        <v>67.338539999999995</v>
      </c>
      <c r="Y823" s="3">
        <v>-5.8480072999999999</v>
      </c>
      <c r="Z823">
        <f t="shared" si="164"/>
        <v>7.0155627050186723E-3</v>
      </c>
      <c r="AA823">
        <f t="shared" si="165"/>
        <v>1.6796108427063878E-2</v>
      </c>
      <c r="AB823" s="12">
        <f t="shared" si="166"/>
        <v>3.1670234785065941E-2</v>
      </c>
      <c r="AC823">
        <f t="shared" si="167"/>
        <v>-0.67540748296588404</v>
      </c>
      <c r="AD823">
        <f t="shared" si="168"/>
        <v>-6.0435147830366106E-5</v>
      </c>
    </row>
    <row r="824" spans="1:30">
      <c r="A824" s="6">
        <v>40751.966666695349</v>
      </c>
      <c r="B824" s="1">
        <v>0.96671296296296294</v>
      </c>
      <c r="C824">
        <v>1.1096591626654295</v>
      </c>
      <c r="D824">
        <v>1.7741438192762538</v>
      </c>
      <c r="E824">
        <v>2.4558448814126326</v>
      </c>
      <c r="F824" s="3">
        <v>27.001075558986209</v>
      </c>
      <c r="G824">
        <v>0.98412948635466779</v>
      </c>
      <c r="H824">
        <v>1.4375080898182746</v>
      </c>
      <c r="I824">
        <v>1.9829916579904086</v>
      </c>
      <c r="J824">
        <v>36.869919927176412</v>
      </c>
      <c r="K824">
        <f t="shared" si="156"/>
        <v>0.12552967631076173</v>
      </c>
      <c r="L824">
        <f t="shared" si="157"/>
        <v>0.33663572945797915</v>
      </c>
      <c r="M824">
        <f t="shared" si="158"/>
        <v>0.47285322342222402</v>
      </c>
      <c r="N824">
        <f t="shared" si="159"/>
        <v>-9.8688443681902029</v>
      </c>
      <c r="O824" s="5">
        <f t="shared" si="160"/>
        <v>0.13191355637109817</v>
      </c>
      <c r="P824" s="5">
        <f t="shared" si="161"/>
        <v>0.31593256073061837</v>
      </c>
      <c r="Q824" s="5">
        <f t="shared" si="162"/>
        <v>0.53745983957847654</v>
      </c>
      <c r="R824" s="5">
        <f t="shared" si="163"/>
        <v>-13.587050737421677</v>
      </c>
      <c r="S824">
        <v>0.86</v>
      </c>
      <c r="T824">
        <v>0.18</v>
      </c>
      <c r="U824" s="2">
        <v>0.15667665</v>
      </c>
      <c r="V824" s="15">
        <v>24.272316666666644</v>
      </c>
      <c r="W824" s="2">
        <v>2.8103493E-2</v>
      </c>
      <c r="X824" s="7">
        <v>65.510292000000007</v>
      </c>
      <c r="Y824" s="3">
        <v>-5.6809585</v>
      </c>
      <c r="Z824">
        <f t="shared" si="164"/>
        <v>6.8892580339366058E-3</v>
      </c>
      <c r="AA824">
        <f t="shared" si="165"/>
        <v>1.6499751747064948E-2</v>
      </c>
      <c r="AB824" s="12">
        <f t="shared" si="166"/>
        <v>2.8069135724897706E-2</v>
      </c>
      <c r="AC824">
        <f t="shared" si="167"/>
        <v>-0.70959119763975265</v>
      </c>
      <c r="AD824">
        <f t="shared" si="168"/>
        <v>-5.8708812490896327E-5</v>
      </c>
    </row>
    <row r="825" spans="1:30">
      <c r="A825" s="6">
        <v>40751.967361139796</v>
      </c>
      <c r="B825" s="1">
        <v>0.96740740740740738</v>
      </c>
      <c r="C825">
        <v>1.1010381399138807</v>
      </c>
      <c r="D825">
        <v>1.8109441460048314</v>
      </c>
      <c r="E825">
        <v>2.3903798222821675</v>
      </c>
      <c r="F825" s="3">
        <v>29.959557053553294</v>
      </c>
      <c r="G825">
        <v>0.96621851069081988</v>
      </c>
      <c r="H825">
        <v>1.4155603181292118</v>
      </c>
      <c r="I825">
        <v>1.7904652226884625</v>
      </c>
      <c r="J825">
        <v>36.347771700173595</v>
      </c>
      <c r="K825">
        <f t="shared" si="156"/>
        <v>0.13481962922306079</v>
      </c>
      <c r="L825">
        <f t="shared" si="157"/>
        <v>0.39538382787561965</v>
      </c>
      <c r="M825">
        <f t="shared" si="158"/>
        <v>0.59991459959370497</v>
      </c>
      <c r="N825">
        <f t="shared" si="159"/>
        <v>-6.3882146466203018</v>
      </c>
      <c r="O825" s="5">
        <f t="shared" si="160"/>
        <v>0.13155981941966405</v>
      </c>
      <c r="P825" s="5">
        <f t="shared" si="161"/>
        <v>0.33403124508289644</v>
      </c>
      <c r="Q825" s="5">
        <f t="shared" si="162"/>
        <v>0.5453319853448505</v>
      </c>
      <c r="R825" s="5">
        <f t="shared" si="163"/>
        <v>-12.331601425283413</v>
      </c>
      <c r="S825">
        <v>0.85</v>
      </c>
      <c r="T825">
        <v>0.17</v>
      </c>
      <c r="U825" s="2">
        <v>0.15649912999999999</v>
      </c>
      <c r="V825" s="15">
        <v>24.24377083333334</v>
      </c>
      <c r="W825" s="2">
        <v>2.6936323000000002E-2</v>
      </c>
      <c r="X825" s="7">
        <v>68.194096999999999</v>
      </c>
      <c r="Y825" s="3">
        <v>-5.4388521000000001</v>
      </c>
      <c r="Z825">
        <f t="shared" si="164"/>
        <v>6.8629990940448421E-3</v>
      </c>
      <c r="AA825">
        <f t="shared" si="165"/>
        <v>1.7425199749430024E-2</v>
      </c>
      <c r="AB825" s="12">
        <f t="shared" si="166"/>
        <v>2.8447993755880616E-2</v>
      </c>
      <c r="AC825">
        <f t="shared" si="167"/>
        <v>-0.64329496485453797</v>
      </c>
      <c r="AD825">
        <f t="shared" si="168"/>
        <v>-5.6206818026828083E-5</v>
      </c>
    </row>
    <row r="826" spans="1:30">
      <c r="A826" s="6">
        <v>40751.968055584242</v>
      </c>
      <c r="B826" s="1">
        <v>0.96810185185185194</v>
      </c>
      <c r="C826">
        <v>1.1351746824152951</v>
      </c>
      <c r="D826">
        <v>1.7477375958317407</v>
      </c>
      <c r="E826">
        <v>2.3613299109859973</v>
      </c>
      <c r="F826" s="3">
        <v>25.893315145468179</v>
      </c>
      <c r="G826">
        <v>0.96830057340580167</v>
      </c>
      <c r="H826">
        <v>1.556063486070437</v>
      </c>
      <c r="I826">
        <v>2.1696558012246934</v>
      </c>
      <c r="J826">
        <v>39.511215130415515</v>
      </c>
      <c r="K826">
        <f t="shared" si="156"/>
        <v>0.1668741090094934</v>
      </c>
      <c r="L826">
        <f t="shared" si="157"/>
        <v>0.19167410976130372</v>
      </c>
      <c r="M826">
        <f t="shared" si="158"/>
        <v>0.19167410976130395</v>
      </c>
      <c r="N826">
        <f t="shared" si="159"/>
        <v>-13.617899984947336</v>
      </c>
      <c r="O826" s="5">
        <f t="shared" si="160"/>
        <v>0.13557842087830074</v>
      </c>
      <c r="P826" s="5">
        <f t="shared" si="161"/>
        <v>0.32435200384404783</v>
      </c>
      <c r="Q826" s="5">
        <f t="shared" si="162"/>
        <v>0.51861533082188549</v>
      </c>
      <c r="R826" s="5">
        <f t="shared" si="163"/>
        <v>-12.113764726678497</v>
      </c>
      <c r="S826">
        <v>0.83</v>
      </c>
      <c r="T826">
        <v>0.17</v>
      </c>
      <c r="U826" s="2">
        <v>0.15054001</v>
      </c>
      <c r="V826" s="15">
        <v>24.221966666666678</v>
      </c>
      <c r="W826" s="2">
        <v>2.6378404000000001E-2</v>
      </c>
      <c r="X826" s="7">
        <v>64.434227000000007</v>
      </c>
      <c r="Y826" s="3">
        <v>-5.1233905999999996</v>
      </c>
      <c r="Z826">
        <f t="shared" si="164"/>
        <v>6.8033256116012018E-3</v>
      </c>
      <c r="AA826">
        <f t="shared" si="165"/>
        <v>1.6275984634067667E-2</v>
      </c>
      <c r="AB826" s="12">
        <f t="shared" si="166"/>
        <v>2.6024119029359985E-2</v>
      </c>
      <c r="AC826">
        <f t="shared" si="167"/>
        <v>-0.60786875436394272</v>
      </c>
      <c r="AD826">
        <f t="shared" si="168"/>
        <v>-5.2946736791500469E-5</v>
      </c>
    </row>
    <row r="827" spans="1:30">
      <c r="A827" s="6">
        <v>40751.968750028689</v>
      </c>
      <c r="B827" s="1">
        <v>0.96879629629629627</v>
      </c>
      <c r="C827">
        <v>1.1097742447675674</v>
      </c>
      <c r="D827">
        <v>1.7787735925510799</v>
      </c>
      <c r="E827">
        <v>2.3242571607232136</v>
      </c>
      <c r="F827" s="3">
        <v>26.237880452769602</v>
      </c>
      <c r="G827">
        <v>0.98336895749686493</v>
      </c>
      <c r="H827">
        <v>1.4164152125763467</v>
      </c>
      <c r="I827">
        <v>1.8254767560125176</v>
      </c>
      <c r="J827">
        <v>41.652608560353677</v>
      </c>
      <c r="K827">
        <f t="shared" si="156"/>
        <v>0.12640528727070244</v>
      </c>
      <c r="L827">
        <f t="shared" si="157"/>
        <v>0.36235837997473319</v>
      </c>
      <c r="M827">
        <f t="shared" si="158"/>
        <v>0.49878040471069607</v>
      </c>
      <c r="N827">
        <f t="shared" si="159"/>
        <v>-15.414728107584075</v>
      </c>
      <c r="O827" s="5">
        <f t="shared" si="160"/>
        <v>0.13030935346067238</v>
      </c>
      <c r="P827" s="5">
        <f t="shared" si="161"/>
        <v>0.31921798498611731</v>
      </c>
      <c r="Q827" s="5">
        <f t="shared" si="162"/>
        <v>0.52712351443755112</v>
      </c>
      <c r="R827" s="5">
        <f t="shared" si="163"/>
        <v>-11.657190163336931</v>
      </c>
      <c r="S827">
        <v>0.79</v>
      </c>
      <c r="T827">
        <v>0.17</v>
      </c>
      <c r="U827" s="2">
        <v>0.13852566999999999</v>
      </c>
      <c r="V827" s="15">
        <v>24.205662499999985</v>
      </c>
      <c r="W827" s="2">
        <v>2.5175902999999999E-2</v>
      </c>
      <c r="X827" s="7">
        <v>57.165855000000001</v>
      </c>
      <c r="Y827" s="3">
        <v>-4.4995836999999996</v>
      </c>
      <c r="Z827">
        <f t="shared" si="164"/>
        <v>6.0170634984688188E-3</v>
      </c>
      <c r="AA827">
        <f t="shared" si="165"/>
        <v>1.4739961748750613E-2</v>
      </c>
      <c r="AB827" s="12">
        <f t="shared" si="166"/>
        <v>2.4340046003405478E-2</v>
      </c>
      <c r="AC827">
        <f t="shared" si="167"/>
        <v>-0.53827335923121922</v>
      </c>
      <c r="AD827">
        <f t="shared" si="168"/>
        <v>-4.6500120113355824E-5</v>
      </c>
    </row>
    <row r="828" spans="1:30">
      <c r="A828" s="6">
        <v>40751.969444473136</v>
      </c>
      <c r="B828" s="1">
        <v>0.96949074074074071</v>
      </c>
      <c r="C828">
        <v>1.1307475058692096</v>
      </c>
      <c r="D828">
        <v>1.7855838863819</v>
      </c>
      <c r="E828">
        <v>2.2288020686949914</v>
      </c>
      <c r="F828" s="3">
        <v>26.380580991329921</v>
      </c>
      <c r="G828">
        <v>1.017027151610616</v>
      </c>
      <c r="H828">
        <v>1.4382104713958008</v>
      </c>
      <c r="I828">
        <v>1.7791632678498492</v>
      </c>
      <c r="J828">
        <v>42.545500375920454</v>
      </c>
      <c r="K828">
        <f t="shared" si="156"/>
        <v>0.11372035425859361</v>
      </c>
      <c r="L828">
        <f t="shared" si="157"/>
        <v>0.34737341498609919</v>
      </c>
      <c r="M828">
        <f t="shared" si="158"/>
        <v>0.44963880084514218</v>
      </c>
      <c r="N828">
        <f t="shared" si="159"/>
        <v>-16.164919384590533</v>
      </c>
      <c r="O828" s="5">
        <f t="shared" si="160"/>
        <v>0.12454568760375533</v>
      </c>
      <c r="P828" s="5">
        <f t="shared" si="161"/>
        <v>0.3120037692247169</v>
      </c>
      <c r="Q828" s="5">
        <f t="shared" si="162"/>
        <v>0.51649363478845889</v>
      </c>
      <c r="R828" s="5">
        <f t="shared" si="163"/>
        <v>-12.392714731616916</v>
      </c>
      <c r="S828">
        <v>0.8</v>
      </c>
      <c r="T828">
        <v>0.17</v>
      </c>
      <c r="U828" s="2">
        <v>0.14154166000000001</v>
      </c>
      <c r="V828" s="15">
        <v>24.193366666666677</v>
      </c>
      <c r="W828" s="2">
        <v>2.5487915999999999E-2</v>
      </c>
      <c r="X828" s="7">
        <v>58.951588000000001</v>
      </c>
      <c r="Y828" s="3">
        <v>-4.6545278000000003</v>
      </c>
      <c r="Z828">
        <f t="shared" si="164"/>
        <v>5.8761344564256515E-3</v>
      </c>
      <c r="AA828">
        <f t="shared" si="165"/>
        <v>1.4720510474107782E-2</v>
      </c>
      <c r="AB828" s="12">
        <f t="shared" si="166"/>
        <v>2.4368455482464076E-2</v>
      </c>
      <c r="AC828">
        <f t="shared" si="167"/>
        <v>-0.58469513833983766</v>
      </c>
      <c r="AD828">
        <f t="shared" si="168"/>
        <v>-4.8101358908612546E-5</v>
      </c>
    </row>
    <row r="829" spans="1:30">
      <c r="A829" s="6">
        <v>40751.970138917583</v>
      </c>
      <c r="B829" s="1">
        <v>0.97018518518518515</v>
      </c>
      <c r="C829">
        <v>1.1412337870814726</v>
      </c>
      <c r="D829">
        <v>1.8308595690464096</v>
      </c>
      <c r="E829">
        <v>2.6148260170418309</v>
      </c>
      <c r="F829" s="3">
        <v>24.504232805086936</v>
      </c>
      <c r="G829">
        <v>1.029467899424986</v>
      </c>
      <c r="H829">
        <v>1.5239245154403305</v>
      </c>
      <c r="I829">
        <v>2.0694080836124646</v>
      </c>
      <c r="J829">
        <v>39.602637289595741</v>
      </c>
      <c r="K829">
        <f t="shared" si="156"/>
        <v>0.11176588765648665</v>
      </c>
      <c r="L829">
        <f t="shared" si="157"/>
        <v>0.30693505360607909</v>
      </c>
      <c r="M829">
        <f t="shared" si="158"/>
        <v>0.54541793342936629</v>
      </c>
      <c r="N829">
        <f t="shared" si="159"/>
        <v>-15.098404484508805</v>
      </c>
      <c r="O829" s="5">
        <f t="shared" si="160"/>
        <v>0.1292964943353026</v>
      </c>
      <c r="P829" s="5">
        <f t="shared" si="161"/>
        <v>0.32221617326167384</v>
      </c>
      <c r="Q829" s="5">
        <f t="shared" si="162"/>
        <v>0.52668558574824398</v>
      </c>
      <c r="R829" s="5">
        <f t="shared" si="163"/>
        <v>-12.761879911055138</v>
      </c>
      <c r="S829">
        <v>0.84</v>
      </c>
      <c r="T829">
        <v>0.19</v>
      </c>
      <c r="U829" s="2">
        <v>0.14790291</v>
      </c>
      <c r="V829" s="15">
        <v>24.175404166666681</v>
      </c>
      <c r="W829" s="2">
        <v>2.8297895999999999E-2</v>
      </c>
      <c r="X829" s="7">
        <v>57.977643999999998</v>
      </c>
      <c r="Y829" s="3">
        <v>-5.3999269999999999</v>
      </c>
      <c r="Z829">
        <f t="shared" si="164"/>
        <v>6.374442588329924E-3</v>
      </c>
      <c r="AA829">
        <f t="shared" si="165"/>
        <v>1.5885569891488583E-2</v>
      </c>
      <c r="AB829" s="12">
        <f t="shared" si="166"/>
        <v>2.5966110262406601E-2</v>
      </c>
      <c r="AC829">
        <f t="shared" si="167"/>
        <v>-0.62917305863853201</v>
      </c>
      <c r="AD829">
        <f t="shared" si="168"/>
        <v>-5.5804547807369003E-5</v>
      </c>
    </row>
    <row r="830" spans="1:30">
      <c r="A830" s="6">
        <v>40751.970833362029</v>
      </c>
      <c r="B830" s="1">
        <v>0.9708796296296297</v>
      </c>
      <c r="C830">
        <v>1.1545358156117937</v>
      </c>
      <c r="D830">
        <v>1.8476926168196715</v>
      </c>
      <c r="E830">
        <v>2.6316590648150928</v>
      </c>
      <c r="F830" s="3">
        <v>27.984589941134256</v>
      </c>
      <c r="G830">
        <v>0.8055007140964402</v>
      </c>
      <c r="H830">
        <v>1.1856488189848078</v>
      </c>
      <c r="I830">
        <v>1.5947103624209786</v>
      </c>
      <c r="J830">
        <v>52.847552848480419</v>
      </c>
      <c r="K830">
        <f t="shared" si="156"/>
        <v>0.34903510151535355</v>
      </c>
      <c r="L830">
        <f t="shared" si="157"/>
        <v>0.66204379783486367</v>
      </c>
      <c r="M830">
        <f t="shared" si="158"/>
        <v>1.0369487023941142</v>
      </c>
      <c r="N830">
        <f t="shared" si="159"/>
        <v>-24.862962907346162</v>
      </c>
      <c r="O830" s="5">
        <f t="shared" si="160"/>
        <v>0.14709496613010828</v>
      </c>
      <c r="P830" s="5">
        <f t="shared" si="161"/>
        <v>0.35161725554802914</v>
      </c>
      <c r="Q830" s="5">
        <f t="shared" si="162"/>
        <v>0.53563359086279072</v>
      </c>
      <c r="R830" s="5">
        <f t="shared" si="163"/>
        <v>-13.597858341385045</v>
      </c>
      <c r="S830">
        <v>0.88</v>
      </c>
      <c r="T830">
        <v>0.2</v>
      </c>
      <c r="U830" s="2">
        <v>0.15721562</v>
      </c>
      <c r="V830" s="15">
        <v>24.17263749999999</v>
      </c>
      <c r="W830" s="2">
        <v>3.0390324999999999E-2</v>
      </c>
      <c r="X830" s="7">
        <v>60.998238000000001</v>
      </c>
      <c r="Y830" s="3">
        <v>-6.1643607999999999</v>
      </c>
      <c r="Z830">
        <f t="shared" si="164"/>
        <v>7.7085420996746571E-3</v>
      </c>
      <c r="AA830">
        <f t="shared" si="165"/>
        <v>1.8426574944560615E-2</v>
      </c>
      <c r="AB830" s="12">
        <f t="shared" si="166"/>
        <v>2.8069989026773327E-2</v>
      </c>
      <c r="AC830">
        <f t="shared" si="167"/>
        <v>-0.71259857660434056</v>
      </c>
      <c r="AD830">
        <f t="shared" si="168"/>
        <v>-6.3704452575978577E-5</v>
      </c>
    </row>
    <row r="831" spans="1:30">
      <c r="A831" s="6">
        <v>40751.971527806476</v>
      </c>
      <c r="B831" s="1">
        <v>0.97157407407407403</v>
      </c>
      <c r="C831">
        <v>1.2075010568047699</v>
      </c>
      <c r="D831">
        <v>1.9461871997402418</v>
      </c>
      <c r="E831">
        <v>2.5939361537714185</v>
      </c>
      <c r="F831" s="3">
        <v>46.773580955043862</v>
      </c>
      <c r="G831">
        <v>0.49150908052171483</v>
      </c>
      <c r="H831">
        <v>0.74298329027062193</v>
      </c>
      <c r="I831">
        <v>0.87940531500658492</v>
      </c>
      <c r="J831">
        <v>65.514843456735989</v>
      </c>
      <c r="K831">
        <f t="shared" si="156"/>
        <v>0.71599197628305511</v>
      </c>
      <c r="L831">
        <f t="shared" si="157"/>
        <v>1.2032039094696199</v>
      </c>
      <c r="M831">
        <f t="shared" si="158"/>
        <v>1.7145308387648335</v>
      </c>
      <c r="N831">
        <f t="shared" si="159"/>
        <v>-18.741262501692127</v>
      </c>
      <c r="O831" s="5">
        <f t="shared" si="160"/>
        <v>0.20525883074319173</v>
      </c>
      <c r="P831" s="5">
        <f t="shared" si="161"/>
        <v>0.4354904156365963</v>
      </c>
      <c r="Q831" s="5">
        <f t="shared" si="162"/>
        <v>0.63656461731264613</v>
      </c>
      <c r="R831" s="5">
        <f t="shared" si="163"/>
        <v>-14.605227206997935</v>
      </c>
      <c r="S831">
        <v>0.88</v>
      </c>
      <c r="T831">
        <v>0.22</v>
      </c>
      <c r="U831" s="2">
        <v>0.15192510000000001</v>
      </c>
      <c r="V831" s="15">
        <v>24.163050000000002</v>
      </c>
      <c r="W831" s="2">
        <v>3.1894292999999997E-2</v>
      </c>
      <c r="X831" s="7">
        <v>54.275939000000001</v>
      </c>
      <c r="Y831" s="3">
        <v>-6.2517202999999997</v>
      </c>
      <c r="Z831">
        <f t="shared" si="164"/>
        <v>1.0394656128847494E-2</v>
      </c>
      <c r="AA831">
        <f t="shared" si="165"/>
        <v>2.2053974981543819E-2</v>
      </c>
      <c r="AB831" s="12">
        <f t="shared" si="166"/>
        <v>3.2236714380561832E-2</v>
      </c>
      <c r="AC831">
        <f t="shared" si="167"/>
        <v>-0.73963353464862724</v>
      </c>
      <c r="AD831">
        <f t="shared" si="168"/>
        <v>-6.4607248691623189E-5</v>
      </c>
    </row>
    <row r="832" spans="1:30">
      <c r="A832" s="6">
        <v>40751.972222250923</v>
      </c>
      <c r="B832" s="1">
        <v>0.97226851851851848</v>
      </c>
      <c r="C832">
        <v>1.2104312382714812</v>
      </c>
      <c r="D832">
        <v>1.8789958747165376</v>
      </c>
      <c r="E832">
        <v>2.5948535757298368</v>
      </c>
      <c r="F832" s="3">
        <v>56.624962142333075</v>
      </c>
      <c r="G832">
        <v>0.47128290487931179</v>
      </c>
      <c r="H832">
        <v>0.70164854414923883</v>
      </c>
      <c r="I832">
        <v>0.83807056888520182</v>
      </c>
      <c r="J832">
        <v>134.35521838521407</v>
      </c>
      <c r="K832">
        <f t="shared" si="156"/>
        <v>0.73914833339216945</v>
      </c>
      <c r="L832">
        <f t="shared" si="157"/>
        <v>1.1773473305672988</v>
      </c>
      <c r="M832">
        <f t="shared" si="158"/>
        <v>1.7567830068446351</v>
      </c>
      <c r="N832">
        <f t="shared" si="159"/>
        <v>-77.730256242880998</v>
      </c>
      <c r="O832" s="5">
        <f t="shared" si="160"/>
        <v>0.26922189066260888</v>
      </c>
      <c r="P832" s="5">
        <f t="shared" si="161"/>
        <v>0.53014877047906173</v>
      </c>
      <c r="Q832" s="5">
        <f t="shared" si="162"/>
        <v>0.76531825180051638</v>
      </c>
      <c r="R832" s="5">
        <f t="shared" si="163"/>
        <v>-20.905800206697659</v>
      </c>
      <c r="S832">
        <v>0.9</v>
      </c>
      <c r="T832">
        <v>0.23</v>
      </c>
      <c r="U832" s="2">
        <v>0.15540702000000001</v>
      </c>
      <c r="V832" s="15">
        <v>24.147804166666678</v>
      </c>
      <c r="W832" s="2">
        <v>3.3352549000000002E-2</v>
      </c>
      <c r="X832" s="7">
        <v>54.309215000000002</v>
      </c>
      <c r="Y832" s="3">
        <v>-6.6873905999999996</v>
      </c>
      <c r="Z832">
        <f t="shared" si="164"/>
        <v>1.3946323915547293E-2</v>
      </c>
      <c r="AA832">
        <f t="shared" si="165"/>
        <v>2.7462946858938322E-2</v>
      </c>
      <c r="AB832" s="12">
        <f t="shared" si="166"/>
        <v>3.9645276287975963E-2</v>
      </c>
      <c r="AC832">
        <f t="shared" si="167"/>
        <v>-1.0829693702794225</v>
      </c>
      <c r="AD832">
        <f t="shared" si="168"/>
        <v>-6.9109598956355168E-5</v>
      </c>
    </row>
    <row r="833" spans="1:30">
      <c r="A833" s="6">
        <v>40751.972916695369</v>
      </c>
      <c r="B833" s="1">
        <v>0.97296296296296303</v>
      </c>
      <c r="C833">
        <v>1.2527750590444586</v>
      </c>
      <c r="D833">
        <v>1.9581017945987362</v>
      </c>
      <c r="E833">
        <v>2.8103815203479985</v>
      </c>
      <c r="F833" s="3">
        <v>56.953620147403946</v>
      </c>
      <c r="G833">
        <v>0.45115547342100193</v>
      </c>
      <c r="H833">
        <v>0.67852435400365441</v>
      </c>
      <c r="I833">
        <v>0.88305512572173983</v>
      </c>
      <c r="J833">
        <v>139.04079344033138</v>
      </c>
      <c r="K833">
        <f t="shared" si="156"/>
        <v>0.8016195856234567</v>
      </c>
      <c r="L833">
        <f t="shared" si="157"/>
        <v>1.2795774405950819</v>
      </c>
      <c r="M833">
        <f t="shared" si="158"/>
        <v>1.9273263946262587</v>
      </c>
      <c r="N833">
        <f t="shared" si="159"/>
        <v>-82.087173292927446</v>
      </c>
      <c r="O833" s="5">
        <f t="shared" si="160"/>
        <v>0.33849099405431338</v>
      </c>
      <c r="P833" s="5">
        <f t="shared" si="161"/>
        <v>0.62625329941286778</v>
      </c>
      <c r="Q833" s="5">
        <f t="shared" si="162"/>
        <v>0.91938680143922791</v>
      </c>
      <c r="R833" s="5">
        <f t="shared" si="163"/>
        <v>-27.997466592128795</v>
      </c>
      <c r="S833">
        <v>0.95</v>
      </c>
      <c r="T833">
        <v>0.25</v>
      </c>
      <c r="U833" s="2">
        <v>0.16556382</v>
      </c>
      <c r="V833" s="15">
        <v>24.126483333333333</v>
      </c>
      <c r="W833" s="2">
        <v>3.6713676000000001E-2</v>
      </c>
      <c r="X833" s="7">
        <v>55.996938999999998</v>
      </c>
      <c r="Y833" s="3">
        <v>-7.8424243999999996</v>
      </c>
      <c r="Z833">
        <f t="shared" si="164"/>
        <v>1.8680620670409806E-2</v>
      </c>
      <c r="AA833">
        <f t="shared" si="165"/>
        <v>3.456162951279939E-2</v>
      </c>
      <c r="AB833" s="12">
        <f t="shared" si="166"/>
        <v>5.0739063634620031E-2</v>
      </c>
      <c r="AC833">
        <f t="shared" si="167"/>
        <v>-1.5451225064384086</v>
      </c>
      <c r="AD833">
        <f t="shared" si="168"/>
        <v>-8.1046082443286149E-5</v>
      </c>
    </row>
    <row r="834" spans="1:30">
      <c r="A834" s="6">
        <v>40751.973611139816</v>
      </c>
      <c r="B834" s="1">
        <v>0.97365740740740747</v>
      </c>
      <c r="C834">
        <v>1.241995886494603</v>
      </c>
      <c r="D834">
        <v>1.8591569461835824</v>
      </c>
      <c r="E834">
        <v>2.8476541658970893</v>
      </c>
      <c r="F834" s="3">
        <v>61.954511010854482</v>
      </c>
      <c r="G834">
        <v>0.44643366457139499</v>
      </c>
      <c r="H834">
        <v>0.64858051724412025</v>
      </c>
      <c r="I834">
        <v>0.78500254198008323</v>
      </c>
      <c r="J834">
        <v>141.83871659703868</v>
      </c>
      <c r="K834">
        <f t="shared" ref="K834:K847" si="169">C834-G834</f>
        <v>0.79556222192320802</v>
      </c>
      <c r="L834">
        <f t="shared" ref="L834:L847" si="170">D834-H834</f>
        <v>1.2105764289394623</v>
      </c>
      <c r="M834">
        <f t="shared" ref="M834:M847" si="171">E834-I834</f>
        <v>2.0626516239170058</v>
      </c>
      <c r="N834">
        <f t="shared" ref="N834:N847" si="172">F834-J834</f>
        <v>-79.884205586184208</v>
      </c>
      <c r="O834" s="5">
        <f t="shared" si="160"/>
        <v>0.40549424861555805</v>
      </c>
      <c r="P834" s="5">
        <f t="shared" si="161"/>
        <v>0.71364736936101614</v>
      </c>
      <c r="Q834" s="5">
        <f t="shared" si="162"/>
        <v>1.0783666414887061</v>
      </c>
      <c r="R834" s="5">
        <f t="shared" si="163"/>
        <v>-34.999002713928199</v>
      </c>
      <c r="S834">
        <v>0.98</v>
      </c>
      <c r="T834">
        <v>0.26</v>
      </c>
      <c r="U834" s="2">
        <v>0.17222318</v>
      </c>
      <c r="V834" s="15">
        <v>24.123383333333326</v>
      </c>
      <c r="W834" s="2">
        <v>3.8621643999999997E-2</v>
      </c>
      <c r="X834" s="7">
        <v>57.598837000000003</v>
      </c>
      <c r="Y834" s="3">
        <v>-8.5818195999999993</v>
      </c>
      <c r="Z834">
        <f t="shared" si="164"/>
        <v>2.3278502989427335E-2</v>
      </c>
      <c r="AA834">
        <f t="shared" si="165"/>
        <v>4.0968873116662925E-2</v>
      </c>
      <c r="AB834" s="12">
        <f t="shared" si="166"/>
        <v>6.1906577401034966E-2</v>
      </c>
      <c r="AC834">
        <f t="shared" si="167"/>
        <v>-2.009213181407115</v>
      </c>
      <c r="AD834">
        <f t="shared" si="168"/>
        <v>-8.8687231377287013E-5</v>
      </c>
    </row>
    <row r="835" spans="1:30">
      <c r="A835" s="6">
        <v>40751.974305584263</v>
      </c>
      <c r="B835" s="1">
        <v>0.9743518518518518</v>
      </c>
      <c r="C835">
        <v>1.2956601696866652</v>
      </c>
      <c r="D835">
        <v>2.0050961607917155</v>
      </c>
      <c r="E835">
        <v>2.6528451148228922</v>
      </c>
      <c r="F835" s="3">
        <v>61.022065822194456</v>
      </c>
      <c r="G835">
        <v>0.49038533282952573</v>
      </c>
      <c r="H835">
        <v>0.78010097839832104</v>
      </c>
      <c r="I835">
        <v>0.98463175011640658</v>
      </c>
      <c r="J835">
        <v>135.4637941418367</v>
      </c>
      <c r="K835">
        <f t="shared" si="169"/>
        <v>0.80527483685713941</v>
      </c>
      <c r="L835">
        <f t="shared" si="170"/>
        <v>1.2249951823933944</v>
      </c>
      <c r="M835">
        <f t="shared" si="171"/>
        <v>1.6682133647064856</v>
      </c>
      <c r="N835">
        <f t="shared" si="172"/>
        <v>-74.441728319642237</v>
      </c>
      <c r="O835" s="5">
        <f t="shared" si="160"/>
        <v>0.4725397693789658</v>
      </c>
      <c r="P835" s="5">
        <f t="shared" si="161"/>
        <v>0.79660850481279355</v>
      </c>
      <c r="Q835" s="5">
        <f t="shared" si="162"/>
        <v>1.1851965179999842</v>
      </c>
      <c r="R835" s="5">
        <f t="shared" si="163"/>
        <v>-41.804354081230393</v>
      </c>
      <c r="S835">
        <v>0.99</v>
      </c>
      <c r="T835">
        <v>0.27</v>
      </c>
      <c r="U835" s="2">
        <v>0.17288510000000001</v>
      </c>
      <c r="V835" s="15">
        <v>24.124012500000003</v>
      </c>
      <c r="W835" s="2">
        <v>3.9761045000000002E-2</v>
      </c>
      <c r="X835" s="7">
        <v>56.379162000000001</v>
      </c>
      <c r="Y835" s="3">
        <v>-8.8689535999999993</v>
      </c>
      <c r="Z835">
        <f t="shared" si="164"/>
        <v>2.7231695094353154E-2</v>
      </c>
      <c r="AA835">
        <f t="shared" si="165"/>
        <v>4.5907247005136771E-2</v>
      </c>
      <c r="AB835" s="12">
        <f t="shared" si="166"/>
        <v>6.8300939511359696E-2</v>
      </c>
      <c r="AC835">
        <f t="shared" si="167"/>
        <v>-2.4091166452563089</v>
      </c>
      <c r="AD835">
        <f t="shared" si="168"/>
        <v>-9.1654560669530348E-5</v>
      </c>
    </row>
    <row r="836" spans="1:30">
      <c r="A836" s="6">
        <v>40751.975000028709</v>
      </c>
      <c r="B836" s="1">
        <v>0.97504629629629624</v>
      </c>
      <c r="C836">
        <v>1.2775904143303634</v>
      </c>
      <c r="D836">
        <v>1.9290077406532902</v>
      </c>
      <c r="E836">
        <v>2.5426000558075463</v>
      </c>
      <c r="F836" s="3">
        <v>58.528480948964337</v>
      </c>
      <c r="G836">
        <v>0.50952006355170176</v>
      </c>
      <c r="H836">
        <v>0.7743328015743276</v>
      </c>
      <c r="I836">
        <v>0.87659818743337037</v>
      </c>
      <c r="J836">
        <v>142.83648173597354</v>
      </c>
      <c r="K836">
        <f t="shared" si="169"/>
        <v>0.76807035077866159</v>
      </c>
      <c r="L836">
        <f t="shared" si="170"/>
        <v>1.1546749390789626</v>
      </c>
      <c r="M836">
        <f t="shared" si="171"/>
        <v>1.666001868374176</v>
      </c>
      <c r="N836">
        <f t="shared" si="172"/>
        <v>-84.308000787009206</v>
      </c>
      <c r="O836" s="5">
        <f t="shared" si="160"/>
        <v>0.53265939355588265</v>
      </c>
      <c r="P836" s="5">
        <f t="shared" si="161"/>
        <v>0.89290858774455961</v>
      </c>
      <c r="Q836" s="5">
        <f t="shared" si="162"/>
        <v>1.3326292938612712</v>
      </c>
      <c r="R836" s="5">
        <f t="shared" si="163"/>
        <v>-48.873364161436577</v>
      </c>
      <c r="S836">
        <v>1</v>
      </c>
      <c r="T836">
        <v>0.28000000000000003</v>
      </c>
      <c r="U836" s="2">
        <v>0.17358567</v>
      </c>
      <c r="V836" s="15">
        <v>24.122587499999998</v>
      </c>
      <c r="W836" s="2">
        <v>4.0896057E-2</v>
      </c>
      <c r="X836" s="7">
        <v>55.259577</v>
      </c>
      <c r="Y836" s="3">
        <v>-9.1590900000000008</v>
      </c>
      <c r="Z836">
        <f t="shared" si="164"/>
        <v>3.0820679237397192E-2</v>
      </c>
      <c r="AA836">
        <f t="shared" si="165"/>
        <v>5.166537848413106E-2</v>
      </c>
      <c r="AB836" s="12">
        <f t="shared" si="166"/>
        <v>7.7108449612178567E-2</v>
      </c>
      <c r="AC836">
        <f t="shared" si="167"/>
        <v>-2.8279052210389857</v>
      </c>
      <c r="AD836">
        <f t="shared" si="168"/>
        <v>-9.4652928216087571E-5</v>
      </c>
    </row>
    <row r="837" spans="1:30">
      <c r="A837" s="6">
        <v>40751.975694473156</v>
      </c>
      <c r="B837" s="1">
        <v>0.9757407407407408</v>
      </c>
      <c r="C837">
        <v>1.3353316061225899</v>
      </c>
      <c r="D837">
        <v>2.0282295859107049</v>
      </c>
      <c r="E837">
        <v>2.7782439258009246</v>
      </c>
      <c r="F837" s="3">
        <v>58.238055311637055</v>
      </c>
      <c r="G837">
        <v>0.4816122308136046</v>
      </c>
      <c r="H837">
        <v>0.71602655834593743</v>
      </c>
      <c r="I837">
        <v>0.81829194420498019</v>
      </c>
      <c r="J837">
        <v>140.65632417955652</v>
      </c>
      <c r="K837">
        <f t="shared" si="169"/>
        <v>0.85371937530898534</v>
      </c>
      <c r="L837">
        <f t="shared" si="170"/>
        <v>1.3122030275647676</v>
      </c>
      <c r="M837">
        <f t="shared" si="171"/>
        <v>1.9599519815959443</v>
      </c>
      <c r="N837">
        <f t="shared" si="172"/>
        <v>-82.418268867919465</v>
      </c>
      <c r="O837" s="5">
        <f t="shared" si="160"/>
        <v>0.6053908023597111</v>
      </c>
      <c r="P837" s="5">
        <f t="shared" si="161"/>
        <v>0.98789305250356274</v>
      </c>
      <c r="Q837" s="5">
        <f t="shared" si="162"/>
        <v>1.4787464515497963</v>
      </c>
      <c r="R837" s="5">
        <f t="shared" si="163"/>
        <v>-55.573718237470118</v>
      </c>
      <c r="S837">
        <v>1.04</v>
      </c>
      <c r="T837">
        <v>0.28999999999999998</v>
      </c>
      <c r="U837" s="2">
        <v>0.18339762000000001</v>
      </c>
      <c r="V837" s="15">
        <v>24.110037499999983</v>
      </c>
      <c r="W837" s="2">
        <v>4.3282267999999999E-2</v>
      </c>
      <c r="X837" s="7">
        <v>58.282566000000003</v>
      </c>
      <c r="Y837" s="3">
        <v>-10.241433000000001</v>
      </c>
      <c r="Z837">
        <f t="shared" si="164"/>
        <v>3.7009077440887141E-2</v>
      </c>
      <c r="AA837">
        <f t="shared" si="165"/>
        <v>6.0392411547896159E-2</v>
      </c>
      <c r="AB837" s="12">
        <f t="shared" si="166"/>
        <v>9.039952659922601E-2</v>
      </c>
      <c r="AC837">
        <f t="shared" si="167"/>
        <v>-3.3973625531008724</v>
      </c>
      <c r="AD837">
        <f t="shared" si="168"/>
        <v>-1.0583819437905566E-4</v>
      </c>
    </row>
    <row r="838" spans="1:30">
      <c r="A838" s="6">
        <v>40751.976388917603</v>
      </c>
      <c r="B838" s="1">
        <v>0.97643518518518524</v>
      </c>
      <c r="C838">
        <v>1.3851887977085382</v>
      </c>
      <c r="D838">
        <v>2.0691560607955535</v>
      </c>
      <c r="E838">
        <v>2.9895445335269382</v>
      </c>
      <c r="F838" s="3">
        <v>63.830707785421538</v>
      </c>
      <c r="G838">
        <v>0.4837892203503561</v>
      </c>
      <c r="H838">
        <v>0.76572615160916913</v>
      </c>
      <c r="I838">
        <v>1.0044135622041748</v>
      </c>
      <c r="J838">
        <v>139.11293359190756</v>
      </c>
      <c r="K838">
        <f t="shared" si="169"/>
        <v>0.9013995773581821</v>
      </c>
      <c r="L838">
        <f t="shared" si="170"/>
        <v>1.3034299091863844</v>
      </c>
      <c r="M838">
        <f t="shared" si="171"/>
        <v>1.9851309713227634</v>
      </c>
      <c r="N838">
        <f t="shared" si="172"/>
        <v>-75.282225806486025</v>
      </c>
      <c r="O838" s="5">
        <f t="shared" si="160"/>
        <v>0.68415872466966987</v>
      </c>
      <c r="P838" s="5">
        <f t="shared" si="161"/>
        <v>1.0834987019235913</v>
      </c>
      <c r="Q838" s="5">
        <f t="shared" si="162"/>
        <v>1.6322956685975583</v>
      </c>
      <c r="R838" s="5">
        <f t="shared" si="163"/>
        <v>-61.485448879659671</v>
      </c>
      <c r="S838">
        <v>1.04</v>
      </c>
      <c r="T838">
        <v>0.3</v>
      </c>
      <c r="U838" s="2">
        <v>0.18116243000000001</v>
      </c>
      <c r="V838" s="15">
        <v>24.091895833333343</v>
      </c>
      <c r="W838" s="2">
        <v>4.4027665000000001E-2</v>
      </c>
      <c r="X838" s="7">
        <v>55.907735000000002</v>
      </c>
      <c r="Y838" s="3">
        <v>-10.290839999999999</v>
      </c>
      <c r="Z838">
        <f t="shared" si="164"/>
        <v>4.1314619022286121E-2</v>
      </c>
      <c r="AA838">
        <f t="shared" si="165"/>
        <v>6.5429752580774506E-2</v>
      </c>
      <c r="AB838" s="12">
        <f t="shared" si="166"/>
        <v>9.8570216600536123E-2</v>
      </c>
      <c r="AC838">
        <f t="shared" si="167"/>
        <v>-3.7129511095599752</v>
      </c>
      <c r="AD838">
        <f t="shared" si="168"/>
        <v>-1.0634878050807521E-4</v>
      </c>
    </row>
    <row r="839" spans="1:30">
      <c r="A839" s="6">
        <v>40751.97708336205</v>
      </c>
      <c r="B839" s="1">
        <v>0.97712962962962957</v>
      </c>
      <c r="C839">
        <v>1.3308597338760224</v>
      </c>
      <c r="D839">
        <v>2.0689718423838364</v>
      </c>
      <c r="E839">
        <v>2.6144554105559701</v>
      </c>
      <c r="F839" s="3">
        <v>33.021947067113317</v>
      </c>
      <c r="G839">
        <v>0.97154666655752375</v>
      </c>
      <c r="H839">
        <v>1.444001033703697</v>
      </c>
      <c r="I839">
        <v>1.8530625771398679</v>
      </c>
      <c r="J839">
        <v>76.048367163743023</v>
      </c>
      <c r="K839">
        <f t="shared" si="169"/>
        <v>0.35931306731849866</v>
      </c>
      <c r="L839">
        <f t="shared" si="170"/>
        <v>0.62497080868013932</v>
      </c>
      <c r="M839">
        <f t="shared" si="171"/>
        <v>0.7613928334161022</v>
      </c>
      <c r="N839">
        <f t="shared" si="172"/>
        <v>-43.026420096629707</v>
      </c>
      <c r="O839" s="5">
        <f t="shared" si="160"/>
        <v>0.70891344263587119</v>
      </c>
      <c r="P839" s="5">
        <f t="shared" si="161"/>
        <v>1.1153022774309975</v>
      </c>
      <c r="Q839" s="5">
        <f t="shared" si="162"/>
        <v>1.653893158596232</v>
      </c>
      <c r="R839" s="5">
        <f t="shared" si="163"/>
        <v>-64.278250440871759</v>
      </c>
      <c r="S839">
        <v>1.01</v>
      </c>
      <c r="T839">
        <v>0.28999999999999998</v>
      </c>
      <c r="U839" s="2">
        <v>0.17432305000000001</v>
      </c>
      <c r="V839" s="15">
        <v>24.061412499999996</v>
      </c>
      <c r="W839" s="2">
        <v>4.2027501000000002E-2</v>
      </c>
      <c r="X839" s="7">
        <v>54.229714000000001</v>
      </c>
      <c r="Y839" s="3">
        <v>-9.4524719000000008</v>
      </c>
      <c r="Z839">
        <f t="shared" si="164"/>
        <v>4.1193317835428379E-2</v>
      </c>
      <c r="AA839">
        <f t="shared" si="165"/>
        <v>6.4807631557905906E-2</v>
      </c>
      <c r="AB839" s="12">
        <f t="shared" si="166"/>
        <v>9.6103899926876304E-2</v>
      </c>
      <c r="AC839">
        <f t="shared" si="167"/>
        <v>-3.7350602218388702</v>
      </c>
      <c r="AD839">
        <f t="shared" si="168"/>
        <v>-9.7684831893338485E-5</v>
      </c>
    </row>
    <row r="840" spans="1:30">
      <c r="A840" s="6">
        <v>40751.977777806496</v>
      </c>
      <c r="B840" s="1">
        <v>0.97782407407407401</v>
      </c>
      <c r="C840">
        <v>1.3297055961836484</v>
      </c>
      <c r="D840">
        <v>2.0528548748410671</v>
      </c>
      <c r="E840">
        <v>3.0073999864493719</v>
      </c>
      <c r="F840" s="3">
        <v>30.256936527679471</v>
      </c>
      <c r="G840">
        <v>1.0120484782916699</v>
      </c>
      <c r="H840">
        <v>1.5732033447274913</v>
      </c>
      <c r="I840">
        <v>1.7777341164455769</v>
      </c>
      <c r="J840">
        <v>43.778831674609137</v>
      </c>
      <c r="K840">
        <f t="shared" si="169"/>
        <v>0.31765711789197848</v>
      </c>
      <c r="L840">
        <f t="shared" si="170"/>
        <v>0.47965153011357575</v>
      </c>
      <c r="M840">
        <f t="shared" si="171"/>
        <v>1.229665870003795</v>
      </c>
      <c r="N840">
        <f t="shared" si="172"/>
        <v>-13.521895146929666</v>
      </c>
      <c r="O840" s="5">
        <f t="shared" si="160"/>
        <v>0.70577564427353345</v>
      </c>
      <c r="P840" s="5">
        <f t="shared" si="161"/>
        <v>1.0970630506588688</v>
      </c>
      <c r="Q840" s="5">
        <f t="shared" si="162"/>
        <v>1.6731648753571999</v>
      </c>
      <c r="R840" s="5">
        <f t="shared" si="163"/>
        <v>-63.144143664830111</v>
      </c>
      <c r="S840">
        <v>1</v>
      </c>
      <c r="T840">
        <v>0.28000000000000003</v>
      </c>
      <c r="U840" s="2">
        <v>0.17358567</v>
      </c>
      <c r="V840" s="15">
        <v>24.01775416666667</v>
      </c>
      <c r="W840" s="2">
        <v>4.0896057E-2</v>
      </c>
      <c r="X840" s="7">
        <v>55.259577</v>
      </c>
      <c r="Y840" s="3">
        <v>-9.1590900000000008</v>
      </c>
      <c r="Z840">
        <f t="shared" si="164"/>
        <v>4.083751269363433E-2</v>
      </c>
      <c r="AA840">
        <f t="shared" si="165"/>
        <v>6.3478141560287901E-2</v>
      </c>
      <c r="AB840" s="12">
        <f t="shared" si="166"/>
        <v>9.6812481969782024E-2</v>
      </c>
      <c r="AC840">
        <f t="shared" si="167"/>
        <v>-3.6536394948785973</v>
      </c>
      <c r="AD840">
        <f t="shared" si="168"/>
        <v>-9.4652928216087571E-5</v>
      </c>
    </row>
    <row r="841" spans="1:30">
      <c r="A841" s="6">
        <v>40751.978472250943</v>
      </c>
      <c r="B841" s="1">
        <v>0.97851851851851857</v>
      </c>
      <c r="C841">
        <v>1.3687480137754926</v>
      </c>
      <c r="D841">
        <v>2.1353504144806101</v>
      </c>
      <c r="E841">
        <v>2.9193168624760317</v>
      </c>
      <c r="F841" s="3">
        <v>31.898251072122104</v>
      </c>
      <c r="G841">
        <v>0.94468960002352809</v>
      </c>
      <c r="H841">
        <v>1.3130619684486897</v>
      </c>
      <c r="I841">
        <v>1.6879668730079405</v>
      </c>
      <c r="J841">
        <v>39.6418422453375</v>
      </c>
      <c r="K841">
        <f t="shared" si="169"/>
        <v>0.42405841375196451</v>
      </c>
      <c r="L841">
        <f t="shared" si="170"/>
        <v>0.82228844603192042</v>
      </c>
      <c r="M841">
        <f t="shared" si="171"/>
        <v>1.2313499894680913</v>
      </c>
      <c r="N841">
        <f t="shared" si="172"/>
        <v>-7.7435911732153961</v>
      </c>
      <c r="O841" s="5">
        <f t="shared" si="160"/>
        <v>0.67658228802042442</v>
      </c>
      <c r="P841" s="5">
        <f t="shared" si="161"/>
        <v>1.0589715043150987</v>
      </c>
      <c r="Q841" s="5">
        <f t="shared" si="162"/>
        <v>1.6248467904275259</v>
      </c>
      <c r="R841" s="5">
        <f t="shared" si="163"/>
        <v>-62.044376531982437</v>
      </c>
      <c r="S841">
        <v>1.01</v>
      </c>
      <c r="T841">
        <v>0.27</v>
      </c>
      <c r="U841" s="2">
        <v>0.17891968999999999</v>
      </c>
      <c r="V841" s="15">
        <v>23.96852916666667</v>
      </c>
      <c r="W841" s="2">
        <v>4.0550506E-2</v>
      </c>
      <c r="X841" s="7">
        <v>59.208115999999997</v>
      </c>
      <c r="Y841" s="3">
        <v>-9.3607666999999992</v>
      </c>
      <c r="Z841">
        <f t="shared" si="164"/>
        <v>4.0351297744035022E-2</v>
      </c>
      <c r="AA841">
        <f t="shared" si="165"/>
        <v>6.315695109029705E-2</v>
      </c>
      <c r="AB841" s="12">
        <f t="shared" si="166"/>
        <v>9.6905694680262652E-2</v>
      </c>
      <c r="AC841">
        <f t="shared" si="167"/>
        <v>-3.7003202051151916</v>
      </c>
      <c r="AD841">
        <f t="shared" si="168"/>
        <v>-9.6737123417992737E-5</v>
      </c>
    </row>
    <row r="842" spans="1:30">
      <c r="A842" s="6">
        <v>40751.97916669539</v>
      </c>
      <c r="B842" s="1">
        <v>0.97921296296296301</v>
      </c>
      <c r="C842">
        <v>1.3823747962651478</v>
      </c>
      <c r="D842">
        <v>2.0103440146049509</v>
      </c>
      <c r="E842">
        <v>2.8965758484594151</v>
      </c>
      <c r="F842" s="3">
        <v>23.669915483855007</v>
      </c>
      <c r="G842">
        <v>1.0314597444346858</v>
      </c>
      <c r="H842">
        <v>1.5074016786704103</v>
      </c>
      <c r="I842">
        <v>1.8141978362475384</v>
      </c>
      <c r="J842">
        <v>51.749174929049531</v>
      </c>
      <c r="K842">
        <f t="shared" si="169"/>
        <v>0.35091505183046201</v>
      </c>
      <c r="L842">
        <f t="shared" si="170"/>
        <v>0.50294233593454063</v>
      </c>
      <c r="M842">
        <f t="shared" si="171"/>
        <v>1.0823780122118767</v>
      </c>
      <c r="N842">
        <f t="shared" si="172"/>
        <v>-28.079259445194523</v>
      </c>
      <c r="O842" s="5">
        <f t="shared" si="160"/>
        <v>0.63775895986425368</v>
      </c>
      <c r="P842" s="5">
        <f t="shared" si="161"/>
        <v>0.99153100485182288</v>
      </c>
      <c r="Q842" s="5">
        <f t="shared" si="162"/>
        <v>1.5574062909642501</v>
      </c>
      <c r="R842" s="5">
        <f t="shared" si="163"/>
        <v>-57.079276852213788</v>
      </c>
      <c r="S842">
        <v>0.99</v>
      </c>
      <c r="T842">
        <v>0.25</v>
      </c>
      <c r="U842" s="2">
        <v>0.17761162999999999</v>
      </c>
      <c r="V842" s="15">
        <v>23.930766666666674</v>
      </c>
      <c r="W842" s="2">
        <v>3.8209135999999998E-2</v>
      </c>
      <c r="X842" s="7">
        <v>61.920839999999998</v>
      </c>
      <c r="Y842" s="3">
        <v>-8.7557960999999995</v>
      </c>
      <c r="Z842">
        <f t="shared" si="164"/>
        <v>3.7757802802864886E-2</v>
      </c>
      <c r="AA842">
        <f t="shared" si="165"/>
        <v>5.8702479322423388E-2</v>
      </c>
      <c r="AB842" s="12">
        <f t="shared" si="166"/>
        <v>9.2204489970138248E-2</v>
      </c>
      <c r="AC842">
        <f t="shared" si="167"/>
        <v>-3.3793144669809863</v>
      </c>
      <c r="AD842">
        <f t="shared" si="168"/>
        <v>-9.0485160409207129E-5</v>
      </c>
    </row>
    <row r="843" spans="1:30">
      <c r="A843" s="6">
        <v>40751.979861139836</v>
      </c>
      <c r="B843" s="1">
        <v>0.97990740740740734</v>
      </c>
      <c r="C843">
        <v>1.3560980015292241</v>
      </c>
      <c r="D843">
        <v>2.089858663872612</v>
      </c>
      <c r="E843">
        <v>2.8738251118680336</v>
      </c>
      <c r="F843" s="3">
        <v>22.483908254963318</v>
      </c>
      <c r="G843">
        <v>1.0070641108360392</v>
      </c>
      <c r="H843">
        <v>1.513783455990789</v>
      </c>
      <c r="I843">
        <v>1.8205796135679173</v>
      </c>
      <c r="J843">
        <v>40.011137994929648</v>
      </c>
      <c r="K843">
        <f t="shared" si="169"/>
        <v>0.34903389069318491</v>
      </c>
      <c r="L843">
        <f t="shared" si="170"/>
        <v>0.57607520788182298</v>
      </c>
      <c r="M843">
        <f t="shared" si="171"/>
        <v>1.0532454983001163</v>
      </c>
      <c r="N843">
        <f t="shared" si="172"/>
        <v>-17.52722973996633</v>
      </c>
      <c r="O843" s="5">
        <f t="shared" ref="O843:O906" si="173">(K834+K835+K836+K837+K838+K839+K840+K841+K842+K843)/10</f>
        <v>0.59250039037122659</v>
      </c>
      <c r="P843" s="5">
        <f t="shared" ref="P843:P906" si="174">(L834+L835+L836+L837+L838+L839+L840+L841+L842+L843)/10</f>
        <v>0.92118078158049688</v>
      </c>
      <c r="Q843" s="5">
        <f t="shared" ref="Q843:Q906" si="175">(M834+M835+M836+M837+M838+M839+M840+M841+M842+M843)/10</f>
        <v>1.4699982013316357</v>
      </c>
      <c r="R843" s="5">
        <f t="shared" ref="R843:R906" si="176">(N834+N835+N836+N837+N838+N839+N840+N841+N842+N843)/10</f>
        <v>-50.623282496917675</v>
      </c>
      <c r="S843">
        <v>0.96</v>
      </c>
      <c r="T843">
        <v>0.23</v>
      </c>
      <c r="U843" s="2">
        <v>0.17348114000000001</v>
      </c>
      <c r="V843" s="15">
        <v>23.897720833333324</v>
      </c>
      <c r="W843" s="2">
        <v>3.5507056000000002E-2</v>
      </c>
      <c r="X843" s="7">
        <v>63.569839000000002</v>
      </c>
      <c r="Y843" s="3">
        <v>-7.9473792999999997</v>
      </c>
      <c r="Z843">
        <f t="shared" si="164"/>
        <v>3.4262547724015137E-2</v>
      </c>
      <c r="AA843">
        <f t="shared" si="165"/>
        <v>5.3269164044891869E-2</v>
      </c>
      <c r="AB843" s="12">
        <f t="shared" si="166"/>
        <v>8.5005654588320559E-2</v>
      </c>
      <c r="AC843">
        <f t="shared" si="167"/>
        <v>-2.9273949193691085</v>
      </c>
      <c r="AD843">
        <f t="shared" si="168"/>
        <v>-8.2130731443726538E-5</v>
      </c>
    </row>
    <row r="844" spans="1:30">
      <c r="A844" s="6">
        <v>40751.980555584283</v>
      </c>
      <c r="B844" s="1">
        <v>0.98060185185185189</v>
      </c>
      <c r="C844">
        <v>1.3856588061494541</v>
      </c>
      <c r="D844">
        <v>2.211112190795371</v>
      </c>
      <c r="E844">
        <v>2.9950786387907926</v>
      </c>
      <c r="F844" s="3">
        <v>29.770627388410535</v>
      </c>
      <c r="G844">
        <v>1.0034144817442097</v>
      </c>
      <c r="H844">
        <v>1.5048209421177952</v>
      </c>
      <c r="I844">
        <v>1.9819912325360887</v>
      </c>
      <c r="J844">
        <v>38.538348747870316</v>
      </c>
      <c r="K844">
        <f t="shared" si="169"/>
        <v>0.38224432440524447</v>
      </c>
      <c r="L844">
        <f t="shared" si="170"/>
        <v>0.70629124867757587</v>
      </c>
      <c r="M844">
        <f t="shared" si="171"/>
        <v>1.0130874062547039</v>
      </c>
      <c r="N844">
        <f t="shared" si="172"/>
        <v>-8.7677213594597809</v>
      </c>
      <c r="O844" s="5">
        <f t="shared" si="173"/>
        <v>0.55116860061943007</v>
      </c>
      <c r="P844" s="5">
        <f t="shared" si="174"/>
        <v>0.87075226355430835</v>
      </c>
      <c r="Q844" s="5">
        <f t="shared" si="175"/>
        <v>1.3650417795654055</v>
      </c>
      <c r="R844" s="5">
        <f t="shared" si="176"/>
        <v>-43.511634074245237</v>
      </c>
      <c r="S844">
        <v>0.96</v>
      </c>
      <c r="T844">
        <v>0.22</v>
      </c>
      <c r="U844" s="2">
        <v>0.17596405000000001</v>
      </c>
      <c r="V844" s="15">
        <v>23.861925000000003</v>
      </c>
      <c r="W844" s="2">
        <v>3.4641845999999997E-2</v>
      </c>
      <c r="X844" s="7">
        <v>67.036006</v>
      </c>
      <c r="Y844" s="3">
        <v>-7.8646969000000002</v>
      </c>
      <c r="Z844">
        <f t="shared" si="164"/>
        <v>3.232861973260915E-2</v>
      </c>
      <c r="AA844">
        <f t="shared" si="165"/>
        <v>5.1073698280561179E-2</v>
      </c>
      <c r="AB844" s="12">
        <f t="shared" si="166"/>
        <v>8.0066093317178691E-2</v>
      </c>
      <c r="AC844">
        <f t="shared" si="167"/>
        <v>-2.5521611179407313</v>
      </c>
      <c r="AD844">
        <f t="shared" si="168"/>
        <v>-8.1276261010270498E-5</v>
      </c>
    </row>
    <row r="845" spans="1:30">
      <c r="A845" s="6">
        <v>40751.98125002873</v>
      </c>
      <c r="B845" s="1">
        <v>0.98129629629629633</v>
      </c>
      <c r="C845">
        <v>1.4141616663536183</v>
      </c>
      <c r="D845">
        <v>2.2164982501416715</v>
      </c>
      <c r="E845">
        <v>2.8981993122780505</v>
      </c>
      <c r="F845" s="3">
        <v>28.629430303966984</v>
      </c>
      <c r="G845">
        <v>0.9707908893586098</v>
      </c>
      <c r="H845">
        <v>1.3755238940767871</v>
      </c>
      <c r="I845">
        <v>1.8187420763898783</v>
      </c>
      <c r="J845">
        <v>38.237605825744339</v>
      </c>
      <c r="K845">
        <f t="shared" si="169"/>
        <v>0.44337077699500849</v>
      </c>
      <c r="L845">
        <f t="shared" si="170"/>
        <v>0.84097435606488435</v>
      </c>
      <c r="M845">
        <f t="shared" si="171"/>
        <v>1.0794572358881722</v>
      </c>
      <c r="N845">
        <f t="shared" si="172"/>
        <v>-9.6081755217773548</v>
      </c>
      <c r="O845" s="5">
        <f t="shared" si="173"/>
        <v>0.51497819463321703</v>
      </c>
      <c r="P845" s="5">
        <f t="shared" si="174"/>
        <v>0.83235018092145729</v>
      </c>
      <c r="Q845" s="5">
        <f t="shared" si="175"/>
        <v>1.3061661666835742</v>
      </c>
      <c r="R845" s="5">
        <f t="shared" si="176"/>
        <v>-37.028278794458743</v>
      </c>
      <c r="S845">
        <v>0.94</v>
      </c>
      <c r="T845">
        <v>0.2</v>
      </c>
      <c r="U845" s="2">
        <v>0.17509876999999999</v>
      </c>
      <c r="V845" s="15">
        <v>23.83787916666666</v>
      </c>
      <c r="W845" s="2">
        <v>3.2211823000000001E-2</v>
      </c>
      <c r="X845" s="7">
        <v>71.385852999999997</v>
      </c>
      <c r="Y845" s="3">
        <v>-7.2770508999999999</v>
      </c>
      <c r="Z845">
        <f t="shared" si="164"/>
        <v>3.0057349485698968E-2</v>
      </c>
      <c r="AA845">
        <f t="shared" si="165"/>
        <v>4.8581164296208214E-2</v>
      </c>
      <c r="AB845" s="12">
        <f t="shared" si="166"/>
        <v>7.6236029733969618E-2</v>
      </c>
      <c r="AC845">
        <f t="shared" si="167"/>
        <v>-2.1612020240422698</v>
      </c>
      <c r="AD845">
        <f t="shared" si="168"/>
        <v>-7.5203340588475193E-5</v>
      </c>
    </row>
    <row r="846" spans="1:30">
      <c r="A846" s="6">
        <v>40751.981944473177</v>
      </c>
      <c r="B846" s="1">
        <v>0.98199074074074078</v>
      </c>
      <c r="C846">
        <v>1.3720460773781853</v>
      </c>
      <c r="D846">
        <v>2.085889382637018</v>
      </c>
      <c r="E846">
        <v>2.7336383366681947</v>
      </c>
      <c r="F846" s="3">
        <v>30.923983702878012</v>
      </c>
      <c r="G846">
        <v>1.0151218034823988</v>
      </c>
      <c r="H846">
        <v>1.5068329489528478</v>
      </c>
      <c r="I846">
        <v>2.0523165171249818</v>
      </c>
      <c r="J846">
        <v>42.971102681203384</v>
      </c>
      <c r="K846">
        <f t="shared" si="169"/>
        <v>0.35692427389578651</v>
      </c>
      <c r="L846">
        <f t="shared" si="170"/>
        <v>0.57905643368417015</v>
      </c>
      <c r="M846">
        <f t="shared" si="171"/>
        <v>0.68132181954321291</v>
      </c>
      <c r="N846">
        <f t="shared" si="172"/>
        <v>-12.047118978325372</v>
      </c>
      <c r="O846" s="5">
        <f t="shared" si="173"/>
        <v>0.47386358694492953</v>
      </c>
      <c r="P846" s="5">
        <f t="shared" si="174"/>
        <v>0.77478833038197803</v>
      </c>
      <c r="Q846" s="5">
        <f t="shared" si="175"/>
        <v>1.2076981618004778</v>
      </c>
      <c r="R846" s="5">
        <f t="shared" si="176"/>
        <v>-29.802190613590362</v>
      </c>
      <c r="S846">
        <v>0.93</v>
      </c>
      <c r="T846">
        <v>0.19</v>
      </c>
      <c r="U846" s="2">
        <v>0.17474322</v>
      </c>
      <c r="V846" s="15">
        <v>23.809112500000008</v>
      </c>
      <c r="W846" s="2">
        <v>3.0976626E-2</v>
      </c>
      <c r="X846" s="7">
        <v>73.931209999999993</v>
      </c>
      <c r="Y846" s="3">
        <v>-6.9837948000000001</v>
      </c>
      <c r="Z846">
        <f t="shared" si="164"/>
        <v>2.7601483007835648E-2</v>
      </c>
      <c r="AA846">
        <f t="shared" si="165"/>
        <v>4.5129669223123559E-2</v>
      </c>
      <c r="AB846" s="12">
        <f t="shared" si="166"/>
        <v>7.0345688527032171E-2</v>
      </c>
      <c r="AC846">
        <f t="shared" si="167"/>
        <v>-1.7359102502908519</v>
      </c>
      <c r="AD846">
        <f t="shared" si="168"/>
        <v>-7.2172739184877044E-5</v>
      </c>
    </row>
    <row r="847" spans="1:30">
      <c r="A847" s="6">
        <v>40751.982638917623</v>
      </c>
      <c r="B847" s="1">
        <v>0.98268518518518511</v>
      </c>
      <c r="C847">
        <v>1.3935474352961577</v>
      </c>
      <c r="D847">
        <v>2.1172024907358504</v>
      </c>
      <c r="E847">
        <v>2.8330601917491496</v>
      </c>
      <c r="F847" s="3">
        <v>25.317684250417358</v>
      </c>
      <c r="G847">
        <v>0.9725187718630689</v>
      </c>
      <c r="H847">
        <v>1.4106937554893524</v>
      </c>
      <c r="I847">
        <v>1.7855986600486031</v>
      </c>
      <c r="J847">
        <v>40.08704544460501</v>
      </c>
      <c r="K847">
        <f t="shared" si="169"/>
        <v>0.42102866343308876</v>
      </c>
      <c r="L847">
        <f t="shared" si="170"/>
        <v>0.70650873524649804</v>
      </c>
      <c r="M847">
        <f t="shared" si="171"/>
        <v>1.0474615317005465</v>
      </c>
      <c r="N847">
        <f t="shared" si="172"/>
        <v>-14.769361194187653</v>
      </c>
      <c r="O847" s="5">
        <f t="shared" si="173"/>
        <v>0.43059451575733992</v>
      </c>
      <c r="P847" s="5">
        <f t="shared" si="174"/>
        <v>0.71421890115015108</v>
      </c>
      <c r="Q847" s="5">
        <f t="shared" si="175"/>
        <v>1.1164491168109381</v>
      </c>
      <c r="R847" s="5">
        <f t="shared" si="176"/>
        <v>-23.037299846217177</v>
      </c>
      <c r="S847">
        <v>0.89</v>
      </c>
      <c r="T847">
        <v>0.17</v>
      </c>
      <c r="U847" s="2">
        <v>0.16832763000000001</v>
      </c>
      <c r="V847" s="15">
        <v>23.790808333333338</v>
      </c>
      <c r="W847" s="2">
        <v>2.7973738000000001E-2</v>
      </c>
      <c r="X847" s="7">
        <v>75.966408000000001</v>
      </c>
      <c r="Y847" s="3">
        <v>-6.0752331000000002</v>
      </c>
      <c r="Z847">
        <f t="shared" si="164"/>
        <v>2.4160318109476896E-2</v>
      </c>
      <c r="AA847">
        <f t="shared" si="165"/>
        <v>4.0074258310603066E-2</v>
      </c>
      <c r="AB847" s="12">
        <f t="shared" si="166"/>
        <v>6.2643077949459461E-2</v>
      </c>
      <c r="AC847">
        <f t="shared" si="167"/>
        <v>-1.2926046949043675</v>
      </c>
      <c r="AD847">
        <f t="shared" si="168"/>
        <v>-6.2783371600278731E-5</v>
      </c>
    </row>
    <row r="848" spans="1:30">
      <c r="A848" s="6">
        <v>40751.98333336207</v>
      </c>
      <c r="B848" s="1">
        <v>0.98337962962962966</v>
      </c>
      <c r="F848" s="3"/>
      <c r="O848" s="5">
        <f t="shared" ref="O848:R850" si="177">O847/2+O851/2</f>
        <v>0.38552453688943078</v>
      </c>
      <c r="P848" s="5">
        <f t="shared" si="177"/>
        <v>0.64904740569083186</v>
      </c>
      <c r="Q848" s="5">
        <f t="shared" si="177"/>
        <v>1.0171925682447998</v>
      </c>
      <c r="R848" s="5">
        <f t="shared" si="177"/>
        <v>-19.273188555892879</v>
      </c>
      <c r="S848">
        <v>0.87</v>
      </c>
      <c r="T848">
        <v>0.16</v>
      </c>
      <c r="U848" s="2">
        <v>0.16523452</v>
      </c>
      <c r="V848" s="15">
        <v>23.759208333333348</v>
      </c>
      <c r="W848" s="2">
        <v>2.6484480000000001E-2</v>
      </c>
      <c r="X848" s="7">
        <v>77.316360000000003</v>
      </c>
      <c r="Y848" s="3">
        <v>-5.646109</v>
      </c>
      <c r="Z848">
        <f t="shared" si="164"/>
        <v>2.1233987267049129E-2</v>
      </c>
      <c r="AA848">
        <f t="shared" si="165"/>
        <v>3.5748345512189958E-2</v>
      </c>
      <c r="AB848" s="12">
        <f t="shared" si="166"/>
        <v>5.6025108587165577E-2</v>
      </c>
      <c r="AC848">
        <f t="shared" si="167"/>
        <v>-1.0615320199674845</v>
      </c>
      <c r="AD848">
        <f t="shared" si="168"/>
        <v>-5.8348668492872153E-5</v>
      </c>
    </row>
    <row r="849" spans="1:30">
      <c r="A849" s="6">
        <v>40751.984027806517</v>
      </c>
      <c r="B849" s="1">
        <v>0.98406249999999995</v>
      </c>
      <c r="F849" s="3"/>
      <c r="O849" s="5">
        <f t="shared" si="177"/>
        <v>0.36827094791501458</v>
      </c>
      <c r="P849" s="5">
        <f t="shared" si="177"/>
        <v>0.61816985478791509</v>
      </c>
      <c r="Q849" s="5">
        <f t="shared" si="177"/>
        <v>1.0101684185935047</v>
      </c>
      <c r="R849" s="5">
        <f t="shared" si="177"/>
        <v>-16.12658668853112</v>
      </c>
      <c r="S849">
        <v>0.89</v>
      </c>
      <c r="T849">
        <v>0.15</v>
      </c>
      <c r="U849" s="2">
        <v>0.17389943999999999</v>
      </c>
      <c r="V849" s="15">
        <v>23.746487500000001</v>
      </c>
      <c r="W849" s="2">
        <v>2.5853864000000001E-2</v>
      </c>
      <c r="X849" s="7">
        <v>87.726776000000001</v>
      </c>
      <c r="Y849" s="3">
        <v>-5.8007033000000003</v>
      </c>
      <c r="Z849">
        <f t="shared" si="164"/>
        <v>2.1347370536896736E-2</v>
      </c>
      <c r="AA849">
        <f t="shared" si="165"/>
        <v>3.5833130524166583E-2</v>
      </c>
      <c r="AB849" s="12">
        <f t="shared" si="166"/>
        <v>5.8555907433032024E-2</v>
      </c>
      <c r="AC849">
        <f t="shared" si="167"/>
        <v>-0.93480146474900538</v>
      </c>
      <c r="AD849">
        <f t="shared" si="168"/>
        <v>-5.9946299792560519E-5</v>
      </c>
    </row>
    <row r="850" spans="1:30">
      <c r="A850" s="6">
        <v>40751.984722250963</v>
      </c>
      <c r="C850">
        <v>0</v>
      </c>
      <c r="D850">
        <v>0</v>
      </c>
      <c r="E850">
        <v>0</v>
      </c>
      <c r="F850" s="3">
        <v>0</v>
      </c>
      <c r="G850">
        <v>0</v>
      </c>
      <c r="H850">
        <v>0</v>
      </c>
      <c r="I850">
        <v>0</v>
      </c>
      <c r="J850">
        <v>0</v>
      </c>
      <c r="K850">
        <f t="shared" ref="K850:K871" si="178">C850-G850</f>
        <v>0</v>
      </c>
      <c r="L850">
        <f t="shared" ref="L850:L871" si="179">D850-H850</f>
        <v>0</v>
      </c>
      <c r="M850">
        <f t="shared" ref="M850:M871" si="180">E850-I850</f>
        <v>0</v>
      </c>
      <c r="N850">
        <f t="shared" ref="N850:N871" si="181">F850-J850</f>
        <v>0</v>
      </c>
      <c r="O850" s="5">
        <f t="shared" si="177"/>
        <v>0.37163618936333492</v>
      </c>
      <c r="P850" s="5">
        <f t="shared" si="177"/>
        <v>0.6215253928055513</v>
      </c>
      <c r="Q850" s="5">
        <f t="shared" si="177"/>
        <v>1.0066951854704034</v>
      </c>
      <c r="R850" s="5">
        <f t="shared" si="177"/>
        <v>-14.249904053120254</v>
      </c>
      <c r="S850">
        <v>0.87</v>
      </c>
      <c r="T850">
        <v>0.15</v>
      </c>
      <c r="U850" s="2">
        <v>0.16807663</v>
      </c>
      <c r="V850" s="15">
        <v>23.730658333333324</v>
      </c>
      <c r="W850" s="2">
        <v>2.5438406E-2</v>
      </c>
      <c r="X850" s="7">
        <v>83.288691</v>
      </c>
      <c r="Y850" s="3">
        <v>-5.5163808000000003</v>
      </c>
      <c r="Z850">
        <f t="shared" si="164"/>
        <v>2.0821119431410396E-2</v>
      </c>
      <c r="AA850">
        <f t="shared" si="165"/>
        <v>3.4821297827394439E-2</v>
      </c>
      <c r="AB850" s="12">
        <f t="shared" si="166"/>
        <v>5.6400644737030124E-2</v>
      </c>
      <c r="AC850">
        <f t="shared" si="167"/>
        <v>-0.79835861702393107</v>
      </c>
      <c r="AD850">
        <f t="shared" si="168"/>
        <v>-5.7008020156987001E-5</v>
      </c>
    </row>
    <row r="851" spans="1:30">
      <c r="A851" s="6">
        <v>40751.98541669541</v>
      </c>
      <c r="B851" s="1">
        <v>0.98545138888888895</v>
      </c>
      <c r="C851">
        <v>1.4612144579887238</v>
      </c>
      <c r="D851">
        <v>2.1341993218423658</v>
      </c>
      <c r="E851">
        <v>3.3272273132739585</v>
      </c>
      <c r="F851" s="3">
        <v>22.733777794817144</v>
      </c>
      <c r="G851">
        <v>0.99627338147945843</v>
      </c>
      <c r="H851">
        <v>1.4750645766273716</v>
      </c>
      <c r="I851">
        <v>1.7137519872223774</v>
      </c>
      <c r="J851">
        <v>40.469273447454668</v>
      </c>
      <c r="K851">
        <f t="shared" si="178"/>
        <v>0.46494107650926542</v>
      </c>
      <c r="L851">
        <f t="shared" si="179"/>
        <v>0.65913474521499427</v>
      </c>
      <c r="M851">
        <f t="shared" si="180"/>
        <v>1.6134753260515811</v>
      </c>
      <c r="N851">
        <f t="shared" si="181"/>
        <v>-17.735495652637525</v>
      </c>
      <c r="O851" s="5">
        <f>(K839+K840+K841+K842+K843+K844+K845+K846+K847+K850)/10</f>
        <v>0.34045455802152169</v>
      </c>
      <c r="P851" s="5">
        <f>(L839+L840+L841+L842+L843+L844+L845+L846+L847+L850)/10</f>
        <v>0.58387591023151264</v>
      </c>
      <c r="Q851" s="5">
        <f>(M839+M840+M841+M842+M843+M844+M845+M846+M847+M850)/10</f>
        <v>0.91793601967866167</v>
      </c>
      <c r="R851" s="5">
        <f>(N839+N840+N841+N842+N843+N844+N845+N846+N847+N850)/10</f>
        <v>-15.509077265568578</v>
      </c>
      <c r="S851">
        <v>0.85</v>
      </c>
      <c r="T851">
        <v>0.14000000000000001</v>
      </c>
      <c r="U851" s="2">
        <v>0.1651466</v>
      </c>
      <c r="V851" s="15">
        <v>23.708158333333326</v>
      </c>
      <c r="W851" s="2">
        <v>2.3935573000000002E-2</v>
      </c>
      <c r="X851" s="7">
        <v>85.458783999999994</v>
      </c>
      <c r="Y851" s="3">
        <v>-5.1000037000000003</v>
      </c>
      <c r="Z851">
        <f t="shared" si="164"/>
        <v>1.8741637570585678E-2</v>
      </c>
      <c r="AA851">
        <f t="shared" si="165"/>
        <v>3.2141707132213176E-2</v>
      </c>
      <c r="AB851" s="12">
        <f t="shared" si="166"/>
        <v>5.0531337555821364E-2</v>
      </c>
      <c r="AC851">
        <f t="shared" si="167"/>
        <v>-0.85375712651531588</v>
      </c>
      <c r="AD851">
        <f t="shared" si="168"/>
        <v>-5.270504663947551E-5</v>
      </c>
    </row>
    <row r="852" spans="1:30">
      <c r="A852" s="6">
        <v>40751.986111139857</v>
      </c>
      <c r="B852" s="1">
        <v>0.98614583333333339</v>
      </c>
      <c r="C852">
        <v>1.5214848707590307</v>
      </c>
      <c r="D852">
        <v>2.234846039720308</v>
      </c>
      <c r="E852">
        <v>2.9165471018566871</v>
      </c>
      <c r="F852" s="3">
        <v>29.870053985332898</v>
      </c>
      <c r="G852">
        <v>0.96398703415648279</v>
      </c>
      <c r="H852">
        <v>1.3793082402248396</v>
      </c>
      <c r="I852">
        <v>1.6861043978019676</v>
      </c>
      <c r="J852">
        <v>37.324315097662847</v>
      </c>
      <c r="K852">
        <f t="shared" si="178"/>
        <v>0.55749783660254792</v>
      </c>
      <c r="L852">
        <f t="shared" si="179"/>
        <v>0.85553779949546849</v>
      </c>
      <c r="M852">
        <f t="shared" si="180"/>
        <v>1.2304427040547194</v>
      </c>
      <c r="N852">
        <f t="shared" si="181"/>
        <v>-7.4542611123299487</v>
      </c>
      <c r="O852" s="5">
        <f>(K840+K841+K842+K843+K844+K845+K846+K847+K850+K851)/10</f>
        <v>0.35101735894059838</v>
      </c>
      <c r="P852" s="5">
        <f>(L840+L841+L842+L843+L844+L845+L846+L847+L850+L851)/10</f>
        <v>0.5872923038849982</v>
      </c>
      <c r="Q852" s="5">
        <f>(M840+M841+M842+M843+M844+M845+M846+M847+M850+M851)/10</f>
        <v>1.0031442689422096</v>
      </c>
      <c r="R852" s="5">
        <f>(N840+N841+N842+N843+N844+N845+N846+N847+N850+N851)/10</f>
        <v>-12.979984821169358</v>
      </c>
      <c r="S852">
        <v>0.86</v>
      </c>
      <c r="T852">
        <v>0.15</v>
      </c>
      <c r="U852" s="2">
        <v>0.16515488</v>
      </c>
      <c r="V852" s="15">
        <v>23.685662500000003</v>
      </c>
      <c r="W852" s="2">
        <v>2.5222768999999999E-2</v>
      </c>
      <c r="X852" s="7">
        <v>81.105688000000001</v>
      </c>
      <c r="Y852" s="3">
        <v>-5.3745386000000002</v>
      </c>
      <c r="Z852">
        <f t="shared" si="164"/>
        <v>1.9324076597917152E-2</v>
      </c>
      <c r="AA852">
        <f t="shared" si="165"/>
        <v>3.2331396657683469E-2</v>
      </c>
      <c r="AB852" s="12">
        <f t="shared" si="166"/>
        <v>5.5224723786612785E-2</v>
      </c>
      <c r="AC852">
        <f t="shared" si="167"/>
        <v>-0.71456927851401553</v>
      </c>
      <c r="AD852">
        <f t="shared" si="168"/>
        <v>-5.5542179750492476E-5</v>
      </c>
    </row>
    <row r="853" spans="1:30">
      <c r="A853" s="6">
        <v>40751.986805584304</v>
      </c>
      <c r="B853" s="1">
        <v>0.98684027777777772</v>
      </c>
      <c r="C853">
        <v>1.4962950948974345</v>
      </c>
      <c r="D853">
        <v>2.3936478787662803</v>
      </c>
      <c r="E853">
        <v>3.211770965638622</v>
      </c>
      <c r="F853" s="3">
        <v>30.035981676465532</v>
      </c>
      <c r="G853">
        <v>0.96310890337743471</v>
      </c>
      <c r="H853">
        <v>1.4372850661923009</v>
      </c>
      <c r="I853">
        <v>1.6418158379103864</v>
      </c>
      <c r="J853">
        <v>43.57661270111381</v>
      </c>
      <c r="K853">
        <f t="shared" si="178"/>
        <v>0.5331861915199998</v>
      </c>
      <c r="L853">
        <f t="shared" si="179"/>
        <v>0.95636281257397937</v>
      </c>
      <c r="M853">
        <f t="shared" si="180"/>
        <v>1.5699551277282355</v>
      </c>
      <c r="N853">
        <f t="shared" si="181"/>
        <v>-13.540631024648278</v>
      </c>
      <c r="O853" s="5">
        <f>(K841+K842+K843+K844+K845+K846+K847+K850+K851+K852)/10</f>
        <v>0.37500143081165527</v>
      </c>
      <c r="P853" s="5">
        <f>(L841+L842+L843+L844+L845+L846+L847+L850+L851+L852)/10</f>
        <v>0.62488093082318752</v>
      </c>
      <c r="Q853" s="5">
        <f>(M841+M842+M843+M844+M845+M846+M847+M850+M851+M852)/10</f>
        <v>1.003221952347302</v>
      </c>
      <c r="R853" s="5">
        <f>(N841+N842+N843+N844+N845+N846+N847+N850+N851+N852)/10</f>
        <v>-12.373221417709388</v>
      </c>
      <c r="S853">
        <v>0.88</v>
      </c>
      <c r="T853">
        <v>0.16</v>
      </c>
      <c r="U853" s="2">
        <v>0.16816896000000001</v>
      </c>
      <c r="V853" s="15">
        <v>23.663995833333324</v>
      </c>
      <c r="W853" s="2">
        <v>2.6717401000000002E-2</v>
      </c>
      <c r="X853" s="7">
        <v>79.388710000000003</v>
      </c>
      <c r="Y853" s="3">
        <v>-5.7969169000000003</v>
      </c>
      <c r="Z853">
        <f t="shared" si="164"/>
        <v>2.1021200206036008E-2</v>
      </c>
      <c r="AA853">
        <f t="shared" si="165"/>
        <v>3.5028525420122462E-2</v>
      </c>
      <c r="AB853" s="12">
        <f t="shared" si="166"/>
        <v>5.6236930791805119E-2</v>
      </c>
      <c r="AC853">
        <f t="shared" si="167"/>
        <v>-0.69359725922197113</v>
      </c>
      <c r="AD853">
        <f t="shared" si="168"/>
        <v>-5.9907165311970799E-5</v>
      </c>
    </row>
    <row r="854" spans="1:30">
      <c r="A854" s="6">
        <v>40751.98750002875</v>
      </c>
      <c r="B854" s="1">
        <v>0.98753472222222216</v>
      </c>
      <c r="C854">
        <v>1.4849916543472956</v>
      </c>
      <c r="D854">
        <v>2.3504954300429768</v>
      </c>
      <c r="E854">
        <v>3.3389926497564839</v>
      </c>
      <c r="F854" s="3">
        <v>29.795195233646474</v>
      </c>
      <c r="G854">
        <v>0.95713924901708325</v>
      </c>
      <c r="H854">
        <v>1.4458415144886025</v>
      </c>
      <c r="I854">
        <v>1.8207464190478531</v>
      </c>
      <c r="J854">
        <v>33.099637337894663</v>
      </c>
      <c r="K854">
        <f t="shared" si="178"/>
        <v>0.52785240533021238</v>
      </c>
      <c r="L854">
        <f t="shared" si="179"/>
        <v>0.90465391555437424</v>
      </c>
      <c r="M854">
        <f t="shared" si="180"/>
        <v>1.5182462307086309</v>
      </c>
      <c r="N854">
        <f t="shared" si="181"/>
        <v>-3.3044421042481886</v>
      </c>
      <c r="O854" s="5">
        <f>(K842+K843+K844+K845+K846+K847+K850+K851+K852+K853)/10</f>
        <v>0.38591420858845876</v>
      </c>
      <c r="P854" s="5">
        <f>(L842+L843+L844+L845+L846+L847+L850+L851+L852+L853)/10</f>
        <v>0.63828836747739337</v>
      </c>
      <c r="Q854" s="5">
        <f>(M842+M843+M844+M845+M846+M847+M850+M851+M852+M853)/10</f>
        <v>1.0370824661733162</v>
      </c>
      <c r="R854" s="5">
        <f>(N842+N843+N844+N845+N846+N847+N850+N851+N852+N853)/10</f>
        <v>-12.952925402852676</v>
      </c>
      <c r="S854">
        <v>0.85</v>
      </c>
      <c r="T854">
        <v>0.16</v>
      </c>
      <c r="U854" s="2">
        <v>0.15934412000000001</v>
      </c>
      <c r="V854" s="15">
        <v>23.631045833333346</v>
      </c>
      <c r="W854" s="2">
        <v>2.6001045E-2</v>
      </c>
      <c r="X854" s="7">
        <v>73.239025999999996</v>
      </c>
      <c r="Y854" s="3">
        <v>-5.3454452000000003</v>
      </c>
      <c r="Z854">
        <f t="shared" si="164"/>
        <v>2.0497719987674804E-2</v>
      </c>
      <c r="AA854">
        <f t="shared" si="165"/>
        <v>3.3902499407307295E-2</v>
      </c>
      <c r="AB854" s="12">
        <f t="shared" si="166"/>
        <v>5.5084330979938957E-2</v>
      </c>
      <c r="AC854">
        <f t="shared" si="167"/>
        <v>-0.68799083324773525</v>
      </c>
      <c r="AD854">
        <f t="shared" si="168"/>
        <v>-5.5241513173184328E-5</v>
      </c>
    </row>
    <row r="855" spans="1:30">
      <c r="A855" s="6">
        <v>40751.988194473197</v>
      </c>
      <c r="B855" s="1">
        <v>0.98822916666666671</v>
      </c>
      <c r="C855">
        <v>1.4621278498728159</v>
      </c>
      <c r="D855">
        <v>2.2709873552124411</v>
      </c>
      <c r="E855">
        <v>3.1572191890669057</v>
      </c>
      <c r="F855" s="3">
        <v>21.873911921297594</v>
      </c>
      <c r="G855">
        <v>1.0154026618656298</v>
      </c>
      <c r="H855">
        <v>1.4437909298775116</v>
      </c>
      <c r="I855">
        <v>1.8528524733136824</v>
      </c>
      <c r="J855">
        <v>36.469341974903166</v>
      </c>
      <c r="K855">
        <f t="shared" si="178"/>
        <v>0.44672518800718608</v>
      </c>
      <c r="L855">
        <f t="shared" si="179"/>
        <v>0.82719642533492954</v>
      </c>
      <c r="M855">
        <f t="shared" si="180"/>
        <v>1.3043667157532233</v>
      </c>
      <c r="N855">
        <f t="shared" si="181"/>
        <v>-14.595430053605572</v>
      </c>
      <c r="O855" s="5">
        <f>(K843+K844+K845+K846+K847+K850+K851+K852+K853+K854)/10</f>
        <v>0.40360794393843386</v>
      </c>
      <c r="P855" s="5">
        <f>(L843+L844+L845+L846+L847+L850+L851+L852+L853+L854)/10</f>
        <v>0.67845952543937682</v>
      </c>
      <c r="Q855" s="5">
        <f>(M843+M844+M845+M846+M847+M850+M851+M852+M853+M854)/10</f>
        <v>1.080669288022992</v>
      </c>
      <c r="R855" s="5">
        <f>(N843+N844+N845+N846+N847+N850+N851+N852+N853+N854)/10</f>
        <v>-10.475443668758043</v>
      </c>
      <c r="S855">
        <v>0.85</v>
      </c>
      <c r="T855">
        <v>0.16</v>
      </c>
      <c r="U855" s="2">
        <v>0.15934412000000001</v>
      </c>
      <c r="V855" s="15">
        <v>23.606483333333337</v>
      </c>
      <c r="W855" s="2">
        <v>2.6001045E-2</v>
      </c>
      <c r="X855" s="7">
        <v>73.239025999999996</v>
      </c>
      <c r="Y855" s="3">
        <v>-5.3454452000000003</v>
      </c>
      <c r="Z855">
        <f t="shared" si="164"/>
        <v>2.1437517550626364E-2</v>
      </c>
      <c r="AA855">
        <f t="shared" si="165"/>
        <v>3.6036178678918375E-2</v>
      </c>
      <c r="AB855" s="12">
        <f t="shared" si="166"/>
        <v>5.7399432237016747E-2</v>
      </c>
      <c r="AC855">
        <f t="shared" si="167"/>
        <v>-0.556400117669274</v>
      </c>
      <c r="AD855">
        <f t="shared" si="168"/>
        <v>-5.5241513173184328E-5</v>
      </c>
    </row>
    <row r="856" spans="1:30">
      <c r="A856" s="6">
        <v>40751.988888917644</v>
      </c>
      <c r="B856" s="1">
        <v>0.98892361111111116</v>
      </c>
      <c r="C856">
        <v>1.5185003184682127</v>
      </c>
      <c r="D856">
        <v>2.4648886578155995</v>
      </c>
      <c r="E856">
        <v>2.942058948233893</v>
      </c>
      <c r="F856" s="3">
        <v>25.388836632903384</v>
      </c>
      <c r="G856">
        <v>1.011926955924592</v>
      </c>
      <c r="H856">
        <v>1.5348693939126938</v>
      </c>
      <c r="I856">
        <v>1.8075089126129018</v>
      </c>
      <c r="J856">
        <v>38.674753200958619</v>
      </c>
      <c r="K856">
        <f t="shared" si="178"/>
        <v>0.50657336254362062</v>
      </c>
      <c r="L856">
        <f t="shared" si="179"/>
        <v>0.93001926390290568</v>
      </c>
      <c r="M856">
        <f t="shared" si="180"/>
        <v>1.1345500356209912</v>
      </c>
      <c r="N856">
        <f t="shared" si="181"/>
        <v>-13.285916568055235</v>
      </c>
      <c r="O856" s="5">
        <f>(K844+K845+K846+K847+K850+K851+K852+K853+K854+K855)/10</f>
        <v>0.41337707366983401</v>
      </c>
      <c r="P856" s="5">
        <f>(L844+L845+L846+L847+L850+L851+L852+L853+L854+L855)/10</f>
        <v>0.70357164718468745</v>
      </c>
      <c r="Q856" s="5">
        <f>(M844+M845+M846+M847+M850+M851+M852+M853+M854+M855)/10</f>
        <v>1.1057814097683027</v>
      </c>
      <c r="R856" s="5">
        <f>(N844+N845+N846+N847+N850+N851+N852+N853+N854+N855)/10</f>
        <v>-10.182263700121966</v>
      </c>
      <c r="S856">
        <v>0.83</v>
      </c>
      <c r="T856">
        <v>0.16</v>
      </c>
      <c r="U856" s="2">
        <v>0.15342384000000001</v>
      </c>
      <c r="V856" s="15">
        <v>23.587612499999981</v>
      </c>
      <c r="W856" s="2">
        <v>2.5492892999999999E-2</v>
      </c>
      <c r="X856" s="7">
        <v>69.251288000000002</v>
      </c>
      <c r="Y856" s="3">
        <v>-5.0462528999999998</v>
      </c>
      <c r="Z856">
        <f t="shared" si="164"/>
        <v>2.1140632670129611E-2</v>
      </c>
      <c r="AA856">
        <f t="shared" si="165"/>
        <v>3.5981554608733313E-2</v>
      </c>
      <c r="AB856" s="12">
        <f t="shared" si="166"/>
        <v>5.6551076695755507E-2</v>
      </c>
      <c r="AC856">
        <f t="shared" si="167"/>
        <v>-0.52073399892177352</v>
      </c>
      <c r="AD856">
        <f t="shared" si="168"/>
        <v>-5.2149564968920068E-5</v>
      </c>
    </row>
    <row r="857" spans="1:30">
      <c r="A857" s="6">
        <v>40751.98958336209</v>
      </c>
      <c r="B857" s="1">
        <v>0.98961805555555549</v>
      </c>
      <c r="C857">
        <v>1.4770822890528319</v>
      </c>
      <c r="D857">
        <v>2.4266675588994042</v>
      </c>
      <c r="E857">
        <v>3.6196955503309969</v>
      </c>
      <c r="F857" s="3">
        <v>23.833160832456368</v>
      </c>
      <c r="G857">
        <v>1.0078054138013002</v>
      </c>
      <c r="H857">
        <v>1.4457771494728657</v>
      </c>
      <c r="I857">
        <v>1.9229474398911592</v>
      </c>
      <c r="J857">
        <v>36.50496123459984</v>
      </c>
      <c r="K857">
        <f t="shared" si="178"/>
        <v>0.46927687525153172</v>
      </c>
      <c r="L857">
        <f t="shared" si="179"/>
        <v>0.98089040942653849</v>
      </c>
      <c r="M857">
        <f t="shared" si="180"/>
        <v>1.6967481104398376</v>
      </c>
      <c r="N857">
        <f t="shared" si="181"/>
        <v>-12.671800402143472</v>
      </c>
      <c r="O857" s="5">
        <f>(K845+K846+K847+K850+K851+K852+K853+K854+K855+K856)/10</f>
        <v>0.42580997748367161</v>
      </c>
      <c r="P857" s="5">
        <f>(L845+L846+L847+L850+L851+L852+L853+L854+L855+L856)/10</f>
        <v>0.72594444870722041</v>
      </c>
      <c r="Q857" s="5">
        <f>(M845+M846+M847+M850+M851+M852+M853+M854+M855+M856)/10</f>
        <v>1.1179276727049312</v>
      </c>
      <c r="R857" s="5">
        <f>(N845+N846+N847+N850+N851+N852+N853+N854+N855+N856)/10</f>
        <v>-10.634083220981513</v>
      </c>
      <c r="S857">
        <v>0.84</v>
      </c>
      <c r="T857">
        <v>0.16</v>
      </c>
      <c r="U857" s="2">
        <v>0.15638772000000001</v>
      </c>
      <c r="V857" s="15">
        <v>23.580449999999999</v>
      </c>
      <c r="W857" s="2">
        <v>2.5750133000000001E-2</v>
      </c>
      <c r="X857" s="7">
        <v>71.233953999999997</v>
      </c>
      <c r="Y857" s="3">
        <v>-5.1956410000000002</v>
      </c>
      <c r="Z857">
        <f t="shared" si="164"/>
        <v>2.2197150510640914E-2</v>
      </c>
      <c r="AA857">
        <f t="shared" si="165"/>
        <v>3.7842932393326388E-2</v>
      </c>
      <c r="AB857" s="12">
        <f t="shared" si="166"/>
        <v>5.827671995307681E-2</v>
      </c>
      <c r="AC857">
        <f t="shared" si="167"/>
        <v>-0.55434667640651836</v>
      </c>
      <c r="AD857">
        <f t="shared" si="168"/>
        <v>-5.3693398417647265E-5</v>
      </c>
    </row>
    <row r="858" spans="1:30">
      <c r="A858" s="6">
        <v>40751.990277806537</v>
      </c>
      <c r="B858" s="1">
        <v>0.99031250000000004</v>
      </c>
      <c r="C858">
        <v>1.4857333041967455</v>
      </c>
      <c r="D858">
        <v>2.3276248825980153</v>
      </c>
      <c r="E858">
        <v>3.1799046083472775</v>
      </c>
      <c r="F858" s="3">
        <v>25.280550777422821</v>
      </c>
      <c r="G858">
        <v>1.0527449329619061</v>
      </c>
      <c r="H858">
        <v>1.5212668180489333</v>
      </c>
      <c r="I858">
        <v>2.0325937473441469</v>
      </c>
      <c r="J858">
        <v>43.579453005214447</v>
      </c>
      <c r="K858">
        <f t="shared" si="178"/>
        <v>0.43298837123483946</v>
      </c>
      <c r="L858">
        <f t="shared" si="179"/>
        <v>0.80635806454908199</v>
      </c>
      <c r="M858">
        <f t="shared" si="180"/>
        <v>1.1473108610031306</v>
      </c>
      <c r="N858">
        <f t="shared" si="181"/>
        <v>-18.298902227791626</v>
      </c>
      <c r="O858" s="5">
        <f>(K846+K847+K850+K851+K852+K853+K854+K855+K856+K857)/10</f>
        <v>0.4284005873093239</v>
      </c>
      <c r="P858" s="5">
        <f>(L846+L847+L850+L851+L852+L853+L854+L855+L856+L857)/10</f>
        <v>0.7399360540433858</v>
      </c>
      <c r="Q858" s="5">
        <f>(M846+M847+M850+M851+M852+M853+M854+M855+M856+M857)/10</f>
        <v>1.1796567601600978</v>
      </c>
      <c r="R858" s="5">
        <f>(N846+N847+N850+N851+N852+N853+N854+N855+N856+N857)/10</f>
        <v>-10.940445709018125</v>
      </c>
      <c r="S858">
        <v>0.85</v>
      </c>
      <c r="T858">
        <v>0.16</v>
      </c>
      <c r="U858" s="2">
        <v>0.15934412000000001</v>
      </c>
      <c r="V858" s="15">
        <v>23.571299999999997</v>
      </c>
      <c r="W858" s="2">
        <v>2.6001045E-2</v>
      </c>
      <c r="X858" s="7">
        <v>73.239025999999996</v>
      </c>
      <c r="Y858" s="3">
        <v>-5.3454452000000003</v>
      </c>
      <c r="Z858">
        <f t="shared" si="164"/>
        <v>2.2754371530762468E-2</v>
      </c>
      <c r="AA858">
        <f t="shared" si="165"/>
        <v>3.9301486462605263E-2</v>
      </c>
      <c r="AB858" s="12">
        <f t="shared" si="166"/>
        <v>6.2657122783253957E-2</v>
      </c>
      <c r="AC858">
        <f t="shared" si="167"/>
        <v>-0.58109856463708986</v>
      </c>
      <c r="AD858">
        <f t="shared" si="168"/>
        <v>-5.5241513173184328E-5</v>
      </c>
    </row>
    <row r="859" spans="1:30">
      <c r="A859" s="6">
        <v>40751.990972250984</v>
      </c>
      <c r="B859" s="1">
        <v>0.99100694444444448</v>
      </c>
      <c r="C859">
        <v>1.4284314641371236</v>
      </c>
      <c r="D859">
        <v>2.1711665244094651</v>
      </c>
      <c r="E859">
        <v>2.7506022006868012</v>
      </c>
      <c r="F859" s="3">
        <v>20.168344545428532</v>
      </c>
      <c r="G859">
        <v>1.0597667885142532</v>
      </c>
      <c r="H859">
        <v>1.6580502993821533</v>
      </c>
      <c r="I859">
        <v>1.9648464569592816</v>
      </c>
      <c r="J859">
        <v>38.258128312478838</v>
      </c>
      <c r="K859">
        <f t="shared" si="178"/>
        <v>0.36866467562287042</v>
      </c>
      <c r="L859">
        <f t="shared" si="179"/>
        <v>0.5131162250273118</v>
      </c>
      <c r="M859">
        <f t="shared" si="180"/>
        <v>0.78575574372751955</v>
      </c>
      <c r="N859">
        <f t="shared" si="181"/>
        <v>-18.089783767050307</v>
      </c>
      <c r="O859" s="5">
        <f>(K847+K850+K851+K852+K853+K854+K855+K856+K857+K858)/10</f>
        <v>0.43600699704322921</v>
      </c>
      <c r="P859" s="5">
        <f>(L847+L850+L851+L852+L853+L854+L855+L856+L857+L858)/10</f>
        <v>0.76266621712987703</v>
      </c>
      <c r="Q859" s="5">
        <f>(M847+M850+M851+M852+M853+M854+M855+M856+M857+M858)/10</f>
        <v>1.2262556643060898</v>
      </c>
      <c r="R859" s="5">
        <f>(N847+N850+N851+N852+N853+N854+N855+N856+N857+N858)/10</f>
        <v>-11.565624033964751</v>
      </c>
      <c r="S859">
        <v>0.86</v>
      </c>
      <c r="T859">
        <v>0.17</v>
      </c>
      <c r="U859" s="2">
        <v>0.15946724000000001</v>
      </c>
      <c r="V859" s="15">
        <v>23.569816666666661</v>
      </c>
      <c r="W859" s="2">
        <v>2.7205185E-2</v>
      </c>
      <c r="X859" s="7">
        <v>70.105571999999995</v>
      </c>
      <c r="Y859" s="3">
        <v>-5.5973205000000004</v>
      </c>
      <c r="Z859">
        <f t="shared" si="164"/>
        <v>2.3176277479723974E-2</v>
      </c>
      <c r="AA859">
        <f t="shared" si="165"/>
        <v>4.0540092228980744E-2</v>
      </c>
      <c r="AB859" s="12">
        <f t="shared" si="166"/>
        <v>6.5182535440419562E-2</v>
      </c>
      <c r="AC859">
        <f t="shared" si="167"/>
        <v>-0.61477938119134168</v>
      </c>
      <c r="AD859">
        <f t="shared" si="168"/>
        <v>-5.784447662347672E-5</v>
      </c>
    </row>
    <row r="860" spans="1:30">
      <c r="A860" s="6">
        <v>40751.99166669543</v>
      </c>
      <c r="B860" s="1">
        <v>0.99170138888888892</v>
      </c>
      <c r="C860">
        <v>1.4963024792764168</v>
      </c>
      <c r="D860">
        <v>2.388976214316914</v>
      </c>
      <c r="E860">
        <v>3.1389905542071332</v>
      </c>
      <c r="F860" s="3">
        <v>29.31888024673686</v>
      </c>
      <c r="G860">
        <v>1.0341836230750725</v>
      </c>
      <c r="H860">
        <v>1.5602217537390981</v>
      </c>
      <c r="I860">
        <v>2.0715486830343117</v>
      </c>
      <c r="J860">
        <v>34.536374466149532</v>
      </c>
      <c r="K860">
        <f t="shared" si="178"/>
        <v>0.4621188562013443</v>
      </c>
      <c r="L860">
        <f t="shared" si="179"/>
        <v>0.82875446057781588</v>
      </c>
      <c r="M860">
        <f t="shared" si="180"/>
        <v>1.0674418711728215</v>
      </c>
      <c r="N860">
        <f t="shared" si="181"/>
        <v>-5.2174942194126714</v>
      </c>
      <c r="O860" s="5">
        <f t="shared" ref="O860:O871" si="182">(K850+K851+K852+K853+K854+K855+K856+K857+K858+K859)/10</f>
        <v>0.43077059826220737</v>
      </c>
      <c r="P860" s="5">
        <f t="shared" ref="P860:P871" si="183">(L850+L851+L852+L853+L854+L855+L856+L857+L858+L859)/10</f>
        <v>0.74332696610795834</v>
      </c>
      <c r="Q860" s="5">
        <f t="shared" ref="Q860:Q871" si="184">(M850+M851+M852+M853+M854+M855+M856+M857+M858+M859)/10</f>
        <v>1.2000850855087872</v>
      </c>
      <c r="R860" s="5">
        <f t="shared" ref="R860:R871" si="185">(N850+N851+N852+N853+N854+N855+N856+N857+N858+N859)/10</f>
        <v>-11.897666291251015</v>
      </c>
      <c r="S860">
        <v>0.87</v>
      </c>
      <c r="T860">
        <v>0.17</v>
      </c>
      <c r="U860" s="2">
        <v>0.16242792</v>
      </c>
      <c r="V860" s="15">
        <v>23.562645833333338</v>
      </c>
      <c r="W860" s="2">
        <v>2.7467579999999998E-2</v>
      </c>
      <c r="X860" s="7">
        <v>72.038093000000003</v>
      </c>
      <c r="Y860" s="3">
        <v>-5.7562293999999996</v>
      </c>
      <c r="Z860">
        <f t="shared" si="164"/>
        <v>2.3323057424295326E-2</v>
      </c>
      <c r="AA860">
        <f t="shared" si="165"/>
        <v>4.0245684328275397E-2</v>
      </c>
      <c r="AB860" s="12">
        <f t="shared" si="166"/>
        <v>6.49757747540715E-2</v>
      </c>
      <c r="AC860">
        <f t="shared" si="167"/>
        <v>-0.64417106284733905</v>
      </c>
      <c r="AD860">
        <f t="shared" si="168"/>
        <v>-5.9486695045420292E-5</v>
      </c>
    </row>
    <row r="861" spans="1:30">
      <c r="A861" s="6">
        <v>40751.992361139877</v>
      </c>
      <c r="B861" s="1">
        <v>0.99239583333333325</v>
      </c>
      <c r="C861">
        <v>1.5076784742543916</v>
      </c>
      <c r="D861">
        <v>2.2920580482287454</v>
      </c>
      <c r="E861">
        <v>3.2805552679422525</v>
      </c>
      <c r="F861" s="3">
        <v>30.171066673729296</v>
      </c>
      <c r="G861">
        <v>1.0350070901419484</v>
      </c>
      <c r="H861">
        <v>1.5080915887796003</v>
      </c>
      <c r="I861">
        <v>1.9171531322157711</v>
      </c>
      <c r="J861">
        <v>40.550201566343276</v>
      </c>
      <c r="K861">
        <f t="shared" si="178"/>
        <v>0.47267138411244325</v>
      </c>
      <c r="L861">
        <f t="shared" si="179"/>
        <v>0.78396645944914511</v>
      </c>
      <c r="M861">
        <f t="shared" si="180"/>
        <v>1.3634021357264814</v>
      </c>
      <c r="N861">
        <f t="shared" si="181"/>
        <v>-10.37913489261398</v>
      </c>
      <c r="O861" s="5">
        <f t="shared" si="182"/>
        <v>0.47698248388234177</v>
      </c>
      <c r="P861" s="5">
        <f t="shared" si="183"/>
        <v>0.82620241216573986</v>
      </c>
      <c r="Q861" s="5">
        <f t="shared" si="184"/>
        <v>1.3068292726260693</v>
      </c>
      <c r="R861" s="5">
        <f t="shared" si="185"/>
        <v>-12.419415713192283</v>
      </c>
      <c r="S861">
        <v>0.88</v>
      </c>
      <c r="T861">
        <v>0.18</v>
      </c>
      <c r="U861" s="2">
        <v>0.16262734000000001</v>
      </c>
      <c r="V861" s="15">
        <v>23.56059999999998</v>
      </c>
      <c r="W861" s="2">
        <v>2.8669892999999998E-2</v>
      </c>
      <c r="X861" s="7">
        <v>69.186651999999995</v>
      </c>
      <c r="Y861" s="3">
        <v>-6.0155681000000003</v>
      </c>
      <c r="Z861">
        <f t="shared" si="164"/>
        <v>2.5856797526792707E-2</v>
      </c>
      <c r="AA861">
        <f t="shared" si="165"/>
        <v>4.4787700197365971E-2</v>
      </c>
      <c r="AB861" s="12">
        <f t="shared" si="166"/>
        <v>7.0842056147104163E-2</v>
      </c>
      <c r="AC861">
        <f t="shared" si="167"/>
        <v>-0.67324551393022125</v>
      </c>
      <c r="AD861">
        <f t="shared" si="168"/>
        <v>-6.2166778177591742E-5</v>
      </c>
    </row>
    <row r="862" spans="1:30">
      <c r="A862" s="6">
        <v>40751.993055584324</v>
      </c>
      <c r="B862" s="1">
        <v>0.99309027777777781</v>
      </c>
      <c r="C862">
        <v>1.5364433792832812</v>
      </c>
      <c r="D862">
        <v>2.3486269776297313</v>
      </c>
      <c r="E862">
        <v>3.0303280397661103</v>
      </c>
      <c r="F862" s="3">
        <v>30.422594334731961</v>
      </c>
      <c r="G862">
        <v>1.0793709353562302</v>
      </c>
      <c r="H862">
        <v>1.6321129831848813</v>
      </c>
      <c r="I862">
        <v>2.0070178877441318</v>
      </c>
      <c r="J862">
        <v>37.843296186936797</v>
      </c>
      <c r="K862">
        <f t="shared" si="178"/>
        <v>0.45707244392705104</v>
      </c>
      <c r="L862">
        <f t="shared" si="179"/>
        <v>0.71651399444484998</v>
      </c>
      <c r="M862">
        <f t="shared" si="180"/>
        <v>1.0233101520219785</v>
      </c>
      <c r="N862">
        <f t="shared" si="181"/>
        <v>-7.4207018522048358</v>
      </c>
      <c r="O862" s="5">
        <f t="shared" si="182"/>
        <v>0.47775551464265947</v>
      </c>
      <c r="P862" s="5">
        <f t="shared" si="183"/>
        <v>0.83868558358915501</v>
      </c>
      <c r="Q862" s="5">
        <f t="shared" si="184"/>
        <v>1.2818219535935593</v>
      </c>
      <c r="R862" s="5">
        <f t="shared" si="185"/>
        <v>-11.683779637189927</v>
      </c>
      <c r="S862">
        <v>0.88</v>
      </c>
      <c r="T862">
        <v>0.19</v>
      </c>
      <c r="U862" s="2">
        <v>0.15990581000000001</v>
      </c>
      <c r="V862" s="15">
        <v>23.551741666666672</v>
      </c>
      <c r="W862" s="2">
        <v>2.95581E-2</v>
      </c>
      <c r="X862" s="7">
        <v>64.880359999999996</v>
      </c>
      <c r="Y862" s="3">
        <v>-6.0981455000000002</v>
      </c>
      <c r="Z862">
        <f t="shared" si="164"/>
        <v>2.5465294183633774E-2</v>
      </c>
      <c r="AA862">
        <f t="shared" si="165"/>
        <v>4.4703565859715515E-2</v>
      </c>
      <c r="AB862" s="12">
        <f t="shared" si="166"/>
        <v>6.8323592588386842E-2</v>
      </c>
      <c r="AC862">
        <f t="shared" si="167"/>
        <v>-0.62276808224878721</v>
      </c>
      <c r="AD862">
        <f t="shared" si="168"/>
        <v>-6.3020156879636577E-5</v>
      </c>
    </row>
    <row r="863" spans="1:30">
      <c r="A863" s="6">
        <v>40751.993750028771</v>
      </c>
      <c r="B863" s="1">
        <v>0.99378472222222225</v>
      </c>
      <c r="C863">
        <v>1.4740536382913851</v>
      </c>
      <c r="D863">
        <v>2.1496723937908429</v>
      </c>
      <c r="E863">
        <v>2.7291080700681789</v>
      </c>
      <c r="F863" s="3">
        <v>26.148699554875837</v>
      </c>
      <c r="G863">
        <v>1.0600373074579124</v>
      </c>
      <c r="H863">
        <v>1.5307385480936582</v>
      </c>
      <c r="I863">
        <v>1.9739567304067493</v>
      </c>
      <c r="J863">
        <v>31.910831262471646</v>
      </c>
      <c r="K863">
        <f t="shared" si="178"/>
        <v>0.41401633083347278</v>
      </c>
      <c r="L863">
        <f t="shared" si="179"/>
        <v>0.61893384569718468</v>
      </c>
      <c r="M863">
        <f t="shared" si="180"/>
        <v>0.75515133966142955</v>
      </c>
      <c r="N863">
        <f t="shared" si="181"/>
        <v>-5.7621317075958096</v>
      </c>
      <c r="O863" s="5">
        <f t="shared" si="182"/>
        <v>0.46771297537510986</v>
      </c>
      <c r="P863" s="5">
        <f t="shared" si="183"/>
        <v>0.82478320308409325</v>
      </c>
      <c r="Q863" s="5">
        <f t="shared" si="184"/>
        <v>1.2611086983902851</v>
      </c>
      <c r="R863" s="5">
        <f t="shared" si="185"/>
        <v>-11.680423711177417</v>
      </c>
      <c r="S863">
        <v>0.87</v>
      </c>
      <c r="T863">
        <v>0.2</v>
      </c>
      <c r="U863" s="2">
        <v>0.15420942000000001</v>
      </c>
      <c r="V863" s="15">
        <v>23.533887499999992</v>
      </c>
      <c r="W863" s="2">
        <v>3.0061714999999999E-2</v>
      </c>
      <c r="X863" s="7">
        <v>59.32931</v>
      </c>
      <c r="Y863" s="3">
        <v>-5.9811084000000001</v>
      </c>
      <c r="Z863">
        <f t="shared" si="164"/>
        <v>2.4041915553023329E-2</v>
      </c>
      <c r="AA863">
        <f t="shared" si="165"/>
        <v>4.2396446457780075E-2</v>
      </c>
      <c r="AB863" s="12">
        <f t="shared" si="166"/>
        <v>6.4824946978573605E-2</v>
      </c>
      <c r="AC863">
        <f t="shared" si="167"/>
        <v>-0.60041045528497239</v>
      </c>
      <c r="AD863">
        <f t="shared" si="168"/>
        <v>-6.1810664664003258E-5</v>
      </c>
    </row>
    <row r="864" spans="1:30">
      <c r="A864" s="6">
        <v>40751.994444473217</v>
      </c>
      <c r="B864" s="1">
        <v>0.99447916666666669</v>
      </c>
      <c r="C864">
        <v>1.5757242650287333</v>
      </c>
      <c r="D864">
        <v>2.3890872238023255</v>
      </c>
      <c r="E864">
        <v>3.2413669495515878</v>
      </c>
      <c r="F864" s="3">
        <v>28.631735138326032</v>
      </c>
      <c r="G864">
        <v>1.0593824899204107</v>
      </c>
      <c r="H864">
        <v>1.6527134305045745</v>
      </c>
      <c r="I864">
        <v>2.0276183350638251</v>
      </c>
      <c r="J864">
        <v>38.864510256886575</v>
      </c>
      <c r="K864">
        <f t="shared" si="178"/>
        <v>0.51634177510832258</v>
      </c>
      <c r="L864">
        <f t="shared" si="179"/>
        <v>0.73637379329775099</v>
      </c>
      <c r="M864">
        <f t="shared" si="180"/>
        <v>1.2137486144877627</v>
      </c>
      <c r="N864">
        <f t="shared" si="181"/>
        <v>-10.232775118560543</v>
      </c>
      <c r="O864" s="5">
        <f t="shared" si="182"/>
        <v>0.45579598930645721</v>
      </c>
      <c r="P864" s="5">
        <f t="shared" si="183"/>
        <v>0.79104030639641365</v>
      </c>
      <c r="Q864" s="5">
        <f t="shared" si="184"/>
        <v>1.1796283195836046</v>
      </c>
      <c r="R864" s="5">
        <f t="shared" si="185"/>
        <v>-10.902573779472169</v>
      </c>
      <c r="S864">
        <v>0.92</v>
      </c>
      <c r="T864">
        <v>0.2</v>
      </c>
      <c r="U864" s="2">
        <v>0.16916616000000001</v>
      </c>
      <c r="V864" s="15">
        <v>23.516662499999999</v>
      </c>
      <c r="W864" s="2">
        <v>3.1631968000000003E-2</v>
      </c>
      <c r="X864" s="7">
        <v>67.851906</v>
      </c>
      <c r="Y864" s="3">
        <v>-6.9039355000000002</v>
      </c>
      <c r="Z864">
        <f t="shared" si="164"/>
        <v>2.570175241812481E-2</v>
      </c>
      <c r="AA864">
        <f t="shared" si="165"/>
        <v>4.4605750346101584E-2</v>
      </c>
      <c r="AB864" s="12">
        <f t="shared" si="166"/>
        <v>6.6517731017070397E-2</v>
      </c>
      <c r="AC864">
        <f t="shared" si="167"/>
        <v>-0.61478218012999786</v>
      </c>
      <c r="AD864">
        <f t="shared" si="168"/>
        <v>-7.1347444384308898E-5</v>
      </c>
    </row>
    <row r="865" spans="1:30">
      <c r="A865" s="6">
        <v>40751.995138917664</v>
      </c>
      <c r="B865" s="1">
        <v>0.99517361111111102</v>
      </c>
      <c r="C865">
        <v>1.5225835266161458</v>
      </c>
      <c r="D865">
        <v>2.3320686932227028</v>
      </c>
      <c r="E865">
        <v>3.047926394236002</v>
      </c>
      <c r="F865" s="3">
        <v>24.698555778146545</v>
      </c>
      <c r="G865">
        <v>1.0767119486028478</v>
      </c>
      <c r="H865">
        <v>1.5239690540611797</v>
      </c>
      <c r="I865">
        <v>1.7966085727613876</v>
      </c>
      <c r="J865">
        <v>41.97147541394677</v>
      </c>
      <c r="K865">
        <f t="shared" si="178"/>
        <v>0.44587157801329802</v>
      </c>
      <c r="L865">
        <f t="shared" si="179"/>
        <v>0.80809963916152316</v>
      </c>
      <c r="M865">
        <f t="shared" si="180"/>
        <v>1.2513178214746143</v>
      </c>
      <c r="N865">
        <f t="shared" si="181"/>
        <v>-17.272919635800225</v>
      </c>
      <c r="O865" s="5">
        <f t="shared" si="182"/>
        <v>0.45464492628426817</v>
      </c>
      <c r="P865" s="5">
        <f t="shared" si="183"/>
        <v>0.77421229417075144</v>
      </c>
      <c r="Q865" s="5">
        <f t="shared" si="184"/>
        <v>1.1491785579615175</v>
      </c>
      <c r="R865" s="5">
        <f t="shared" si="185"/>
        <v>-11.595407080903405</v>
      </c>
      <c r="S865">
        <v>0.9</v>
      </c>
      <c r="T865">
        <v>0.21</v>
      </c>
      <c r="U865" s="2">
        <v>0.16057805</v>
      </c>
      <c r="V865" s="15">
        <v>23.499233333333336</v>
      </c>
      <c r="W865" s="2">
        <v>3.1852090999999999E-2</v>
      </c>
      <c r="X865" s="7">
        <v>60.714953999999999</v>
      </c>
      <c r="Y865" s="3">
        <v>-6.5990459000000001</v>
      </c>
      <c r="Z865">
        <f t="shared" si="164"/>
        <v>2.4335331901707179E-2</v>
      </c>
      <c r="AA865">
        <f t="shared" si="165"/>
        <v>4.1440500161321885E-2</v>
      </c>
      <c r="AB865" s="12">
        <f t="shared" si="166"/>
        <v>6.1510950646424166E-2</v>
      </c>
      <c r="AC865">
        <f t="shared" si="167"/>
        <v>-0.62065595266922047</v>
      </c>
      <c r="AD865">
        <f t="shared" si="168"/>
        <v>-6.8196622881668806E-5</v>
      </c>
    </row>
    <row r="866" spans="1:30">
      <c r="A866" s="6">
        <v>40751.995833362111</v>
      </c>
      <c r="B866" s="1">
        <v>0.99586805555555558</v>
      </c>
      <c r="C866">
        <v>1.6070019974852892</v>
      </c>
      <c r="D866">
        <v>2.5224223621392721</v>
      </c>
      <c r="E866">
        <v>3.5792328596066199</v>
      </c>
      <c r="F866" s="3">
        <v>25.107765554032333</v>
      </c>
      <c r="G866">
        <v>1.1219262360384257</v>
      </c>
      <c r="H866">
        <v>1.5869128607324294</v>
      </c>
      <c r="I866">
        <v>2.0640831511507227</v>
      </c>
      <c r="J866">
        <v>40.014456956668468</v>
      </c>
      <c r="K866">
        <f t="shared" si="178"/>
        <v>0.48507576144686348</v>
      </c>
      <c r="L866">
        <f t="shared" si="179"/>
        <v>0.93550950140684264</v>
      </c>
      <c r="M866">
        <f t="shared" si="180"/>
        <v>1.5151497084558971</v>
      </c>
      <c r="N866">
        <f t="shared" si="181"/>
        <v>-14.906691402636135</v>
      </c>
      <c r="O866" s="5">
        <f t="shared" si="182"/>
        <v>0.4545595652848794</v>
      </c>
      <c r="P866" s="5">
        <f t="shared" si="183"/>
        <v>0.77230261555341062</v>
      </c>
      <c r="Q866" s="5">
        <f t="shared" si="184"/>
        <v>1.1438736685336566</v>
      </c>
      <c r="R866" s="5">
        <f t="shared" si="185"/>
        <v>-11.863156039122869</v>
      </c>
      <c r="S866">
        <v>0.93</v>
      </c>
      <c r="T866">
        <v>0.21</v>
      </c>
      <c r="U866" s="2">
        <v>0.16955633000000001</v>
      </c>
      <c r="V866" s="15">
        <v>23.487874999999992</v>
      </c>
      <c r="W866" s="2">
        <v>3.2821627999999999E-2</v>
      </c>
      <c r="X866" s="7">
        <v>65.694522000000006</v>
      </c>
      <c r="Y866" s="3">
        <v>-7.1801108999999999</v>
      </c>
      <c r="Z866">
        <f t="shared" si="164"/>
        <v>2.5691150552033182E-2</v>
      </c>
      <c r="AA866">
        <f t="shared" si="165"/>
        <v>4.3649599047545749E-2</v>
      </c>
      <c r="AB866" s="12">
        <f t="shared" si="166"/>
        <v>6.4650340406734438E-2</v>
      </c>
      <c r="AC866">
        <f t="shared" si="167"/>
        <v>-0.67049106673700332</v>
      </c>
      <c r="AD866">
        <f t="shared" si="168"/>
        <v>-7.4201531044426725E-5</v>
      </c>
    </row>
    <row r="867" spans="1:30">
      <c r="A867" s="6">
        <v>40751.996527806557</v>
      </c>
      <c r="B867" s="1">
        <v>0.99656250000000002</v>
      </c>
      <c r="C867">
        <v>1.5746116339930485</v>
      </c>
      <c r="D867">
        <v>2.4587175193739053</v>
      </c>
      <c r="E867">
        <v>3.106466473405082</v>
      </c>
      <c r="F867" s="3">
        <v>23.844692265912112</v>
      </c>
      <c r="G867">
        <v>1.1163095837913519</v>
      </c>
      <c r="H867">
        <v>1.7432779234366449</v>
      </c>
      <c r="I867">
        <v>1.9478086951547304</v>
      </c>
      <c r="J867">
        <v>39.28436111105389</v>
      </c>
      <c r="K867">
        <f t="shared" si="178"/>
        <v>0.45830205020169656</v>
      </c>
      <c r="L867">
        <f t="shared" si="179"/>
        <v>0.71543959593726036</v>
      </c>
      <c r="M867">
        <f t="shared" si="180"/>
        <v>1.1586577782503515</v>
      </c>
      <c r="N867">
        <f t="shared" si="181"/>
        <v>-15.439668845141778</v>
      </c>
      <c r="O867" s="5">
        <f t="shared" si="182"/>
        <v>0.45240980517520357</v>
      </c>
      <c r="P867" s="5">
        <f t="shared" si="183"/>
        <v>0.77285163930380452</v>
      </c>
      <c r="Q867" s="5">
        <f t="shared" si="184"/>
        <v>1.1819336358171473</v>
      </c>
      <c r="R867" s="5">
        <f t="shared" si="185"/>
        <v>-12.025233522580958</v>
      </c>
      <c r="S867">
        <v>0.94</v>
      </c>
      <c r="T867">
        <v>0.22</v>
      </c>
      <c r="U867" s="2">
        <v>0.16999729999999999</v>
      </c>
      <c r="V867" s="15">
        <v>23.486470833333328</v>
      </c>
      <c r="W867" s="2">
        <v>3.3999465999999999E-2</v>
      </c>
      <c r="X867" s="7">
        <v>63.748976999999996</v>
      </c>
      <c r="Y867" s="3">
        <v>-7.4571202999999997</v>
      </c>
      <c r="Z867">
        <f t="shared" si="164"/>
        <v>2.5636148457770212E-2</v>
      </c>
      <c r="AA867">
        <f t="shared" si="165"/>
        <v>4.3794230660740223E-2</v>
      </c>
      <c r="AB867" s="12">
        <f t="shared" si="166"/>
        <v>6.6975175622699459E-2</v>
      </c>
      <c r="AC867">
        <f t="shared" si="167"/>
        <v>-0.68141907690275072</v>
      </c>
      <c r="AD867">
        <f t="shared" si="168"/>
        <v>-7.7064231379240481E-5</v>
      </c>
    </row>
    <row r="868" spans="1:30">
      <c r="A868" s="6">
        <v>40751.997222251004</v>
      </c>
      <c r="B868" s="1">
        <v>0.99725694444444446</v>
      </c>
      <c r="C868">
        <v>1.5515369288404968</v>
      </c>
      <c r="D868">
        <v>2.5045204201905493</v>
      </c>
      <c r="E868">
        <v>3.3226435070628915</v>
      </c>
      <c r="F868" s="3">
        <v>21.740852212279073</v>
      </c>
      <c r="G868">
        <v>1.0741845651292199</v>
      </c>
      <c r="H868">
        <v>1.5429175783325377</v>
      </c>
      <c r="I868">
        <v>2.122353254609874</v>
      </c>
      <c r="J868">
        <v>37.313541499803698</v>
      </c>
      <c r="K868">
        <f t="shared" si="178"/>
        <v>0.47735236371127687</v>
      </c>
      <c r="L868">
        <f t="shared" si="179"/>
        <v>0.96160284185801159</v>
      </c>
      <c r="M868">
        <f t="shared" si="180"/>
        <v>1.2002902524530175</v>
      </c>
      <c r="N868">
        <f t="shared" si="181"/>
        <v>-15.572689287524625</v>
      </c>
      <c r="O868" s="5">
        <f t="shared" si="182"/>
        <v>0.4513123226702202</v>
      </c>
      <c r="P868" s="5">
        <f t="shared" si="183"/>
        <v>0.74630655795487655</v>
      </c>
      <c r="Q868" s="5">
        <f t="shared" si="184"/>
        <v>1.1281246025981986</v>
      </c>
      <c r="R868" s="5">
        <f t="shared" si="185"/>
        <v>-12.302020366880789</v>
      </c>
      <c r="S868">
        <v>0.96</v>
      </c>
      <c r="T868">
        <v>0.23</v>
      </c>
      <c r="U868" s="2">
        <v>0.17348114000000001</v>
      </c>
      <c r="V868" s="15">
        <v>23.469445833333342</v>
      </c>
      <c r="W868" s="2">
        <v>3.5507056000000002E-2</v>
      </c>
      <c r="X868" s="7">
        <v>63.569839000000002</v>
      </c>
      <c r="Y868" s="3">
        <v>-7.9473792999999997</v>
      </c>
      <c r="Z868">
        <f t="shared" si="164"/>
        <v>2.6098058744292548E-2</v>
      </c>
      <c r="AA868">
        <f t="shared" si="165"/>
        <v>4.3156704154496017E-2</v>
      </c>
      <c r="AB868" s="12">
        <f t="shared" si="166"/>
        <v>6.523611404026082E-2</v>
      </c>
      <c r="AC868">
        <f t="shared" si="167"/>
        <v>-0.71138950584989924</v>
      </c>
      <c r="AD868">
        <f t="shared" si="168"/>
        <v>-8.2130731443726538E-5</v>
      </c>
    </row>
    <row r="869" spans="1:30">
      <c r="A869" s="6">
        <v>40751.997916695451</v>
      </c>
      <c r="B869" s="1">
        <v>0.99795138888888879</v>
      </c>
      <c r="C869">
        <v>1.6216699855926522</v>
      </c>
      <c r="D869">
        <v>2.4579030451160007</v>
      </c>
      <c r="E869">
        <v>3.4124481567243055</v>
      </c>
      <c r="F869" s="3">
        <v>24.899027499255208</v>
      </c>
      <c r="G869">
        <v>1.1208812621457791</v>
      </c>
      <c r="H869">
        <v>1.6725398204830999</v>
      </c>
      <c r="I869">
        <v>1.9451793391833079</v>
      </c>
      <c r="J869">
        <v>41.009836789021186</v>
      </c>
      <c r="K869">
        <f t="shared" si="178"/>
        <v>0.50078872344687309</v>
      </c>
      <c r="L869">
        <f t="shared" si="179"/>
        <v>0.78536322463290076</v>
      </c>
      <c r="M869">
        <f t="shared" si="180"/>
        <v>1.4672688175409976</v>
      </c>
      <c r="N869">
        <f t="shared" si="181"/>
        <v>-16.110809289765978</v>
      </c>
      <c r="O869" s="5">
        <f t="shared" si="182"/>
        <v>0.45574872191786397</v>
      </c>
      <c r="P869" s="5">
        <f t="shared" si="183"/>
        <v>0.76183103568576971</v>
      </c>
      <c r="Q869" s="5">
        <f t="shared" si="184"/>
        <v>1.1334225417431874</v>
      </c>
      <c r="R869" s="5">
        <f t="shared" si="185"/>
        <v>-12.02939907285409</v>
      </c>
      <c r="S869">
        <v>0.93</v>
      </c>
      <c r="T869">
        <v>0.24</v>
      </c>
      <c r="U869" s="2">
        <v>0.16197479000000001</v>
      </c>
      <c r="V869" s="15">
        <v>23.449283333333337</v>
      </c>
      <c r="W869" s="2">
        <v>3.5214321999999999E-2</v>
      </c>
      <c r="X869" s="7">
        <v>55.877473000000002</v>
      </c>
      <c r="Y869" s="3">
        <v>-7.3590841999999999</v>
      </c>
      <c r="Z869">
        <f t="shared" si="164"/>
        <v>2.4606601175138142E-2</v>
      </c>
      <c r="AA869">
        <f t="shared" si="165"/>
        <v>4.1132474006895021E-2</v>
      </c>
      <c r="AB869" s="12">
        <f t="shared" si="166"/>
        <v>6.1195292726706339E-2</v>
      </c>
      <c r="AC869">
        <f t="shared" si="167"/>
        <v>-0.64948646288391199</v>
      </c>
      <c r="AD869">
        <f t="shared" si="168"/>
        <v>-7.6051103369302519E-5</v>
      </c>
    </row>
    <row r="870" spans="1:30">
      <c r="A870" s="6">
        <v>40751.998611139898</v>
      </c>
      <c r="B870" s="1">
        <v>0.99864583333333334</v>
      </c>
      <c r="C870">
        <v>1.6357945305308221</v>
      </c>
      <c r="D870">
        <v>2.4760204103272194</v>
      </c>
      <c r="E870">
        <v>3.3622522441816836</v>
      </c>
      <c r="F870" s="3">
        <v>25.526793826341958</v>
      </c>
      <c r="G870">
        <v>1.1450983747418857</v>
      </c>
      <c r="H870">
        <v>1.7155902378037478</v>
      </c>
      <c r="I870">
        <v>2.1246517812399186</v>
      </c>
      <c r="J870">
        <v>37.833924652426525</v>
      </c>
      <c r="K870">
        <f t="shared" si="178"/>
        <v>0.49069615578893644</v>
      </c>
      <c r="L870">
        <f t="shared" si="179"/>
        <v>0.76043017252347167</v>
      </c>
      <c r="M870">
        <f t="shared" si="180"/>
        <v>1.237600462941765</v>
      </c>
      <c r="N870">
        <f t="shared" si="181"/>
        <v>-12.307130826084567</v>
      </c>
      <c r="O870" s="5">
        <f t="shared" si="182"/>
        <v>0.46896112670026413</v>
      </c>
      <c r="P870" s="5">
        <f t="shared" si="183"/>
        <v>0.78905573564632847</v>
      </c>
      <c r="Q870" s="5">
        <f t="shared" si="184"/>
        <v>1.2015738491245351</v>
      </c>
      <c r="R870" s="5">
        <f t="shared" si="185"/>
        <v>-11.831501625125657</v>
      </c>
      <c r="S870">
        <v>0.95</v>
      </c>
      <c r="T870">
        <v>0.25</v>
      </c>
      <c r="U870" s="2">
        <v>0.16556382</v>
      </c>
      <c r="V870" s="15">
        <v>23.446762499999991</v>
      </c>
      <c r="W870" s="2">
        <v>3.6713676000000001E-2</v>
      </c>
      <c r="X870" s="7">
        <v>55.996938999999998</v>
      </c>
      <c r="Y870" s="3">
        <v>-7.8424243999999996</v>
      </c>
      <c r="Z870">
        <f t="shared" si="164"/>
        <v>2.5880998522666579E-2</v>
      </c>
      <c r="AA870">
        <f t="shared" si="165"/>
        <v>4.354636059550545E-2</v>
      </c>
      <c r="AB870" s="12">
        <f t="shared" si="166"/>
        <v>6.6312385491053907E-2</v>
      </c>
      <c r="AC870">
        <f t="shared" si="167"/>
        <v>-0.65295620179733738</v>
      </c>
      <c r="AD870">
        <f t="shared" si="168"/>
        <v>-8.1046082443286149E-5</v>
      </c>
    </row>
    <row r="871" spans="1:30">
      <c r="A871" s="6">
        <v>40751.999305584344</v>
      </c>
      <c r="B871" s="1">
        <v>0.99934027777777779</v>
      </c>
      <c r="C871">
        <v>1.6572730300897471</v>
      </c>
      <c r="D871">
        <v>2.4665912734066433</v>
      </c>
      <c r="E871">
        <v>3.2847143602789854</v>
      </c>
      <c r="F871" s="3">
        <v>24.342662655135729</v>
      </c>
      <c r="G871">
        <v>1.088584709555418</v>
      </c>
      <c r="H871">
        <v>1.5921113653610641</v>
      </c>
      <c r="I871">
        <v>1.9330641618151125</v>
      </c>
      <c r="J871">
        <v>36.8930017352736</v>
      </c>
      <c r="K871">
        <f t="shared" si="178"/>
        <v>0.56868832053432916</v>
      </c>
      <c r="L871">
        <f t="shared" si="179"/>
        <v>0.87447990804557918</v>
      </c>
      <c r="M871">
        <f t="shared" si="180"/>
        <v>1.3516501984638729</v>
      </c>
      <c r="N871">
        <f t="shared" si="181"/>
        <v>-12.550339080137871</v>
      </c>
      <c r="O871" s="5">
        <f t="shared" si="182"/>
        <v>0.4718188566590234</v>
      </c>
      <c r="P871" s="5">
        <f t="shared" si="183"/>
        <v>0.78222330684089414</v>
      </c>
      <c r="Q871" s="5">
        <f t="shared" si="184"/>
        <v>1.2185897083014294</v>
      </c>
      <c r="R871" s="5">
        <f t="shared" si="185"/>
        <v>-12.540465285792848</v>
      </c>
      <c r="S871">
        <v>0.98</v>
      </c>
      <c r="T871">
        <v>0.26</v>
      </c>
      <c r="U871" s="2">
        <v>0.17222318</v>
      </c>
      <c r="V871" s="15">
        <v>23.434929166666667</v>
      </c>
      <c r="W871" s="2">
        <v>3.8621643999999997E-2</v>
      </c>
      <c r="X871" s="7">
        <v>57.598837000000003</v>
      </c>
      <c r="Y871" s="3">
        <v>-8.5818195999999993</v>
      </c>
      <c r="Z871">
        <f t="shared" si="164"/>
        <v>2.7086047959260395E-2</v>
      </c>
      <c r="AA871">
        <f t="shared" si="165"/>
        <v>4.4905661791418187E-2</v>
      </c>
      <c r="AB871" s="12">
        <f t="shared" si="166"/>
        <v>6.9956464892981532E-2</v>
      </c>
      <c r="AC871">
        <f t="shared" si="167"/>
        <v>-0.7199196033996178</v>
      </c>
      <c r="AD871">
        <f t="shared" si="168"/>
        <v>-8.8687231377287013E-5</v>
      </c>
    </row>
    <row r="2482" spans="6:6">
      <c r="F2482" s="3"/>
    </row>
    <row r="2483" spans="6:6">
      <c r="F2483" s="3"/>
    </row>
    <row r="2484" spans="6:6">
      <c r="F2484" s="3"/>
    </row>
    <row r="2485" spans="6:6">
      <c r="F2485" s="3"/>
    </row>
    <row r="2486" spans="6:6">
      <c r="F2486" s="3"/>
    </row>
    <row r="2487" spans="6:6">
      <c r="F2487" s="3"/>
    </row>
    <row r="2488" spans="6:6">
      <c r="F2488" s="3"/>
    </row>
    <row r="2489" spans="6:6">
      <c r="F2489" s="3"/>
    </row>
    <row r="2490" spans="6:6">
      <c r="F2490" s="3"/>
    </row>
    <row r="2491" spans="6:6">
      <c r="F2491" s="3"/>
    </row>
    <row r="2492" spans="6:6">
      <c r="F2492" s="3"/>
    </row>
    <row r="2493" spans="6:6">
      <c r="F2493" s="3"/>
    </row>
    <row r="2494" spans="6:6">
      <c r="F2494" s="3"/>
    </row>
    <row r="2495" spans="6:6">
      <c r="F2495" s="3"/>
    </row>
    <row r="2496" spans="6:6">
      <c r="F2496" s="3"/>
    </row>
    <row r="2497" spans="6:6">
      <c r="F2497" s="3"/>
    </row>
    <row r="2498" spans="6:6">
      <c r="F2498" s="3"/>
    </row>
    <row r="2499" spans="6:6">
      <c r="F2499" s="3"/>
    </row>
    <row r="2500" spans="6:6">
      <c r="F2500" s="3"/>
    </row>
    <row r="2501" spans="6:6">
      <c r="F2501" s="3"/>
    </row>
    <row r="2502" spans="6:6">
      <c r="F2502" s="3"/>
    </row>
    <row r="2503" spans="6:6">
      <c r="F2503" s="3"/>
    </row>
    <row r="2504" spans="6:6">
      <c r="F2504" s="3"/>
    </row>
    <row r="2505" spans="6:6">
      <c r="F2505" s="3"/>
    </row>
    <row r="2506" spans="6:6">
      <c r="F2506" s="3"/>
    </row>
    <row r="2507" spans="6:6">
      <c r="F2507" s="3"/>
    </row>
    <row r="2508" spans="6:6">
      <c r="F2508" s="3"/>
    </row>
    <row r="2509" spans="6:6">
      <c r="F2509" s="3"/>
    </row>
    <row r="2510" spans="6:6">
      <c r="F2510" s="3"/>
    </row>
    <row r="2511" spans="6:6">
      <c r="F2511" s="3"/>
    </row>
    <row r="2512" spans="6:6">
      <c r="F2512" s="3"/>
    </row>
    <row r="2513" spans="6:6">
      <c r="F2513" s="3"/>
    </row>
    <row r="2514" spans="6:6">
      <c r="F2514" s="3"/>
    </row>
    <row r="2515" spans="6:6">
      <c r="F2515" s="3"/>
    </row>
    <row r="2516" spans="6:6">
      <c r="F2516" s="3"/>
    </row>
    <row r="2517" spans="6:6">
      <c r="F2517" s="3"/>
    </row>
    <row r="2518" spans="6:6">
      <c r="F2518" s="3"/>
    </row>
    <row r="2519" spans="6:6">
      <c r="F2519" s="3"/>
    </row>
    <row r="2520" spans="6:6">
      <c r="F2520" s="3"/>
    </row>
    <row r="2521" spans="6:6">
      <c r="F2521" s="3"/>
    </row>
    <row r="2522" spans="6:6">
      <c r="F2522" s="3"/>
    </row>
    <row r="2523" spans="6:6">
      <c r="F2523" s="3"/>
    </row>
    <row r="2524" spans="6:6">
      <c r="F2524" s="3"/>
    </row>
    <row r="2525" spans="6:6">
      <c r="F2525" s="3"/>
    </row>
    <row r="2526" spans="6:6">
      <c r="F2526" s="3"/>
    </row>
    <row r="2527" spans="6:6">
      <c r="F2527" s="3"/>
    </row>
    <row r="2528" spans="6:6">
      <c r="F2528" s="3"/>
    </row>
    <row r="2529" spans="6:6">
      <c r="F2529" s="3"/>
    </row>
    <row r="2530" spans="6:6">
      <c r="F2530" s="3"/>
    </row>
    <row r="2531" spans="6:6">
      <c r="F2531" s="3"/>
    </row>
    <row r="2532" spans="6:6">
      <c r="F2532" s="3"/>
    </row>
    <row r="2533" spans="6:6">
      <c r="F2533" s="3"/>
    </row>
    <row r="2534" spans="6:6">
      <c r="F2534" s="3"/>
    </row>
    <row r="2535" spans="6:6">
      <c r="F2535" s="3"/>
    </row>
    <row r="2536" spans="6:6">
      <c r="F2536" s="3"/>
    </row>
    <row r="2537" spans="6:6">
      <c r="F2537" s="3"/>
    </row>
    <row r="2538" spans="6:6">
      <c r="F2538" s="3"/>
    </row>
    <row r="2539" spans="6:6">
      <c r="F2539" s="3"/>
    </row>
    <row r="2540" spans="6:6">
      <c r="F2540" s="3"/>
    </row>
    <row r="2541" spans="6:6">
      <c r="F2541" s="3"/>
    </row>
    <row r="2542" spans="6:6">
      <c r="F2542" s="3"/>
    </row>
    <row r="2543" spans="6:6">
      <c r="F2543" s="3"/>
    </row>
    <row r="2544" spans="6:6">
      <c r="F2544" s="3"/>
    </row>
    <row r="2545" spans="6:6">
      <c r="F2545" s="3"/>
    </row>
    <row r="2546" spans="6:6">
      <c r="F2546" s="3"/>
    </row>
    <row r="2547" spans="6:6">
      <c r="F2547" s="3"/>
    </row>
    <row r="2548" spans="6:6">
      <c r="F2548" s="3"/>
    </row>
    <row r="2549" spans="6:6">
      <c r="F2549" s="3"/>
    </row>
    <row r="2550" spans="6:6">
      <c r="F2550" s="3"/>
    </row>
    <row r="2551" spans="6:6">
      <c r="F2551" s="3"/>
    </row>
    <row r="2552" spans="6:6">
      <c r="F2552" s="3"/>
    </row>
    <row r="2553" spans="6:6">
      <c r="F2553" s="3"/>
    </row>
    <row r="2554" spans="6:6">
      <c r="F2554" s="3"/>
    </row>
    <row r="2555" spans="6:6">
      <c r="F2555" s="3"/>
    </row>
    <row r="2556" spans="6:6">
      <c r="F2556" s="3"/>
    </row>
    <row r="2557" spans="6:6">
      <c r="F2557" s="3"/>
    </row>
    <row r="2558" spans="6:6">
      <c r="F2558" s="3"/>
    </row>
    <row r="2559" spans="6:6">
      <c r="F2559" s="3"/>
    </row>
    <row r="2560" spans="6:6">
      <c r="F2560" s="3"/>
    </row>
    <row r="2561" spans="6:6">
      <c r="F2561" s="3"/>
    </row>
    <row r="2562" spans="6:6">
      <c r="F2562" s="3"/>
    </row>
    <row r="2563" spans="6:6">
      <c r="F2563" s="3"/>
    </row>
    <row r="2564" spans="6:6">
      <c r="F2564" s="3"/>
    </row>
    <row r="2565" spans="6:6">
      <c r="F2565" s="3"/>
    </row>
    <row r="2566" spans="6:6">
      <c r="F2566" s="3"/>
    </row>
    <row r="2567" spans="6:6">
      <c r="F2567" s="3"/>
    </row>
    <row r="2568" spans="6:6">
      <c r="F2568" s="3"/>
    </row>
    <row r="2569" spans="6:6">
      <c r="F2569" s="3"/>
    </row>
    <row r="2570" spans="6:6">
      <c r="F2570" s="3"/>
    </row>
    <row r="2571" spans="6:6">
      <c r="F2571" s="3"/>
    </row>
    <row r="2572" spans="6:6">
      <c r="F2572" s="3"/>
    </row>
    <row r="2573" spans="6:6">
      <c r="F2573" s="3"/>
    </row>
    <row r="2574" spans="6:6">
      <c r="F2574" s="3"/>
    </row>
    <row r="2575" spans="6:6">
      <c r="F2575" s="3"/>
    </row>
    <row r="2576" spans="6:6">
      <c r="F2576" s="3"/>
    </row>
    <row r="2577" spans="6:6">
      <c r="F2577" s="3"/>
    </row>
    <row r="2578" spans="6:6">
      <c r="F2578" s="3"/>
    </row>
    <row r="2579" spans="6:6">
      <c r="F2579" s="3"/>
    </row>
    <row r="2580" spans="6:6">
      <c r="F2580" s="3"/>
    </row>
    <row r="2581" spans="6:6">
      <c r="F2581" s="3"/>
    </row>
    <row r="2582" spans="6:6">
      <c r="F2582" s="3"/>
    </row>
    <row r="2583" spans="6:6">
      <c r="F2583" s="3"/>
    </row>
    <row r="2584" spans="6:6">
      <c r="F2584" s="3"/>
    </row>
    <row r="2585" spans="6:6">
      <c r="F2585" s="3"/>
    </row>
    <row r="2586" spans="6:6">
      <c r="F2586" s="3"/>
    </row>
    <row r="2587" spans="6:6">
      <c r="F2587" s="3"/>
    </row>
    <row r="2588" spans="6:6">
      <c r="F2588" s="3"/>
    </row>
    <row r="2589" spans="6:6">
      <c r="F2589" s="3"/>
    </row>
    <row r="2590" spans="6:6">
      <c r="F2590" s="3"/>
    </row>
    <row r="2591" spans="6:6">
      <c r="F2591" s="3"/>
    </row>
    <row r="2592" spans="6:6">
      <c r="F2592" s="3"/>
    </row>
    <row r="2593" spans="6:6">
      <c r="F2593" s="3"/>
    </row>
    <row r="2594" spans="6:6">
      <c r="F2594" s="3"/>
    </row>
    <row r="2595" spans="6:6">
      <c r="F2595" s="3"/>
    </row>
    <row r="2596" spans="6:6">
      <c r="F2596" s="3"/>
    </row>
    <row r="2597" spans="6:6">
      <c r="F2597" s="3"/>
    </row>
    <row r="2598" spans="6:6">
      <c r="F2598" s="3"/>
    </row>
    <row r="2599" spans="6:6">
      <c r="F2599" s="3"/>
    </row>
    <row r="2600" spans="6:6">
      <c r="F2600" s="3"/>
    </row>
    <row r="2601" spans="6:6">
      <c r="F2601" s="3"/>
    </row>
    <row r="2602" spans="6:6">
      <c r="F2602" s="3"/>
    </row>
    <row r="2603" spans="6:6">
      <c r="F2603" s="3"/>
    </row>
    <row r="2604" spans="6:6">
      <c r="F2604" s="3"/>
    </row>
    <row r="2605" spans="6:6">
      <c r="F2605" s="3"/>
    </row>
    <row r="2606" spans="6:6">
      <c r="F2606" s="3"/>
    </row>
    <row r="2607" spans="6:6">
      <c r="F2607" s="3"/>
    </row>
    <row r="2608" spans="6:6">
      <c r="F2608" s="3"/>
    </row>
    <row r="2609" spans="6:6">
      <c r="F2609" s="3"/>
    </row>
    <row r="2610" spans="6:6">
      <c r="F2610" s="3"/>
    </row>
    <row r="2611" spans="6:6">
      <c r="F2611" s="3"/>
    </row>
    <row r="2612" spans="6:6">
      <c r="F2612" s="3"/>
    </row>
    <row r="2613" spans="6:6">
      <c r="F2613" s="3"/>
    </row>
    <row r="2614" spans="6:6">
      <c r="F2614" s="3"/>
    </row>
    <row r="2615" spans="6:6">
      <c r="F2615" s="3"/>
    </row>
    <row r="2616" spans="6:6">
      <c r="F2616" s="3"/>
    </row>
    <row r="2617" spans="6:6">
      <c r="F2617" s="3"/>
    </row>
    <row r="2618" spans="6:6">
      <c r="F2618" s="3"/>
    </row>
    <row r="2619" spans="6:6">
      <c r="F2619" s="3"/>
    </row>
    <row r="2620" spans="6:6">
      <c r="F2620" s="3"/>
    </row>
    <row r="2621" spans="6:6">
      <c r="F2621" s="3"/>
    </row>
    <row r="2622" spans="6:6">
      <c r="F2622" s="3"/>
    </row>
    <row r="2623" spans="6:6">
      <c r="F2623" s="3"/>
    </row>
    <row r="2624" spans="6:6">
      <c r="F2624" s="3"/>
    </row>
    <row r="2625" spans="6:6">
      <c r="F2625" s="3"/>
    </row>
    <row r="2626" spans="6:6">
      <c r="F2626" s="3"/>
    </row>
    <row r="2627" spans="6:6">
      <c r="F2627" s="3"/>
    </row>
    <row r="2628" spans="6:6">
      <c r="F2628" s="3"/>
    </row>
    <row r="2629" spans="6:6">
      <c r="F2629" s="3"/>
    </row>
    <row r="2630" spans="6:6">
      <c r="F2630" s="3"/>
    </row>
    <row r="2631" spans="6:6">
      <c r="F2631" s="3"/>
    </row>
    <row r="2632" spans="6:6">
      <c r="F2632" s="3"/>
    </row>
    <row r="2633" spans="6:6">
      <c r="F2633" s="3"/>
    </row>
    <row r="2634" spans="6:6">
      <c r="F2634" s="3"/>
    </row>
    <row r="2635" spans="6:6">
      <c r="F2635" s="3"/>
    </row>
    <row r="2636" spans="6:6">
      <c r="F2636" s="3"/>
    </row>
    <row r="2637" spans="6:6">
      <c r="F2637" s="3"/>
    </row>
    <row r="2638" spans="6:6">
      <c r="F2638" s="3"/>
    </row>
    <row r="2639" spans="6:6">
      <c r="F2639" s="3"/>
    </row>
    <row r="2640" spans="6:6">
      <c r="F2640" s="3"/>
    </row>
    <row r="2641" spans="6:6">
      <c r="F2641" s="3"/>
    </row>
    <row r="2642" spans="6:6">
      <c r="F2642" s="3"/>
    </row>
    <row r="2643" spans="6:6">
      <c r="F2643" s="3"/>
    </row>
    <row r="2644" spans="6:6">
      <c r="F2644" s="3"/>
    </row>
    <row r="2645" spans="6:6">
      <c r="F2645" s="3"/>
    </row>
    <row r="2646" spans="6:6">
      <c r="F2646" s="3"/>
    </row>
    <row r="2647" spans="6:6">
      <c r="F2647" s="3"/>
    </row>
    <row r="2648" spans="6:6">
      <c r="F2648" s="3"/>
    </row>
    <row r="2649" spans="6:6">
      <c r="F2649" s="3"/>
    </row>
    <row r="2650" spans="6:6">
      <c r="F2650" s="3"/>
    </row>
    <row r="2651" spans="6:6">
      <c r="F2651" s="3"/>
    </row>
    <row r="2652" spans="6:6">
      <c r="F2652" s="3"/>
    </row>
    <row r="2653" spans="6:6">
      <c r="F2653" s="3"/>
    </row>
    <row r="2654" spans="6:6">
      <c r="F2654" s="3"/>
    </row>
    <row r="2655" spans="6:6">
      <c r="F2655" s="3"/>
    </row>
    <row r="2656" spans="6:6">
      <c r="F2656" s="3"/>
    </row>
    <row r="2657" spans="6:6">
      <c r="F2657" s="3"/>
    </row>
    <row r="2658" spans="6:6">
      <c r="F2658" s="3"/>
    </row>
    <row r="2659" spans="6:6">
      <c r="F2659" s="3"/>
    </row>
    <row r="2660" spans="6:6">
      <c r="F2660" s="3"/>
    </row>
    <row r="2661" spans="6:6">
      <c r="F2661" s="3"/>
    </row>
    <row r="2662" spans="6:6">
      <c r="F2662" s="3"/>
    </row>
    <row r="2663" spans="6:6">
      <c r="F2663" s="3"/>
    </row>
    <row r="2664" spans="6:6">
      <c r="F2664" s="3"/>
    </row>
    <row r="2665" spans="6:6">
      <c r="F2665" s="3"/>
    </row>
    <row r="2666" spans="6:6">
      <c r="F2666" s="3"/>
    </row>
    <row r="2667" spans="6:6">
      <c r="F2667" s="3"/>
    </row>
    <row r="2668" spans="6:6">
      <c r="F2668" s="3"/>
    </row>
    <row r="2669" spans="6:6">
      <c r="F2669" s="3"/>
    </row>
    <row r="2670" spans="6:6">
      <c r="F2670" s="3"/>
    </row>
    <row r="2671" spans="6:6">
      <c r="F2671" s="3"/>
    </row>
    <row r="2672" spans="6:6">
      <c r="F2672" s="3"/>
    </row>
    <row r="2673" spans="6:6">
      <c r="F2673" s="3"/>
    </row>
    <row r="2674" spans="6:6">
      <c r="F2674" s="3"/>
    </row>
    <row r="2675" spans="6:6">
      <c r="F2675" s="3"/>
    </row>
    <row r="2676" spans="6:6">
      <c r="F2676" s="3"/>
    </row>
    <row r="2677" spans="6:6">
      <c r="F2677" s="3"/>
    </row>
    <row r="2678" spans="6:6">
      <c r="F2678" s="3"/>
    </row>
    <row r="2679" spans="6:6">
      <c r="F2679" s="3"/>
    </row>
    <row r="2680" spans="6:6">
      <c r="F2680" s="3"/>
    </row>
    <row r="2681" spans="6:6">
      <c r="F2681" s="3"/>
    </row>
    <row r="2682" spans="6:6">
      <c r="F2682" s="3"/>
    </row>
    <row r="2683" spans="6:6">
      <c r="F2683" s="3"/>
    </row>
    <row r="2684" spans="6:6">
      <c r="F2684" s="3"/>
    </row>
    <row r="2685" spans="6:6">
      <c r="F2685" s="3"/>
    </row>
    <row r="2686" spans="6:6">
      <c r="F2686" s="3"/>
    </row>
    <row r="2687" spans="6:6">
      <c r="F2687" s="3"/>
    </row>
    <row r="2688" spans="6:6">
      <c r="F2688" s="3"/>
    </row>
    <row r="2689" spans="6:6">
      <c r="F2689" s="3"/>
    </row>
    <row r="2690" spans="6:6">
      <c r="F2690" s="3"/>
    </row>
    <row r="2691" spans="6:6">
      <c r="F2691" s="3"/>
    </row>
    <row r="2692" spans="6:6">
      <c r="F2692" s="3"/>
    </row>
    <row r="2693" spans="6:6">
      <c r="F2693" s="3"/>
    </row>
    <row r="2694" spans="6:6">
      <c r="F2694" s="3"/>
    </row>
    <row r="2695" spans="6:6">
      <c r="F2695" s="3"/>
    </row>
    <row r="2696" spans="6:6">
      <c r="F2696" s="3"/>
    </row>
    <row r="2697" spans="6:6">
      <c r="F2697" s="3"/>
    </row>
    <row r="2698" spans="6:6">
      <c r="F2698" s="3"/>
    </row>
    <row r="2699" spans="6:6">
      <c r="F2699" s="3"/>
    </row>
    <row r="2700" spans="6:6">
      <c r="F2700" s="3"/>
    </row>
    <row r="2701" spans="6:6">
      <c r="F2701" s="3"/>
    </row>
    <row r="2702" spans="6:6">
      <c r="F2702" s="3"/>
    </row>
    <row r="2703" spans="6:6">
      <c r="F2703" s="3"/>
    </row>
    <row r="2704" spans="6:6">
      <c r="F2704" s="3"/>
    </row>
    <row r="2705" spans="6:6">
      <c r="F2705" s="3"/>
    </row>
    <row r="2706" spans="6:6">
      <c r="F2706" s="3"/>
    </row>
    <row r="2707" spans="6:6">
      <c r="F2707" s="3"/>
    </row>
    <row r="2708" spans="6:6">
      <c r="F2708" s="3"/>
    </row>
    <row r="2709" spans="6:6">
      <c r="F2709" s="3"/>
    </row>
    <row r="2710" spans="6:6">
      <c r="F2710" s="3"/>
    </row>
    <row r="2711" spans="6:6">
      <c r="F2711" s="3"/>
    </row>
    <row r="2712" spans="6:6">
      <c r="F2712" s="3"/>
    </row>
    <row r="2713" spans="6:6">
      <c r="F2713" s="3"/>
    </row>
    <row r="2714" spans="6:6">
      <c r="F2714" s="3"/>
    </row>
    <row r="2715" spans="6:6">
      <c r="F2715" s="3"/>
    </row>
    <row r="2716" spans="6:6">
      <c r="F2716" s="3"/>
    </row>
    <row r="2717" spans="6:6">
      <c r="F2717" s="3"/>
    </row>
    <row r="2718" spans="6:6">
      <c r="F2718" s="3"/>
    </row>
    <row r="2719" spans="6:6">
      <c r="F2719" s="3"/>
    </row>
    <row r="2720" spans="6:6">
      <c r="F2720" s="3"/>
    </row>
    <row r="2721" spans="6:6">
      <c r="F2721" s="3"/>
    </row>
    <row r="2722" spans="6:6">
      <c r="F2722" s="3"/>
    </row>
    <row r="2723" spans="6:6">
      <c r="F2723" s="3"/>
    </row>
    <row r="2724" spans="6:6">
      <c r="F2724" s="3"/>
    </row>
    <row r="2725" spans="6:6">
      <c r="F2725" s="3"/>
    </row>
    <row r="2726" spans="6:6">
      <c r="F2726" s="3"/>
    </row>
    <row r="2727" spans="6:6">
      <c r="F2727" s="3"/>
    </row>
    <row r="2728" spans="6:6">
      <c r="F2728" s="3"/>
    </row>
    <row r="2729" spans="6:6">
      <c r="F2729" s="3"/>
    </row>
    <row r="2730" spans="6:6">
      <c r="F2730" s="3"/>
    </row>
    <row r="2731" spans="6:6">
      <c r="F2731" s="3"/>
    </row>
    <row r="2732" spans="6:6">
      <c r="F2732" s="3"/>
    </row>
    <row r="2733" spans="6:6">
      <c r="F2733" s="3"/>
    </row>
    <row r="2734" spans="6:6">
      <c r="F2734" s="3"/>
    </row>
    <row r="2735" spans="6:6">
      <c r="F2735" s="3"/>
    </row>
    <row r="2736" spans="6:6">
      <c r="F2736" s="3"/>
    </row>
    <row r="2737" spans="6:6">
      <c r="F2737" s="3"/>
    </row>
    <row r="2738" spans="6:6">
      <c r="F2738" s="3"/>
    </row>
    <row r="2739" spans="6:6">
      <c r="F2739" s="3"/>
    </row>
    <row r="2740" spans="6:6">
      <c r="F2740" s="3"/>
    </row>
    <row r="2741" spans="6:6">
      <c r="F2741" s="3"/>
    </row>
    <row r="2742" spans="6:6">
      <c r="F2742" s="3"/>
    </row>
    <row r="2743" spans="6:6">
      <c r="F2743" s="3"/>
    </row>
    <row r="2744" spans="6:6">
      <c r="F2744" s="3"/>
    </row>
    <row r="2745" spans="6:6">
      <c r="F2745" s="3"/>
    </row>
    <row r="2746" spans="6:6">
      <c r="F2746" s="3"/>
    </row>
    <row r="2747" spans="6:6">
      <c r="F2747" s="3"/>
    </row>
    <row r="2748" spans="6:6">
      <c r="F2748" s="3"/>
    </row>
    <row r="2749" spans="6:6">
      <c r="F2749" s="3"/>
    </row>
    <row r="2750" spans="6:6">
      <c r="F2750" s="3"/>
    </row>
    <row r="2751" spans="6:6">
      <c r="F2751" s="3"/>
    </row>
    <row r="2752" spans="6:6">
      <c r="F2752" s="3"/>
    </row>
    <row r="2753" spans="6:6">
      <c r="F2753" s="3"/>
    </row>
    <row r="2754" spans="6:6">
      <c r="F2754" s="3"/>
    </row>
    <row r="2755" spans="6:6">
      <c r="F2755" s="3"/>
    </row>
    <row r="2756" spans="6:6">
      <c r="F2756" s="3"/>
    </row>
    <row r="2757" spans="6:6">
      <c r="F2757" s="3"/>
    </row>
    <row r="2758" spans="6:6">
      <c r="F2758" s="3"/>
    </row>
    <row r="2759" spans="6:6">
      <c r="F2759" s="3"/>
    </row>
    <row r="2760" spans="6:6">
      <c r="F2760" s="3"/>
    </row>
    <row r="2761" spans="6:6">
      <c r="F2761" s="3"/>
    </row>
    <row r="2762" spans="6:6">
      <c r="F2762" s="3"/>
    </row>
    <row r="2763" spans="6:6">
      <c r="F2763" s="3"/>
    </row>
    <row r="2764" spans="6:6">
      <c r="F2764" s="3"/>
    </row>
    <row r="2765" spans="6:6">
      <c r="F2765" s="3"/>
    </row>
    <row r="2766" spans="6:6">
      <c r="F2766" s="3"/>
    </row>
    <row r="2767" spans="6:6">
      <c r="F2767" s="3"/>
    </row>
    <row r="2768" spans="6:6">
      <c r="F2768" s="3"/>
    </row>
    <row r="2769" spans="6:6">
      <c r="F2769" s="3"/>
    </row>
    <row r="2770" spans="6:6">
      <c r="F2770" s="3"/>
    </row>
    <row r="2771" spans="6:6">
      <c r="F2771" s="3"/>
    </row>
    <row r="2772" spans="6:6">
      <c r="F2772" s="3"/>
    </row>
    <row r="2773" spans="6:6">
      <c r="F2773" s="3"/>
    </row>
    <row r="2774" spans="6:6">
      <c r="F2774" s="3"/>
    </row>
    <row r="2775" spans="6:6">
      <c r="F2775" s="3"/>
    </row>
    <row r="2776" spans="6:6">
      <c r="F2776" s="3"/>
    </row>
    <row r="2777" spans="6:6">
      <c r="F2777" s="3"/>
    </row>
    <row r="2778" spans="6:6">
      <c r="F2778" s="3"/>
    </row>
    <row r="2779" spans="6:6">
      <c r="F2779" s="3"/>
    </row>
    <row r="2780" spans="6:6">
      <c r="F2780" s="3"/>
    </row>
    <row r="2781" spans="6:6">
      <c r="F2781" s="3"/>
    </row>
    <row r="2782" spans="6:6">
      <c r="F2782" s="3"/>
    </row>
    <row r="2783" spans="6:6">
      <c r="F2783" s="3"/>
    </row>
    <row r="2784" spans="6:6">
      <c r="F2784" s="3"/>
    </row>
    <row r="2785" spans="6:6">
      <c r="F2785" s="3"/>
    </row>
    <row r="2786" spans="6:6">
      <c r="F2786" s="3"/>
    </row>
    <row r="2787" spans="6:6">
      <c r="F2787" s="3"/>
    </row>
    <row r="2788" spans="6:6">
      <c r="F2788" s="3"/>
    </row>
    <row r="2789" spans="6:6">
      <c r="F2789" s="3"/>
    </row>
    <row r="2790" spans="6:6">
      <c r="F2790" s="3"/>
    </row>
    <row r="2791" spans="6:6">
      <c r="F2791" s="3"/>
    </row>
    <row r="2792" spans="6:6">
      <c r="F2792" s="3"/>
    </row>
    <row r="2793" spans="6:6">
      <c r="F2793" s="3"/>
    </row>
    <row r="2794" spans="6:6">
      <c r="F2794" s="3"/>
    </row>
    <row r="2795" spans="6:6">
      <c r="F2795" s="3"/>
    </row>
    <row r="2796" spans="6:6">
      <c r="F2796" s="3"/>
    </row>
    <row r="2797" spans="6:6">
      <c r="F2797" s="3"/>
    </row>
    <row r="2798" spans="6:6">
      <c r="F2798" s="3"/>
    </row>
    <row r="2799" spans="6:6">
      <c r="F2799" s="3"/>
    </row>
    <row r="2800" spans="6:6">
      <c r="F2800" s="3"/>
    </row>
    <row r="2801" spans="6:6">
      <c r="F2801" s="3"/>
    </row>
    <row r="2802" spans="6:6">
      <c r="F2802" s="3"/>
    </row>
    <row r="2803" spans="6:6">
      <c r="F2803" s="3"/>
    </row>
    <row r="2804" spans="6:6">
      <c r="F2804" s="3"/>
    </row>
    <row r="2805" spans="6:6">
      <c r="F2805" s="3"/>
    </row>
    <row r="2806" spans="6:6">
      <c r="F2806" s="3"/>
    </row>
    <row r="2807" spans="6:6">
      <c r="F2807" s="3"/>
    </row>
    <row r="2808" spans="6:6">
      <c r="F2808" s="3"/>
    </row>
    <row r="2809" spans="6:6">
      <c r="F2809" s="3"/>
    </row>
    <row r="2810" spans="6:6">
      <c r="F2810" s="3"/>
    </row>
    <row r="2811" spans="6:6">
      <c r="F2811" s="3"/>
    </row>
    <row r="2812" spans="6:6">
      <c r="F2812" s="3"/>
    </row>
    <row r="2813" spans="6:6">
      <c r="F2813" s="3"/>
    </row>
    <row r="2814" spans="6:6">
      <c r="F2814" s="3"/>
    </row>
    <row r="2815" spans="6:6">
      <c r="F2815" s="3"/>
    </row>
    <row r="2816" spans="6:6">
      <c r="F2816" s="3"/>
    </row>
    <row r="2817" spans="6:6">
      <c r="F2817" s="3"/>
    </row>
    <row r="2818" spans="6:6">
      <c r="F2818" s="3"/>
    </row>
    <row r="2819" spans="6:6">
      <c r="F2819" s="3"/>
    </row>
    <row r="2820" spans="6:6">
      <c r="F2820" s="3"/>
    </row>
    <row r="2821" spans="6:6">
      <c r="F2821" s="3"/>
    </row>
    <row r="2822" spans="6:6">
      <c r="F2822" s="3"/>
    </row>
    <row r="2823" spans="6:6">
      <c r="F2823" s="3"/>
    </row>
    <row r="2824" spans="6:6">
      <c r="F2824" s="3"/>
    </row>
    <row r="2825" spans="6:6">
      <c r="F2825" s="3"/>
    </row>
    <row r="2826" spans="6:6">
      <c r="F2826" s="3"/>
    </row>
    <row r="2827" spans="6:6">
      <c r="F2827" s="3"/>
    </row>
    <row r="2828" spans="6:6">
      <c r="F2828" s="3"/>
    </row>
    <row r="2829" spans="6:6">
      <c r="F2829" s="3"/>
    </row>
    <row r="2830" spans="6:6">
      <c r="F2830" s="3"/>
    </row>
    <row r="2831" spans="6:6">
      <c r="F2831" s="3"/>
    </row>
    <row r="2832" spans="6:6">
      <c r="F2832" s="3"/>
    </row>
    <row r="2833" spans="6:6">
      <c r="F2833" s="3"/>
    </row>
    <row r="2834" spans="6:6">
      <c r="F2834" s="3"/>
    </row>
    <row r="2835" spans="6:6">
      <c r="F2835" s="3"/>
    </row>
    <row r="2836" spans="6:6">
      <c r="F2836" s="3"/>
    </row>
    <row r="2837" spans="6:6">
      <c r="F2837" s="3"/>
    </row>
    <row r="2838" spans="6:6">
      <c r="F2838" s="3"/>
    </row>
    <row r="2839" spans="6:6">
      <c r="F2839" s="3"/>
    </row>
    <row r="2840" spans="6:6">
      <c r="F2840" s="3"/>
    </row>
    <row r="2841" spans="6:6">
      <c r="F2841" s="3"/>
    </row>
    <row r="2842" spans="6:6">
      <c r="F2842" s="3"/>
    </row>
    <row r="2843" spans="6:6">
      <c r="F2843" s="3"/>
    </row>
    <row r="2844" spans="6:6">
      <c r="F2844" s="3"/>
    </row>
    <row r="2845" spans="6:6">
      <c r="F2845" s="3"/>
    </row>
    <row r="2846" spans="6:6">
      <c r="F2846" s="3"/>
    </row>
    <row r="2847" spans="6:6">
      <c r="F2847" s="3"/>
    </row>
    <row r="2848" spans="6:6">
      <c r="F2848" s="3"/>
    </row>
    <row r="2849" spans="6:6">
      <c r="F2849" s="3"/>
    </row>
    <row r="2850" spans="6:6">
      <c r="F2850" s="3"/>
    </row>
    <row r="2851" spans="6:6">
      <c r="F2851" s="3"/>
    </row>
    <row r="2852" spans="6:6">
      <c r="F2852" s="3"/>
    </row>
    <row r="2853" spans="6:6">
      <c r="F2853" s="3"/>
    </row>
    <row r="2854" spans="6:6">
      <c r="F2854" s="3"/>
    </row>
    <row r="2855" spans="6:6">
      <c r="F2855" s="3"/>
    </row>
    <row r="2856" spans="6:6">
      <c r="F2856" s="3"/>
    </row>
    <row r="2857" spans="6:6">
      <c r="F2857" s="3"/>
    </row>
    <row r="2858" spans="6:6">
      <c r="F2858" s="3"/>
    </row>
    <row r="2859" spans="6:6">
      <c r="F2859" s="3"/>
    </row>
    <row r="2860" spans="6:6">
      <c r="F2860" s="3"/>
    </row>
    <row r="2861" spans="6:6">
      <c r="F2861" s="3"/>
    </row>
    <row r="2862" spans="6:6">
      <c r="F2862" s="3"/>
    </row>
    <row r="2863" spans="6:6">
      <c r="F2863" s="3"/>
    </row>
    <row r="2864" spans="6:6">
      <c r="F2864" s="3"/>
    </row>
    <row r="2865" spans="6:6">
      <c r="F2865" s="3"/>
    </row>
    <row r="2866" spans="6:6">
      <c r="F2866" s="3"/>
    </row>
    <row r="2867" spans="6:6">
      <c r="F2867" s="3"/>
    </row>
    <row r="2868" spans="6:6">
      <c r="F2868" s="3"/>
    </row>
    <row r="2869" spans="6:6">
      <c r="F2869" s="3"/>
    </row>
    <row r="2870" spans="6:6">
      <c r="F2870" s="3"/>
    </row>
    <row r="2871" spans="6:6">
      <c r="F2871" s="3"/>
    </row>
    <row r="2872" spans="6:6">
      <c r="F2872" s="3"/>
    </row>
    <row r="2873" spans="6:6">
      <c r="F2873" s="3"/>
    </row>
    <row r="2874" spans="6:6">
      <c r="F2874" s="3"/>
    </row>
    <row r="2875" spans="6:6">
      <c r="F2875" s="3"/>
    </row>
    <row r="2876" spans="6:6">
      <c r="F2876" s="3"/>
    </row>
    <row r="2877" spans="6:6">
      <c r="F2877" s="3"/>
    </row>
    <row r="2878" spans="6:6">
      <c r="F2878" s="3"/>
    </row>
    <row r="2879" spans="6:6">
      <c r="F2879" s="3"/>
    </row>
    <row r="2880" spans="6:6">
      <c r="F2880" s="3"/>
    </row>
    <row r="2881" spans="6:6">
      <c r="F2881" s="3"/>
    </row>
    <row r="2882" spans="6:6">
      <c r="F2882" s="3"/>
    </row>
    <row r="2883" spans="6:6">
      <c r="F2883" s="3"/>
    </row>
    <row r="2884" spans="6:6">
      <c r="F2884" s="3"/>
    </row>
    <row r="2885" spans="6:6">
      <c r="F2885" s="3"/>
    </row>
    <row r="2886" spans="6:6">
      <c r="F2886" s="3"/>
    </row>
    <row r="2887" spans="6:6">
      <c r="F2887" s="3"/>
    </row>
    <row r="2888" spans="6:6">
      <c r="F2888" s="3"/>
    </row>
    <row r="2889" spans="6:6">
      <c r="F2889" s="3"/>
    </row>
    <row r="2890" spans="6:6">
      <c r="F2890" s="3"/>
    </row>
    <row r="2891" spans="6:6">
      <c r="F2891" s="3"/>
    </row>
    <row r="2892" spans="6:6">
      <c r="F2892" s="3"/>
    </row>
    <row r="2893" spans="6:6">
      <c r="F2893" s="3"/>
    </row>
    <row r="2894" spans="6:6">
      <c r="F2894" s="3"/>
    </row>
    <row r="2895" spans="6:6">
      <c r="F2895" s="3"/>
    </row>
    <row r="2896" spans="6:6">
      <c r="F2896" s="3"/>
    </row>
    <row r="2897" spans="6:6">
      <c r="F2897" s="3"/>
    </row>
    <row r="2898" spans="6:6">
      <c r="F2898" s="3"/>
    </row>
    <row r="2899" spans="6:6">
      <c r="F2899" s="3"/>
    </row>
    <row r="2900" spans="6:6">
      <c r="F2900" s="3"/>
    </row>
    <row r="2901" spans="6:6">
      <c r="F2901" s="3"/>
    </row>
    <row r="2902" spans="6:6">
      <c r="F2902" s="3"/>
    </row>
    <row r="2903" spans="6:6">
      <c r="F2903" s="3"/>
    </row>
    <row r="2904" spans="6:6">
      <c r="F2904" s="3"/>
    </row>
    <row r="2905" spans="6:6">
      <c r="F2905" s="3"/>
    </row>
    <row r="2906" spans="6:6">
      <c r="F2906" s="3"/>
    </row>
    <row r="2907" spans="6:6">
      <c r="F2907" s="3"/>
    </row>
    <row r="2908" spans="6:6">
      <c r="F2908" s="3"/>
    </row>
    <row r="2909" spans="6:6">
      <c r="F2909" s="3"/>
    </row>
    <row r="2910" spans="6:6">
      <c r="F2910" s="3"/>
    </row>
    <row r="2911" spans="6:6">
      <c r="F2911" s="3"/>
    </row>
    <row r="2912" spans="6:6">
      <c r="F2912" s="3"/>
    </row>
    <row r="2913" spans="6:6">
      <c r="F2913" s="3"/>
    </row>
    <row r="2914" spans="6:6">
      <c r="F2914" s="3"/>
    </row>
    <row r="2915" spans="6:6">
      <c r="F2915" s="3"/>
    </row>
    <row r="2916" spans="6:6">
      <c r="F2916" s="3"/>
    </row>
    <row r="2917" spans="6:6">
      <c r="F2917" s="3"/>
    </row>
    <row r="2918" spans="6:6">
      <c r="F2918" s="3"/>
    </row>
    <row r="2919" spans="6:6">
      <c r="F2919" s="3"/>
    </row>
    <row r="2920" spans="6:6">
      <c r="F2920" s="3"/>
    </row>
    <row r="2921" spans="6:6">
      <c r="F2921" s="3"/>
    </row>
    <row r="2922" spans="6:6">
      <c r="F2922" s="3"/>
    </row>
    <row r="2923" spans="6:6">
      <c r="F2923" s="3"/>
    </row>
    <row r="2924" spans="6:6">
      <c r="F2924" s="3"/>
    </row>
    <row r="2925" spans="6:6">
      <c r="F2925" s="3"/>
    </row>
    <row r="2926" spans="6:6">
      <c r="F2926" s="3"/>
    </row>
    <row r="2927" spans="6:6">
      <c r="F2927" s="3"/>
    </row>
    <row r="2928" spans="6:6">
      <c r="F2928" s="3"/>
    </row>
    <row r="2929" spans="6:6">
      <c r="F2929" s="3"/>
    </row>
    <row r="2930" spans="6:6">
      <c r="F2930" s="3"/>
    </row>
    <row r="2931" spans="6:6">
      <c r="F2931" s="3"/>
    </row>
    <row r="2932" spans="6:6">
      <c r="F2932" s="3"/>
    </row>
    <row r="2933" spans="6:6">
      <c r="F2933" s="3"/>
    </row>
    <row r="2934" spans="6:6">
      <c r="F2934" s="3"/>
    </row>
    <row r="2935" spans="6:6">
      <c r="F2935" s="3"/>
    </row>
    <row r="2936" spans="6:6">
      <c r="F2936" s="3"/>
    </row>
    <row r="2937" spans="6:6">
      <c r="F2937" s="3"/>
    </row>
    <row r="2938" spans="6:6">
      <c r="F2938" s="3"/>
    </row>
    <row r="2939" spans="6:6">
      <c r="F2939" s="3"/>
    </row>
    <row r="2940" spans="6:6">
      <c r="F2940" s="3"/>
    </row>
    <row r="2941" spans="6:6">
      <c r="F2941" s="3"/>
    </row>
    <row r="2942" spans="6:6">
      <c r="F2942" s="3"/>
    </row>
    <row r="2943" spans="6:6">
      <c r="F2943" s="3"/>
    </row>
    <row r="2944" spans="6:6">
      <c r="F2944" s="3"/>
    </row>
    <row r="2945" spans="6:6">
      <c r="F2945" s="3"/>
    </row>
    <row r="2946" spans="6:6">
      <c r="F2946" s="3"/>
    </row>
    <row r="2947" spans="6:6">
      <c r="F2947" s="3"/>
    </row>
    <row r="2948" spans="6:6">
      <c r="F2948" s="3"/>
    </row>
    <row r="2949" spans="6:6">
      <c r="F2949" s="3"/>
    </row>
    <row r="2950" spans="6:6">
      <c r="F2950" s="3"/>
    </row>
    <row r="2951" spans="6:6">
      <c r="F2951" s="3"/>
    </row>
    <row r="2952" spans="6:6">
      <c r="F2952" s="3"/>
    </row>
    <row r="2953" spans="6:6">
      <c r="F2953" s="3"/>
    </row>
    <row r="2954" spans="6:6">
      <c r="F2954" s="3"/>
    </row>
    <row r="2955" spans="6:6">
      <c r="F2955" s="3"/>
    </row>
    <row r="2956" spans="6:6">
      <c r="F2956" s="3"/>
    </row>
    <row r="2957" spans="6:6">
      <c r="F2957" s="3"/>
    </row>
    <row r="2958" spans="6:6">
      <c r="F2958" s="3"/>
    </row>
    <row r="2959" spans="6:6">
      <c r="F2959" s="3"/>
    </row>
    <row r="2960" spans="6:6">
      <c r="F2960" s="3"/>
    </row>
    <row r="2961" spans="6:6">
      <c r="F2961" s="3"/>
    </row>
    <row r="2962" spans="6:6">
      <c r="F2962" s="3"/>
    </row>
    <row r="2963" spans="6:6">
      <c r="F2963" s="3"/>
    </row>
    <row r="2964" spans="6:6">
      <c r="F2964" s="3"/>
    </row>
    <row r="2965" spans="6:6">
      <c r="F2965" s="3"/>
    </row>
    <row r="2966" spans="6:6">
      <c r="F2966" s="3"/>
    </row>
    <row r="2967" spans="6:6">
      <c r="F2967" s="3"/>
    </row>
    <row r="2968" spans="6:6">
      <c r="F2968" s="3"/>
    </row>
    <row r="2969" spans="6:6">
      <c r="F2969" s="3"/>
    </row>
    <row r="2970" spans="6:6">
      <c r="F2970" s="3"/>
    </row>
    <row r="2971" spans="6:6">
      <c r="F2971" s="3"/>
    </row>
    <row r="2972" spans="6:6">
      <c r="F2972" s="3"/>
    </row>
    <row r="2973" spans="6:6">
      <c r="F2973" s="3"/>
    </row>
    <row r="2974" spans="6:6">
      <c r="F2974" s="3"/>
    </row>
    <row r="2975" spans="6:6">
      <c r="F2975" s="3"/>
    </row>
    <row r="2976" spans="6:6">
      <c r="F2976" s="3"/>
    </row>
    <row r="2977" spans="6:6">
      <c r="F2977" s="3"/>
    </row>
    <row r="2978" spans="6:6">
      <c r="F2978" s="3"/>
    </row>
    <row r="2979" spans="6:6">
      <c r="F2979" s="3"/>
    </row>
    <row r="2980" spans="6:6">
      <c r="F2980" s="3"/>
    </row>
    <row r="2981" spans="6:6">
      <c r="F2981" s="3"/>
    </row>
    <row r="2982" spans="6:6">
      <c r="F2982" s="3"/>
    </row>
    <row r="2983" spans="6:6">
      <c r="F2983" s="3"/>
    </row>
    <row r="2984" spans="6:6">
      <c r="F2984" s="3"/>
    </row>
    <row r="2985" spans="6:6">
      <c r="F2985" s="3"/>
    </row>
    <row r="2986" spans="6:6">
      <c r="F2986" s="3"/>
    </row>
    <row r="2987" spans="6:6">
      <c r="F2987" s="3"/>
    </row>
    <row r="2988" spans="6:6">
      <c r="F2988" s="3"/>
    </row>
    <row r="2989" spans="6:6">
      <c r="F2989" s="3"/>
    </row>
    <row r="2990" spans="6:6">
      <c r="F2990" s="3"/>
    </row>
    <row r="2991" spans="6:6">
      <c r="F2991" s="3"/>
    </row>
    <row r="2992" spans="6:6">
      <c r="F2992" s="3"/>
    </row>
    <row r="2993" spans="6:6">
      <c r="F2993" s="3"/>
    </row>
    <row r="2994" spans="6:6">
      <c r="F2994" s="3"/>
    </row>
    <row r="2995" spans="6:6">
      <c r="F2995" s="3"/>
    </row>
    <row r="2996" spans="6:6">
      <c r="F2996" s="3"/>
    </row>
    <row r="2997" spans="6:6">
      <c r="F2997" s="3"/>
    </row>
    <row r="2998" spans="6:6">
      <c r="F2998" s="3"/>
    </row>
    <row r="2999" spans="6:6">
      <c r="F2999" s="3"/>
    </row>
    <row r="3000" spans="6:6">
      <c r="F3000" s="3"/>
    </row>
    <row r="3001" spans="6:6">
      <c r="F3001" s="3"/>
    </row>
    <row r="3002" spans="6:6">
      <c r="F3002" s="3"/>
    </row>
    <row r="3003" spans="6:6">
      <c r="F3003" s="3"/>
    </row>
    <row r="3004" spans="6:6">
      <c r="F3004" s="3"/>
    </row>
    <row r="3005" spans="6:6">
      <c r="F3005" s="3"/>
    </row>
    <row r="3006" spans="6:6">
      <c r="F3006" s="3"/>
    </row>
    <row r="3007" spans="6:6">
      <c r="F3007" s="3"/>
    </row>
    <row r="3008" spans="6:6">
      <c r="F3008" s="3"/>
    </row>
    <row r="3009" spans="6:6">
      <c r="F3009" s="3"/>
    </row>
    <row r="3010" spans="6:6">
      <c r="F3010" s="3"/>
    </row>
    <row r="3011" spans="6:6">
      <c r="F3011" s="3"/>
    </row>
    <row r="3012" spans="6:6">
      <c r="F3012" s="3"/>
    </row>
    <row r="3013" spans="6:6">
      <c r="F3013" s="3"/>
    </row>
    <row r="3014" spans="6:6">
      <c r="F3014" s="3"/>
    </row>
    <row r="3015" spans="6:6">
      <c r="F3015" s="3"/>
    </row>
    <row r="3016" spans="6:6">
      <c r="F3016" s="3"/>
    </row>
    <row r="3017" spans="6:6">
      <c r="F3017" s="3"/>
    </row>
    <row r="3018" spans="6:6">
      <c r="F3018" s="3"/>
    </row>
    <row r="3019" spans="6:6">
      <c r="F3019" s="3"/>
    </row>
    <row r="3020" spans="6:6">
      <c r="F3020" s="3"/>
    </row>
    <row r="3021" spans="6:6">
      <c r="F3021" s="3"/>
    </row>
    <row r="3022" spans="6:6">
      <c r="F3022" s="3"/>
    </row>
    <row r="3023" spans="6:6">
      <c r="F3023" s="3"/>
    </row>
    <row r="3024" spans="6:6">
      <c r="F3024" s="3"/>
    </row>
    <row r="3025" spans="6:6">
      <c r="F3025" s="3"/>
    </row>
    <row r="3026" spans="6:6">
      <c r="F3026" s="3"/>
    </row>
    <row r="3027" spans="6:6">
      <c r="F3027" s="3"/>
    </row>
    <row r="3028" spans="6:6">
      <c r="F3028" s="3"/>
    </row>
    <row r="3029" spans="6:6">
      <c r="F3029" s="3"/>
    </row>
    <row r="3030" spans="6:6">
      <c r="F3030" s="3"/>
    </row>
    <row r="3031" spans="6:6">
      <c r="F3031" s="3"/>
    </row>
    <row r="3032" spans="6:6">
      <c r="F3032" s="3"/>
    </row>
    <row r="3033" spans="6:6">
      <c r="F3033" s="3"/>
    </row>
    <row r="3034" spans="6:6">
      <c r="F3034" s="3"/>
    </row>
    <row r="3035" spans="6:6">
      <c r="F3035" s="3"/>
    </row>
    <row r="3036" spans="6:6">
      <c r="F3036" s="3"/>
    </row>
    <row r="3037" spans="6:6">
      <c r="F3037" s="3"/>
    </row>
    <row r="3038" spans="6:6">
      <c r="F3038" s="3"/>
    </row>
    <row r="3039" spans="6:6">
      <c r="F3039" s="3"/>
    </row>
    <row r="3040" spans="6:6">
      <c r="F3040" s="3"/>
    </row>
    <row r="3041" spans="6:6">
      <c r="F3041" s="3"/>
    </row>
    <row r="3042" spans="6:6">
      <c r="F3042" s="3"/>
    </row>
    <row r="3043" spans="6:6">
      <c r="F3043" s="3"/>
    </row>
    <row r="3044" spans="6:6">
      <c r="F3044" s="3"/>
    </row>
    <row r="3045" spans="6:6">
      <c r="F3045" s="3"/>
    </row>
    <row r="3046" spans="6:6">
      <c r="F3046" s="3"/>
    </row>
    <row r="3047" spans="6:6">
      <c r="F3047" s="3"/>
    </row>
    <row r="3048" spans="6:6">
      <c r="F3048" s="3"/>
    </row>
    <row r="3049" spans="6:6">
      <c r="F3049" s="3"/>
    </row>
    <row r="3050" spans="6:6">
      <c r="F3050" s="3"/>
    </row>
    <row r="3051" spans="6:6">
      <c r="F3051" s="3"/>
    </row>
    <row r="3052" spans="6:6">
      <c r="F3052" s="3"/>
    </row>
    <row r="3053" spans="6:6">
      <c r="F3053" s="3"/>
    </row>
    <row r="3054" spans="6:6">
      <c r="F3054" s="3"/>
    </row>
    <row r="3055" spans="6:6">
      <c r="F3055" s="3"/>
    </row>
    <row r="3056" spans="6:6">
      <c r="F3056" s="3"/>
    </row>
    <row r="3057" spans="6:6">
      <c r="F3057" s="3"/>
    </row>
    <row r="3058" spans="6:6">
      <c r="F3058" s="3"/>
    </row>
    <row r="3059" spans="6:6">
      <c r="F3059" s="3"/>
    </row>
    <row r="3060" spans="6:6">
      <c r="F3060" s="3"/>
    </row>
    <row r="3061" spans="6:6">
      <c r="F3061" s="3"/>
    </row>
    <row r="3062" spans="6:6">
      <c r="F3062" s="3"/>
    </row>
    <row r="3063" spans="6:6">
      <c r="F3063" s="3"/>
    </row>
    <row r="3064" spans="6:6">
      <c r="F3064" s="3"/>
    </row>
    <row r="3065" spans="6:6">
      <c r="F3065" s="3"/>
    </row>
    <row r="3066" spans="6:6">
      <c r="F3066" s="3"/>
    </row>
    <row r="3067" spans="6:6">
      <c r="F3067" s="3"/>
    </row>
    <row r="3068" spans="6:6">
      <c r="F3068" s="3"/>
    </row>
    <row r="3069" spans="6:6">
      <c r="F3069" s="3"/>
    </row>
    <row r="3070" spans="6:6">
      <c r="F3070" s="3"/>
    </row>
    <row r="3071" spans="6:6">
      <c r="F3071" s="3"/>
    </row>
    <row r="3072" spans="6:6">
      <c r="F3072" s="3"/>
    </row>
    <row r="3073" spans="6:6">
      <c r="F3073" s="3"/>
    </row>
    <row r="3074" spans="6:6">
      <c r="F3074" s="3"/>
    </row>
    <row r="3075" spans="6:6">
      <c r="F3075" s="3"/>
    </row>
    <row r="3076" spans="6:6">
      <c r="F3076" s="3"/>
    </row>
    <row r="3077" spans="6:6">
      <c r="F3077" s="3"/>
    </row>
    <row r="3078" spans="6:6">
      <c r="F3078" s="3"/>
    </row>
    <row r="3079" spans="6:6">
      <c r="F3079" s="3"/>
    </row>
    <row r="3080" spans="6:6">
      <c r="F3080" s="3"/>
    </row>
    <row r="3081" spans="6:6">
      <c r="F3081" s="3"/>
    </row>
    <row r="3082" spans="6:6">
      <c r="F3082" s="3"/>
    </row>
    <row r="3083" spans="6:6">
      <c r="F3083" s="3"/>
    </row>
    <row r="3084" spans="6:6">
      <c r="F3084" s="3"/>
    </row>
    <row r="3085" spans="6:6">
      <c r="F3085" s="3"/>
    </row>
    <row r="3086" spans="6:6">
      <c r="F3086" s="3"/>
    </row>
    <row r="3087" spans="6:6">
      <c r="F3087" s="3"/>
    </row>
    <row r="3088" spans="6:6">
      <c r="F3088" s="3"/>
    </row>
    <row r="3089" spans="6:6">
      <c r="F3089" s="3"/>
    </row>
    <row r="3090" spans="6:6">
      <c r="F3090" s="3"/>
    </row>
    <row r="3091" spans="6:6">
      <c r="F3091" s="3"/>
    </row>
    <row r="3092" spans="6:6">
      <c r="F3092" s="3"/>
    </row>
    <row r="3093" spans="6:6">
      <c r="F3093" s="3"/>
    </row>
    <row r="3094" spans="6:6">
      <c r="F3094" s="3"/>
    </row>
    <row r="3095" spans="6:6">
      <c r="F3095" s="3"/>
    </row>
    <row r="3096" spans="6:6">
      <c r="F3096" s="3"/>
    </row>
    <row r="3097" spans="6:6">
      <c r="F3097" s="3"/>
    </row>
    <row r="3098" spans="6:6">
      <c r="F3098" s="3"/>
    </row>
    <row r="3099" spans="6:6">
      <c r="F3099" s="3"/>
    </row>
    <row r="3100" spans="6:6">
      <c r="F3100" s="3"/>
    </row>
    <row r="3101" spans="6:6">
      <c r="F3101" s="3"/>
    </row>
    <row r="3102" spans="6:6">
      <c r="F3102" s="3"/>
    </row>
    <row r="3103" spans="6:6">
      <c r="F3103" s="3"/>
    </row>
    <row r="3104" spans="6:6">
      <c r="F3104" s="3"/>
    </row>
    <row r="3105" spans="6:6">
      <c r="F3105" s="3"/>
    </row>
    <row r="3106" spans="6:6">
      <c r="F3106" s="3"/>
    </row>
    <row r="3107" spans="6:6">
      <c r="F3107" s="3"/>
    </row>
    <row r="3108" spans="6:6">
      <c r="F3108" s="3"/>
    </row>
    <row r="3109" spans="6:6">
      <c r="F3109" s="3"/>
    </row>
    <row r="3110" spans="6:6">
      <c r="F3110" s="3"/>
    </row>
    <row r="3111" spans="6:6">
      <c r="F3111" s="3"/>
    </row>
    <row r="3112" spans="6:6">
      <c r="F3112" s="3"/>
    </row>
    <row r="3113" spans="6:6">
      <c r="F3113" s="3"/>
    </row>
    <row r="3114" spans="6:6">
      <c r="F3114" s="3"/>
    </row>
    <row r="3115" spans="6:6">
      <c r="F3115" s="3"/>
    </row>
    <row r="3116" spans="6:6">
      <c r="F3116" s="3"/>
    </row>
    <row r="3117" spans="6:6">
      <c r="F3117" s="3"/>
    </row>
    <row r="3118" spans="6:6">
      <c r="F3118" s="3"/>
    </row>
    <row r="3119" spans="6:6">
      <c r="F3119" s="3"/>
    </row>
    <row r="3120" spans="6:6">
      <c r="F3120" s="3"/>
    </row>
    <row r="3121" spans="6:6">
      <c r="F3121" s="3"/>
    </row>
    <row r="3122" spans="6:6">
      <c r="F3122" s="3"/>
    </row>
    <row r="3123" spans="6:6">
      <c r="F3123" s="3"/>
    </row>
    <row r="3124" spans="6:6">
      <c r="F3124" s="3"/>
    </row>
    <row r="3125" spans="6:6">
      <c r="F3125" s="3"/>
    </row>
    <row r="3126" spans="6:6">
      <c r="F3126" s="3"/>
    </row>
    <row r="3127" spans="6:6">
      <c r="F3127" s="3"/>
    </row>
    <row r="3128" spans="6:6">
      <c r="F3128" s="3"/>
    </row>
    <row r="3129" spans="6:6">
      <c r="F3129" s="3"/>
    </row>
    <row r="3130" spans="6:6">
      <c r="F3130" s="3"/>
    </row>
    <row r="3131" spans="6:6">
      <c r="F3131" s="3"/>
    </row>
    <row r="3132" spans="6:6">
      <c r="F3132" s="3"/>
    </row>
    <row r="3133" spans="6:6">
      <c r="F3133" s="3"/>
    </row>
    <row r="3134" spans="6:6">
      <c r="F3134" s="3"/>
    </row>
    <row r="3135" spans="6:6">
      <c r="F3135" s="3"/>
    </row>
    <row r="3136" spans="6:6">
      <c r="F3136" s="3"/>
    </row>
    <row r="3137" spans="6:6">
      <c r="F3137" s="3"/>
    </row>
    <row r="3138" spans="6:6">
      <c r="F3138" s="3"/>
    </row>
    <row r="3139" spans="6:6">
      <c r="F3139" s="3"/>
    </row>
    <row r="3140" spans="6:6">
      <c r="F3140" s="3"/>
    </row>
    <row r="3141" spans="6:6">
      <c r="F3141" s="3"/>
    </row>
    <row r="3142" spans="6:6">
      <c r="F3142" s="3"/>
    </row>
    <row r="3143" spans="6:6">
      <c r="F3143" s="3"/>
    </row>
    <row r="3144" spans="6:6">
      <c r="F3144" s="3"/>
    </row>
    <row r="3145" spans="6:6">
      <c r="F3145" s="3"/>
    </row>
    <row r="3146" spans="6:6">
      <c r="F3146" s="3"/>
    </row>
    <row r="3147" spans="6:6">
      <c r="F3147" s="3"/>
    </row>
    <row r="3148" spans="6:6">
      <c r="F3148" s="3"/>
    </row>
    <row r="3149" spans="6:6">
      <c r="F3149" s="3"/>
    </row>
    <row r="3150" spans="6:6">
      <c r="F3150" s="3"/>
    </row>
    <row r="3151" spans="6:6">
      <c r="F3151" s="3"/>
    </row>
    <row r="3152" spans="6:6">
      <c r="F3152" s="3"/>
    </row>
    <row r="3153" spans="6:6">
      <c r="F3153" s="3"/>
    </row>
    <row r="3154" spans="6:6">
      <c r="F3154" s="3"/>
    </row>
    <row r="3155" spans="6:6">
      <c r="F3155" s="3"/>
    </row>
    <row r="3156" spans="6:6">
      <c r="F3156" s="3"/>
    </row>
    <row r="3157" spans="6:6">
      <c r="F3157" s="3"/>
    </row>
    <row r="3158" spans="6:6">
      <c r="F3158" s="3"/>
    </row>
    <row r="3159" spans="6:6">
      <c r="F3159" s="3"/>
    </row>
    <row r="3160" spans="6:6">
      <c r="F3160" s="3"/>
    </row>
    <row r="3161" spans="6:6">
      <c r="F3161" s="3"/>
    </row>
    <row r="3162" spans="6:6">
      <c r="F3162" s="3"/>
    </row>
    <row r="3163" spans="6:6">
      <c r="F3163" s="3"/>
    </row>
    <row r="3164" spans="6:6">
      <c r="F3164" s="3"/>
    </row>
    <row r="3165" spans="6:6">
      <c r="F3165" s="3"/>
    </row>
    <row r="3166" spans="6:6">
      <c r="F3166" s="3"/>
    </row>
    <row r="3167" spans="6:6">
      <c r="F3167" s="3"/>
    </row>
    <row r="3168" spans="6:6">
      <c r="F3168" s="3"/>
    </row>
    <row r="3169" spans="6:6">
      <c r="F3169" s="3"/>
    </row>
    <row r="3170" spans="6:6">
      <c r="F3170" s="3"/>
    </row>
    <row r="3171" spans="6:6">
      <c r="F3171" s="3"/>
    </row>
    <row r="3172" spans="6:6">
      <c r="F3172" s="3"/>
    </row>
    <row r="3173" spans="6:6">
      <c r="F3173" s="3"/>
    </row>
    <row r="3174" spans="6:6">
      <c r="F3174" s="3"/>
    </row>
    <row r="3175" spans="6:6">
      <c r="F3175" s="3"/>
    </row>
    <row r="3176" spans="6:6">
      <c r="F3176" s="3"/>
    </row>
    <row r="3177" spans="6:6">
      <c r="F3177" s="3"/>
    </row>
    <row r="3178" spans="6:6">
      <c r="F3178" s="3"/>
    </row>
    <row r="3179" spans="6:6">
      <c r="F3179" s="3"/>
    </row>
    <row r="3180" spans="6:6">
      <c r="F3180" s="3"/>
    </row>
    <row r="3181" spans="6:6">
      <c r="F3181" s="3"/>
    </row>
    <row r="3182" spans="6:6">
      <c r="F3182" s="3"/>
    </row>
    <row r="3183" spans="6:6">
      <c r="F3183" s="3"/>
    </row>
    <row r="3184" spans="6:6">
      <c r="F3184" s="3"/>
    </row>
    <row r="3185" spans="6:6">
      <c r="F3185" s="3"/>
    </row>
    <row r="3186" spans="6:6">
      <c r="F3186" s="3"/>
    </row>
    <row r="3187" spans="6:6">
      <c r="F3187" s="3"/>
    </row>
    <row r="3188" spans="6:6">
      <c r="F3188" s="3"/>
    </row>
    <row r="3189" spans="6:6">
      <c r="F3189" s="3"/>
    </row>
    <row r="3190" spans="6:6">
      <c r="F3190" s="3"/>
    </row>
    <row r="3191" spans="6:6">
      <c r="F3191" s="3"/>
    </row>
    <row r="3192" spans="6:6">
      <c r="F3192" s="3"/>
    </row>
    <row r="3193" spans="6:6">
      <c r="F3193" s="3"/>
    </row>
    <row r="3194" spans="6:6">
      <c r="F3194" s="3"/>
    </row>
    <row r="3195" spans="6:6">
      <c r="F3195" s="3"/>
    </row>
    <row r="3196" spans="6:6">
      <c r="F3196" s="3"/>
    </row>
    <row r="3197" spans="6:6">
      <c r="F3197" s="3"/>
    </row>
    <row r="3198" spans="6:6">
      <c r="F3198" s="3"/>
    </row>
    <row r="3199" spans="6:6">
      <c r="F3199" s="3"/>
    </row>
    <row r="3200" spans="6:6">
      <c r="F3200" s="3"/>
    </row>
    <row r="3201" spans="6:6">
      <c r="F3201" s="3"/>
    </row>
    <row r="3202" spans="6:6">
      <c r="F3202" s="3"/>
    </row>
    <row r="3203" spans="6:6">
      <c r="F3203" s="3"/>
    </row>
    <row r="3204" spans="6:6">
      <c r="F3204" s="3"/>
    </row>
    <row r="3205" spans="6:6">
      <c r="F3205" s="3"/>
    </row>
    <row r="3206" spans="6:6">
      <c r="F3206" s="3"/>
    </row>
    <row r="3207" spans="6:6">
      <c r="F3207" s="3"/>
    </row>
    <row r="3208" spans="6:6">
      <c r="F3208" s="3"/>
    </row>
    <row r="3209" spans="6:6">
      <c r="F3209" s="3"/>
    </row>
    <row r="3210" spans="6:6">
      <c r="F3210" s="3"/>
    </row>
    <row r="3211" spans="6:6">
      <c r="F3211" s="3"/>
    </row>
    <row r="3212" spans="6:6">
      <c r="F3212" s="3"/>
    </row>
    <row r="3213" spans="6:6">
      <c r="F3213" s="3"/>
    </row>
    <row r="3214" spans="6:6">
      <c r="F3214" s="3"/>
    </row>
    <row r="3215" spans="6:6">
      <c r="F3215" s="3"/>
    </row>
    <row r="3216" spans="6:6">
      <c r="F3216" s="3"/>
    </row>
    <row r="3217" spans="6:6">
      <c r="F3217" s="3"/>
    </row>
    <row r="3218" spans="6:6">
      <c r="F3218" s="3"/>
    </row>
    <row r="3219" spans="6:6">
      <c r="F3219" s="3"/>
    </row>
    <row r="3220" spans="6:6">
      <c r="F3220" s="3"/>
    </row>
    <row r="3221" spans="6:6">
      <c r="F3221" s="3"/>
    </row>
    <row r="3222" spans="6:6">
      <c r="F3222" s="3"/>
    </row>
    <row r="3223" spans="6:6">
      <c r="F3223" s="3"/>
    </row>
    <row r="3224" spans="6:6">
      <c r="F3224" s="3"/>
    </row>
    <row r="3225" spans="6:6">
      <c r="F3225" s="3"/>
    </row>
    <row r="3226" spans="6:6">
      <c r="F3226" s="3"/>
    </row>
    <row r="3227" spans="6:6">
      <c r="F3227" s="3"/>
    </row>
    <row r="3228" spans="6:6">
      <c r="F3228" s="3"/>
    </row>
    <row r="3229" spans="6:6">
      <c r="F3229" s="3"/>
    </row>
    <row r="3230" spans="6:6">
      <c r="F3230" s="3"/>
    </row>
    <row r="3231" spans="6:6">
      <c r="F3231" s="3"/>
    </row>
    <row r="3232" spans="6:6">
      <c r="F3232" s="3"/>
    </row>
    <row r="3233" spans="6:6">
      <c r="F3233" s="3"/>
    </row>
    <row r="3234" spans="6:6">
      <c r="F3234" s="3"/>
    </row>
    <row r="3235" spans="6:6">
      <c r="F3235" s="3"/>
    </row>
    <row r="3236" spans="6:6">
      <c r="F3236" s="3"/>
    </row>
    <row r="3237" spans="6:6">
      <c r="F3237" s="3"/>
    </row>
    <row r="3238" spans="6:6">
      <c r="F3238" s="3"/>
    </row>
    <row r="3239" spans="6:6">
      <c r="F3239" s="3"/>
    </row>
    <row r="3240" spans="6:6">
      <c r="F3240" s="3"/>
    </row>
    <row r="3241" spans="6:6">
      <c r="F3241" s="3"/>
    </row>
    <row r="3242" spans="6:6">
      <c r="F3242" s="3"/>
    </row>
    <row r="3243" spans="6:6">
      <c r="F3243" s="3"/>
    </row>
    <row r="3244" spans="6:6">
      <c r="F3244" s="3"/>
    </row>
    <row r="3245" spans="6:6">
      <c r="F3245" s="3"/>
    </row>
    <row r="3246" spans="6:6">
      <c r="F3246" s="3"/>
    </row>
    <row r="3247" spans="6:6">
      <c r="F3247" s="3"/>
    </row>
    <row r="3248" spans="6:6">
      <c r="F3248" s="3"/>
    </row>
    <row r="3249" spans="6:6">
      <c r="F3249" s="3"/>
    </row>
    <row r="3250" spans="6:6">
      <c r="F3250" s="3"/>
    </row>
    <row r="3251" spans="6:6">
      <c r="F3251" s="3"/>
    </row>
    <row r="3252" spans="6:6">
      <c r="F3252" s="3"/>
    </row>
    <row r="3253" spans="6:6">
      <c r="F3253" s="3"/>
    </row>
    <row r="3254" spans="6:6">
      <c r="F3254" s="3"/>
    </row>
    <row r="3255" spans="6:6">
      <c r="F3255" s="3"/>
    </row>
    <row r="3256" spans="6:6">
      <c r="F3256" s="3"/>
    </row>
    <row r="3257" spans="6:6">
      <c r="F3257" s="3"/>
    </row>
    <row r="3258" spans="6:6">
      <c r="F3258" s="3"/>
    </row>
    <row r="3259" spans="6:6">
      <c r="F3259" s="3"/>
    </row>
    <row r="3260" spans="6:6">
      <c r="F3260" s="3"/>
    </row>
    <row r="3261" spans="6:6">
      <c r="F3261" s="3"/>
    </row>
    <row r="3262" spans="6:6">
      <c r="F3262" s="3"/>
    </row>
    <row r="3263" spans="6:6">
      <c r="F3263" s="3"/>
    </row>
    <row r="3264" spans="6:6">
      <c r="F3264" s="3"/>
    </row>
    <row r="3265" spans="6:6">
      <c r="F3265" s="3"/>
    </row>
    <row r="3266" spans="6:6">
      <c r="F3266" s="3"/>
    </row>
    <row r="3267" spans="6:6">
      <c r="F3267" s="3"/>
    </row>
    <row r="3268" spans="6:6">
      <c r="F3268" s="3"/>
    </row>
    <row r="3269" spans="6:6">
      <c r="F3269" s="3"/>
    </row>
    <row r="3270" spans="6:6">
      <c r="F3270" s="3"/>
    </row>
    <row r="3271" spans="6:6">
      <c r="F3271" s="3"/>
    </row>
    <row r="3272" spans="6:6">
      <c r="F3272" s="3"/>
    </row>
    <row r="3273" spans="6:6">
      <c r="F3273" s="3"/>
    </row>
    <row r="3274" spans="6:6">
      <c r="F3274" s="3"/>
    </row>
    <row r="3275" spans="6:6">
      <c r="F3275" s="3"/>
    </row>
    <row r="3276" spans="6:6">
      <c r="F3276" s="3"/>
    </row>
    <row r="3277" spans="6:6">
      <c r="F3277" s="3"/>
    </row>
    <row r="3278" spans="6:6">
      <c r="F3278" s="3"/>
    </row>
    <row r="3279" spans="6:6">
      <c r="F3279" s="3"/>
    </row>
    <row r="3280" spans="6:6">
      <c r="F3280" s="3"/>
    </row>
    <row r="3281" spans="6:6">
      <c r="F3281" s="3"/>
    </row>
    <row r="3282" spans="6:6">
      <c r="F3282" s="3"/>
    </row>
    <row r="3283" spans="6:6">
      <c r="F3283" s="3"/>
    </row>
    <row r="3284" spans="6:6">
      <c r="F3284" s="3"/>
    </row>
    <row r="3285" spans="6:6">
      <c r="F3285" s="3"/>
    </row>
    <row r="3286" spans="6:6">
      <c r="F3286" s="3"/>
    </row>
    <row r="3287" spans="6:6">
      <c r="F3287" s="3"/>
    </row>
    <row r="3288" spans="6:6">
      <c r="F3288" s="3"/>
    </row>
    <row r="3289" spans="6:6">
      <c r="F3289" s="3"/>
    </row>
    <row r="3290" spans="6:6">
      <c r="F3290" s="3"/>
    </row>
    <row r="3291" spans="6:6">
      <c r="F3291" s="3"/>
    </row>
    <row r="3292" spans="6:6">
      <c r="F3292" s="3"/>
    </row>
    <row r="3293" spans="6:6">
      <c r="F3293" s="3"/>
    </row>
    <row r="3294" spans="6:6">
      <c r="F3294" s="3"/>
    </row>
    <row r="3295" spans="6:6">
      <c r="F3295" s="3"/>
    </row>
    <row r="3296" spans="6:6">
      <c r="F3296" s="3"/>
    </row>
    <row r="3297" spans="6:6">
      <c r="F3297" s="3"/>
    </row>
    <row r="3298" spans="6:6">
      <c r="F3298" s="3"/>
    </row>
    <row r="3299" spans="6:6">
      <c r="F3299" s="3"/>
    </row>
    <row r="3300" spans="6:6">
      <c r="F3300" s="3"/>
    </row>
    <row r="3301" spans="6:6">
      <c r="F3301" s="3"/>
    </row>
    <row r="3302" spans="6:6">
      <c r="F3302" s="3"/>
    </row>
    <row r="3303" spans="6:6">
      <c r="F3303" s="3"/>
    </row>
    <row r="3304" spans="6:6">
      <c r="F3304" s="3"/>
    </row>
    <row r="3305" spans="6:6">
      <c r="F3305" s="3"/>
    </row>
    <row r="3306" spans="6:6">
      <c r="F3306" s="3"/>
    </row>
    <row r="3307" spans="6:6">
      <c r="F3307" s="3"/>
    </row>
    <row r="3308" spans="6:6">
      <c r="F3308" s="3"/>
    </row>
    <row r="3309" spans="6:6">
      <c r="F3309" s="3"/>
    </row>
    <row r="3310" spans="6:6">
      <c r="F3310" s="3"/>
    </row>
    <row r="3311" spans="6:6">
      <c r="F3311" s="3"/>
    </row>
    <row r="3312" spans="6:6">
      <c r="F3312" s="3"/>
    </row>
    <row r="3313" spans="6:6">
      <c r="F3313" s="3"/>
    </row>
    <row r="3314" spans="6:6">
      <c r="F3314" s="3"/>
    </row>
    <row r="3315" spans="6:6">
      <c r="F3315" s="3"/>
    </row>
    <row r="3316" spans="6:6">
      <c r="F3316" s="3"/>
    </row>
    <row r="3317" spans="6:6">
      <c r="F3317" s="3"/>
    </row>
    <row r="3318" spans="6:6">
      <c r="F3318" s="3"/>
    </row>
    <row r="3319" spans="6:6">
      <c r="F3319" s="3"/>
    </row>
    <row r="3320" spans="6:6">
      <c r="F3320" s="3"/>
    </row>
    <row r="3321" spans="6:6">
      <c r="F3321" s="3"/>
    </row>
    <row r="3322" spans="6:6">
      <c r="F3322" s="3"/>
    </row>
    <row r="3323" spans="6:6">
      <c r="F3323" s="3"/>
    </row>
    <row r="3324" spans="6:6">
      <c r="F3324" s="3"/>
    </row>
    <row r="3325" spans="6:6">
      <c r="F3325" s="3"/>
    </row>
    <row r="3326" spans="6:6">
      <c r="F3326" s="3"/>
    </row>
    <row r="3327" spans="6:6">
      <c r="F3327" s="3"/>
    </row>
    <row r="3328" spans="6:6">
      <c r="F3328" s="3"/>
    </row>
    <row r="3329" spans="6:6">
      <c r="F3329" s="3"/>
    </row>
    <row r="3330" spans="6:6">
      <c r="F3330" s="3"/>
    </row>
    <row r="3331" spans="6:6">
      <c r="F3331" s="3"/>
    </row>
    <row r="3332" spans="6:6">
      <c r="F3332" s="3"/>
    </row>
    <row r="3333" spans="6:6">
      <c r="F3333" s="3"/>
    </row>
    <row r="3334" spans="6:6">
      <c r="F3334" s="3"/>
    </row>
    <row r="3335" spans="6:6">
      <c r="F3335" s="3"/>
    </row>
    <row r="3336" spans="6:6">
      <c r="F3336" s="3"/>
    </row>
    <row r="3337" spans="6:6">
      <c r="F3337" s="3"/>
    </row>
    <row r="3338" spans="6:6">
      <c r="F3338" s="3"/>
    </row>
    <row r="3339" spans="6:6">
      <c r="F3339" s="3"/>
    </row>
    <row r="3340" spans="6:6">
      <c r="F3340" s="3"/>
    </row>
    <row r="3341" spans="6:6">
      <c r="F3341" s="3"/>
    </row>
    <row r="3342" spans="6:6">
      <c r="F3342" s="3"/>
    </row>
    <row r="3343" spans="6:6">
      <c r="F3343" s="3"/>
    </row>
    <row r="3344" spans="6:6">
      <c r="F3344" s="3"/>
    </row>
    <row r="3345" spans="6:6">
      <c r="F3345" s="3"/>
    </row>
    <row r="3346" spans="6:6">
      <c r="F3346" s="3"/>
    </row>
    <row r="3347" spans="6:6">
      <c r="F3347" s="3"/>
    </row>
    <row r="3348" spans="6:6">
      <c r="F3348" s="3"/>
    </row>
    <row r="3349" spans="6:6">
      <c r="F3349" s="3"/>
    </row>
    <row r="3350" spans="6:6">
      <c r="F3350" s="3"/>
    </row>
    <row r="3351" spans="6:6">
      <c r="F3351" s="3"/>
    </row>
    <row r="3352" spans="6:6">
      <c r="F3352" s="3"/>
    </row>
    <row r="3353" spans="6:6">
      <c r="F3353" s="3"/>
    </row>
    <row r="3354" spans="6:6">
      <c r="F3354" s="3"/>
    </row>
    <row r="3355" spans="6:6">
      <c r="F3355" s="3"/>
    </row>
    <row r="3356" spans="6:6">
      <c r="F3356" s="3"/>
    </row>
    <row r="3357" spans="6:6">
      <c r="F3357" s="3"/>
    </row>
    <row r="3358" spans="6:6">
      <c r="F3358" s="3"/>
    </row>
    <row r="3359" spans="6:6">
      <c r="F3359" s="3"/>
    </row>
    <row r="3360" spans="6:6">
      <c r="F3360" s="3"/>
    </row>
    <row r="3361" spans="6:6">
      <c r="F3361" s="3"/>
    </row>
    <row r="3362" spans="6:6">
      <c r="F3362" s="3"/>
    </row>
    <row r="3363" spans="6:6">
      <c r="F3363" s="3"/>
    </row>
    <row r="3364" spans="6:6">
      <c r="F3364" s="3"/>
    </row>
    <row r="3365" spans="6:6">
      <c r="F3365" s="3"/>
    </row>
    <row r="3366" spans="6:6">
      <c r="F3366" s="3"/>
    </row>
    <row r="3367" spans="6:6">
      <c r="F3367" s="3"/>
    </row>
    <row r="3368" spans="6:6">
      <c r="F3368" s="3"/>
    </row>
    <row r="3369" spans="6:6">
      <c r="F3369" s="3"/>
    </row>
    <row r="3370" spans="6:6">
      <c r="F3370" s="3"/>
    </row>
    <row r="3371" spans="6:6">
      <c r="F3371" s="3"/>
    </row>
    <row r="3372" spans="6:6">
      <c r="F3372" s="3"/>
    </row>
    <row r="3373" spans="6:6">
      <c r="F3373" s="3"/>
    </row>
    <row r="3374" spans="6:6">
      <c r="F3374" s="3"/>
    </row>
    <row r="3375" spans="6:6">
      <c r="F3375" s="3"/>
    </row>
    <row r="3376" spans="6:6">
      <c r="F3376" s="3"/>
    </row>
    <row r="3377" spans="6:6">
      <c r="F3377" s="3"/>
    </row>
    <row r="3378" spans="6:6">
      <c r="F3378" s="3"/>
    </row>
    <row r="3379" spans="6:6">
      <c r="F3379" s="3"/>
    </row>
    <row r="3380" spans="6:6">
      <c r="F3380" s="3"/>
    </row>
    <row r="3381" spans="6:6">
      <c r="F3381" s="3"/>
    </row>
    <row r="3382" spans="6:6">
      <c r="F3382" s="3"/>
    </row>
    <row r="3383" spans="6:6">
      <c r="F3383" s="3"/>
    </row>
    <row r="3384" spans="6:6">
      <c r="F3384" s="3"/>
    </row>
    <row r="3385" spans="6:6">
      <c r="F3385" s="3"/>
    </row>
    <row r="3386" spans="6:6">
      <c r="F3386" s="3"/>
    </row>
    <row r="3387" spans="6:6">
      <c r="F3387" s="3"/>
    </row>
    <row r="3388" spans="6:6">
      <c r="F3388" s="3"/>
    </row>
    <row r="3389" spans="6:6">
      <c r="F3389" s="3"/>
    </row>
    <row r="3390" spans="6:6">
      <c r="F3390" s="3"/>
    </row>
    <row r="3391" spans="6:6">
      <c r="F3391" s="3"/>
    </row>
    <row r="3392" spans="6:6">
      <c r="F3392" s="3"/>
    </row>
    <row r="3393" spans="6:6">
      <c r="F3393" s="3"/>
    </row>
    <row r="3394" spans="6:6">
      <c r="F3394" s="3"/>
    </row>
    <row r="3395" spans="6:6">
      <c r="F3395" s="3"/>
    </row>
    <row r="3396" spans="6:6">
      <c r="F3396" s="3"/>
    </row>
    <row r="3397" spans="6:6">
      <c r="F3397" s="3"/>
    </row>
    <row r="3398" spans="6:6">
      <c r="F3398" s="3"/>
    </row>
    <row r="3399" spans="6:6">
      <c r="F3399" s="3"/>
    </row>
    <row r="3400" spans="6:6">
      <c r="F3400" s="3"/>
    </row>
    <row r="3401" spans="6:6">
      <c r="F3401" s="3"/>
    </row>
    <row r="3402" spans="6:6">
      <c r="F3402" s="3"/>
    </row>
    <row r="3403" spans="6:6">
      <c r="F3403" s="3"/>
    </row>
    <row r="3404" spans="6:6">
      <c r="F3404" s="3"/>
    </row>
    <row r="3405" spans="6:6">
      <c r="F3405" s="3"/>
    </row>
    <row r="3406" spans="6:6">
      <c r="F3406" s="3"/>
    </row>
    <row r="3407" spans="6:6">
      <c r="F3407" s="3"/>
    </row>
    <row r="3408" spans="6:6">
      <c r="F3408" s="3"/>
    </row>
    <row r="3409" spans="6:6">
      <c r="F3409" s="3"/>
    </row>
    <row r="3410" spans="6:6">
      <c r="F3410" s="3"/>
    </row>
    <row r="3411" spans="6:6">
      <c r="F3411" s="3"/>
    </row>
    <row r="3412" spans="6:6">
      <c r="F3412" s="3"/>
    </row>
    <row r="3413" spans="6:6">
      <c r="F3413" s="3"/>
    </row>
    <row r="3414" spans="6:6">
      <c r="F3414" s="3"/>
    </row>
    <row r="3415" spans="6:6">
      <c r="F3415" s="3"/>
    </row>
    <row r="3416" spans="6:6">
      <c r="F3416" s="3"/>
    </row>
    <row r="3417" spans="6:6">
      <c r="F3417" s="3"/>
    </row>
    <row r="3418" spans="6:6">
      <c r="F3418" s="3"/>
    </row>
    <row r="3419" spans="6:6">
      <c r="F3419" s="3"/>
    </row>
    <row r="3420" spans="6:6">
      <c r="F3420" s="3"/>
    </row>
    <row r="3421" spans="6:6">
      <c r="F3421" s="3"/>
    </row>
    <row r="3422" spans="6:6">
      <c r="F3422" s="3"/>
    </row>
    <row r="3423" spans="6:6">
      <c r="F3423" s="3"/>
    </row>
    <row r="3424" spans="6:6">
      <c r="F3424" s="3"/>
    </row>
    <row r="3425" spans="6:6">
      <c r="F3425" s="3"/>
    </row>
    <row r="3426" spans="6:6">
      <c r="F3426" s="3"/>
    </row>
    <row r="3427" spans="6:6">
      <c r="F3427" s="3"/>
    </row>
    <row r="3428" spans="6:6">
      <c r="F3428" s="3"/>
    </row>
    <row r="3429" spans="6:6">
      <c r="F3429" s="3"/>
    </row>
    <row r="3430" spans="6:6">
      <c r="F3430" s="3"/>
    </row>
    <row r="3431" spans="6:6">
      <c r="F3431" s="3"/>
    </row>
    <row r="3432" spans="6:6">
      <c r="F3432" s="3"/>
    </row>
    <row r="3433" spans="6:6">
      <c r="F3433" s="3"/>
    </row>
    <row r="3434" spans="6:6">
      <c r="F3434" s="3"/>
    </row>
    <row r="3435" spans="6:6">
      <c r="F3435" s="3"/>
    </row>
    <row r="3436" spans="6:6">
      <c r="F3436" s="3"/>
    </row>
    <row r="3437" spans="6:6">
      <c r="F3437" s="3"/>
    </row>
    <row r="3438" spans="6:6">
      <c r="F3438" s="3"/>
    </row>
    <row r="3439" spans="6:6">
      <c r="F3439" s="3"/>
    </row>
    <row r="3440" spans="6:6">
      <c r="F3440" s="3"/>
    </row>
    <row r="3441" spans="6:6">
      <c r="F3441" s="3"/>
    </row>
    <row r="3442" spans="6:6">
      <c r="F3442" s="3"/>
    </row>
    <row r="3443" spans="6:6">
      <c r="F3443" s="3"/>
    </row>
    <row r="3444" spans="6:6">
      <c r="F3444" s="3"/>
    </row>
    <row r="3445" spans="6:6">
      <c r="F3445" s="3"/>
    </row>
    <row r="3446" spans="6:6">
      <c r="F3446" s="3"/>
    </row>
    <row r="3447" spans="6:6">
      <c r="F3447" s="3"/>
    </row>
    <row r="3448" spans="6:6">
      <c r="F3448" s="3"/>
    </row>
    <row r="3449" spans="6:6">
      <c r="F3449" s="3"/>
    </row>
    <row r="3450" spans="6:6">
      <c r="F3450" s="3"/>
    </row>
    <row r="3451" spans="6:6">
      <c r="F3451" s="3"/>
    </row>
    <row r="3452" spans="6:6">
      <c r="F3452" s="3"/>
    </row>
    <row r="3453" spans="6:6">
      <c r="F3453" s="3"/>
    </row>
    <row r="3454" spans="6:6">
      <c r="F3454" s="3"/>
    </row>
    <row r="3455" spans="6:6">
      <c r="F3455" s="3"/>
    </row>
    <row r="3456" spans="6:6">
      <c r="F3456" s="3"/>
    </row>
    <row r="3457" spans="6:6">
      <c r="F3457" s="3"/>
    </row>
    <row r="3458" spans="6:6">
      <c r="F3458" s="3"/>
    </row>
    <row r="3459" spans="6:6">
      <c r="F3459" s="3"/>
    </row>
    <row r="3460" spans="6:6">
      <c r="F3460" s="3"/>
    </row>
    <row r="3461" spans="6:6">
      <c r="F3461" s="3"/>
    </row>
    <row r="3462" spans="6:6">
      <c r="F3462" s="3"/>
    </row>
    <row r="3463" spans="6:6">
      <c r="F3463" s="3"/>
    </row>
    <row r="3464" spans="6:6">
      <c r="F3464" s="3"/>
    </row>
    <row r="3465" spans="6:6">
      <c r="F3465" s="3"/>
    </row>
    <row r="3466" spans="6:6">
      <c r="F3466" s="3"/>
    </row>
    <row r="3467" spans="6:6">
      <c r="F3467" s="3"/>
    </row>
    <row r="3468" spans="6:6">
      <c r="F3468" s="3"/>
    </row>
    <row r="3469" spans="6:6">
      <c r="F3469" s="3"/>
    </row>
    <row r="3470" spans="6:6">
      <c r="F3470" s="3"/>
    </row>
    <row r="3471" spans="6:6">
      <c r="F3471" s="3"/>
    </row>
    <row r="3472" spans="6:6">
      <c r="F3472" s="3"/>
    </row>
    <row r="3473" spans="6:6">
      <c r="F3473" s="3"/>
    </row>
    <row r="3474" spans="6:6">
      <c r="F3474" s="3"/>
    </row>
    <row r="3475" spans="6:6">
      <c r="F3475" s="3"/>
    </row>
    <row r="3476" spans="6:6">
      <c r="F3476" s="3"/>
    </row>
    <row r="3477" spans="6:6">
      <c r="F3477" s="3"/>
    </row>
    <row r="3478" spans="6:6">
      <c r="F3478" s="3"/>
    </row>
    <row r="3479" spans="6:6">
      <c r="F3479" s="3"/>
    </row>
    <row r="3480" spans="6:6">
      <c r="F3480" s="3"/>
    </row>
    <row r="3481" spans="6:6">
      <c r="F3481" s="3"/>
    </row>
    <row r="3482" spans="6:6">
      <c r="F3482" s="3"/>
    </row>
    <row r="3483" spans="6:6">
      <c r="F3483" s="3"/>
    </row>
    <row r="3484" spans="6:6">
      <c r="F3484" s="3"/>
    </row>
    <row r="3485" spans="6:6">
      <c r="F3485" s="3"/>
    </row>
    <row r="3486" spans="6:6">
      <c r="F3486" s="3"/>
    </row>
    <row r="3487" spans="6:6">
      <c r="F3487" s="3"/>
    </row>
    <row r="3488" spans="6:6">
      <c r="F3488" s="3"/>
    </row>
    <row r="3489" spans="6:6">
      <c r="F3489" s="3"/>
    </row>
    <row r="3490" spans="6:6">
      <c r="F3490" s="3"/>
    </row>
    <row r="3491" spans="6:6">
      <c r="F3491" s="3"/>
    </row>
    <row r="3492" spans="6:6">
      <c r="F3492" s="3"/>
    </row>
    <row r="3493" spans="6:6">
      <c r="F3493" s="3"/>
    </row>
    <row r="3494" spans="6:6">
      <c r="F3494" s="3"/>
    </row>
    <row r="3495" spans="6:6">
      <c r="F3495" s="3"/>
    </row>
    <row r="3496" spans="6:6">
      <c r="F3496" s="3"/>
    </row>
    <row r="3497" spans="6:6">
      <c r="F3497" s="3"/>
    </row>
    <row r="3498" spans="6:6">
      <c r="F3498" s="3"/>
    </row>
    <row r="3499" spans="6:6">
      <c r="F3499" s="3"/>
    </row>
    <row r="3500" spans="6:6">
      <c r="F3500" s="3"/>
    </row>
    <row r="3501" spans="6:6">
      <c r="F3501" s="3"/>
    </row>
    <row r="3502" spans="6:6">
      <c r="F3502" s="3"/>
    </row>
    <row r="3503" spans="6:6">
      <c r="F3503" s="3"/>
    </row>
    <row r="3504" spans="6:6">
      <c r="F3504" s="3"/>
    </row>
    <row r="3505" spans="6:6">
      <c r="F3505" s="3"/>
    </row>
    <row r="3506" spans="6:6">
      <c r="F3506" s="3"/>
    </row>
    <row r="3507" spans="6:6">
      <c r="F3507" s="3"/>
    </row>
    <row r="3508" spans="6:6">
      <c r="F3508" s="3"/>
    </row>
    <row r="3509" spans="6:6">
      <c r="F3509" s="3"/>
    </row>
    <row r="3510" spans="6:6">
      <c r="F3510" s="3"/>
    </row>
    <row r="3511" spans="6:6">
      <c r="F3511" s="3"/>
    </row>
    <row r="3512" spans="6:6">
      <c r="F3512" s="3"/>
    </row>
    <row r="3513" spans="6:6">
      <c r="F3513" s="3"/>
    </row>
    <row r="3514" spans="6:6">
      <c r="F3514" s="3"/>
    </row>
    <row r="3515" spans="6:6">
      <c r="F3515" s="3"/>
    </row>
    <row r="3516" spans="6:6">
      <c r="F3516" s="3"/>
    </row>
    <row r="3517" spans="6:6">
      <c r="F3517" s="3"/>
    </row>
    <row r="3518" spans="6:6">
      <c r="F3518" s="3"/>
    </row>
    <row r="3519" spans="6:6">
      <c r="F3519" s="3"/>
    </row>
    <row r="3520" spans="6:6">
      <c r="F3520" s="3"/>
    </row>
    <row r="3521" spans="6:6">
      <c r="F3521" s="3"/>
    </row>
    <row r="3522" spans="6:6">
      <c r="F3522" s="3"/>
    </row>
    <row r="3523" spans="6:6">
      <c r="F3523" s="3"/>
    </row>
    <row r="3524" spans="6:6">
      <c r="F3524" s="3"/>
    </row>
    <row r="3525" spans="6:6">
      <c r="F3525" s="3"/>
    </row>
    <row r="3526" spans="6:6">
      <c r="F3526" s="3"/>
    </row>
    <row r="3527" spans="6:6">
      <c r="F3527" s="3"/>
    </row>
    <row r="3528" spans="6:6">
      <c r="F3528" s="3"/>
    </row>
    <row r="3529" spans="6:6">
      <c r="F3529" s="3"/>
    </row>
    <row r="3530" spans="6:6">
      <c r="F3530" s="3"/>
    </row>
    <row r="3531" spans="6:6">
      <c r="F3531" s="3"/>
    </row>
    <row r="3532" spans="6:6">
      <c r="F3532" s="3"/>
    </row>
    <row r="3533" spans="6:6">
      <c r="F3533" s="3"/>
    </row>
    <row r="3534" spans="6:6">
      <c r="F3534" s="3"/>
    </row>
    <row r="3535" spans="6:6">
      <c r="F3535" s="3"/>
    </row>
    <row r="3536" spans="6:6">
      <c r="F3536" s="3"/>
    </row>
    <row r="3537" spans="6:6">
      <c r="F3537" s="3"/>
    </row>
    <row r="3538" spans="6:6">
      <c r="F3538" s="3"/>
    </row>
    <row r="3539" spans="6:6">
      <c r="F3539" s="3"/>
    </row>
    <row r="3540" spans="6:6">
      <c r="F3540" s="3"/>
    </row>
    <row r="3541" spans="6:6">
      <c r="F3541" s="3"/>
    </row>
    <row r="3542" spans="6:6">
      <c r="F3542" s="3"/>
    </row>
    <row r="3543" spans="6:6">
      <c r="F3543" s="3"/>
    </row>
    <row r="3544" spans="6:6">
      <c r="F3544" s="3"/>
    </row>
    <row r="3545" spans="6:6">
      <c r="F3545" s="3"/>
    </row>
    <row r="3546" spans="6:6">
      <c r="F3546" s="3"/>
    </row>
    <row r="3547" spans="6:6">
      <c r="F3547" s="3"/>
    </row>
    <row r="3548" spans="6:6">
      <c r="F3548" s="3"/>
    </row>
    <row r="3549" spans="6:6">
      <c r="F3549" s="3"/>
    </row>
    <row r="3550" spans="6:6">
      <c r="F3550" s="3"/>
    </row>
    <row r="3551" spans="6:6">
      <c r="F3551" s="3"/>
    </row>
    <row r="3552" spans="6:6">
      <c r="F3552" s="3"/>
    </row>
    <row r="3553" spans="6:6">
      <c r="F3553" s="3"/>
    </row>
    <row r="3554" spans="6:6">
      <c r="F3554" s="3"/>
    </row>
    <row r="3555" spans="6:6">
      <c r="F3555" s="3"/>
    </row>
    <row r="3556" spans="6:6">
      <c r="F3556" s="3"/>
    </row>
    <row r="3557" spans="6:6">
      <c r="F3557" s="3"/>
    </row>
    <row r="3558" spans="6:6">
      <c r="F3558" s="3"/>
    </row>
    <row r="3559" spans="6:6">
      <c r="F3559" s="3"/>
    </row>
    <row r="3560" spans="6:6">
      <c r="F3560" s="3"/>
    </row>
    <row r="3561" spans="6:6">
      <c r="F3561" s="3"/>
    </row>
    <row r="3562" spans="6:6">
      <c r="F3562" s="3"/>
    </row>
    <row r="3563" spans="6:6">
      <c r="F3563" s="3"/>
    </row>
    <row r="3564" spans="6:6">
      <c r="F3564" s="3"/>
    </row>
    <row r="3565" spans="6:6">
      <c r="F3565" s="3"/>
    </row>
    <row r="3566" spans="6:6">
      <c r="F3566" s="3"/>
    </row>
    <row r="3567" spans="6:6">
      <c r="F3567" s="3"/>
    </row>
    <row r="3568" spans="6:6">
      <c r="F3568" s="3"/>
    </row>
    <row r="3569" spans="6:6">
      <c r="F3569" s="3"/>
    </row>
    <row r="3570" spans="6:6">
      <c r="F3570" s="3"/>
    </row>
    <row r="3571" spans="6:6">
      <c r="F3571" s="3"/>
    </row>
    <row r="3572" spans="6:6">
      <c r="F3572" s="3"/>
    </row>
    <row r="3573" spans="6:6">
      <c r="F3573" s="3"/>
    </row>
    <row r="3574" spans="6:6">
      <c r="F3574" s="3"/>
    </row>
    <row r="3575" spans="6:6">
      <c r="F3575" s="3"/>
    </row>
    <row r="3576" spans="6:6">
      <c r="F3576" s="3"/>
    </row>
    <row r="3577" spans="6:6">
      <c r="F3577" s="3"/>
    </row>
    <row r="3578" spans="6:6">
      <c r="F3578" s="3"/>
    </row>
    <row r="3579" spans="6:6">
      <c r="F3579" s="3"/>
    </row>
    <row r="3580" spans="6:6">
      <c r="F3580" s="3"/>
    </row>
    <row r="3581" spans="6:6">
      <c r="F3581" s="3"/>
    </row>
    <row r="3582" spans="6:6">
      <c r="F3582" s="3"/>
    </row>
    <row r="3583" spans="6:6">
      <c r="F3583" s="3"/>
    </row>
    <row r="3584" spans="6:6">
      <c r="F3584" s="3"/>
    </row>
    <row r="3585" spans="6:6">
      <c r="F3585" s="3"/>
    </row>
    <row r="3586" spans="6:6">
      <c r="F3586" s="3"/>
    </row>
    <row r="3587" spans="6:6">
      <c r="F3587" s="3"/>
    </row>
    <row r="3588" spans="6:6">
      <c r="F3588" s="3"/>
    </row>
    <row r="3589" spans="6:6">
      <c r="F3589" s="3"/>
    </row>
    <row r="3590" spans="6:6">
      <c r="F3590" s="3"/>
    </row>
    <row r="3591" spans="6:6">
      <c r="F3591" s="3"/>
    </row>
    <row r="3592" spans="6:6">
      <c r="F3592" s="3"/>
    </row>
    <row r="3593" spans="6:6">
      <c r="F3593" s="3"/>
    </row>
    <row r="3594" spans="6:6">
      <c r="F3594" s="3"/>
    </row>
    <row r="3595" spans="6:6">
      <c r="F3595" s="3"/>
    </row>
    <row r="3596" spans="6:6">
      <c r="F3596" s="3"/>
    </row>
    <row r="3597" spans="6:6">
      <c r="F3597" s="3"/>
    </row>
    <row r="3598" spans="6:6">
      <c r="F3598" s="3"/>
    </row>
    <row r="3599" spans="6:6">
      <c r="F3599" s="3"/>
    </row>
    <row r="3600" spans="6:6">
      <c r="F3600" s="3"/>
    </row>
    <row r="3601" spans="6:6">
      <c r="F3601" s="3"/>
    </row>
    <row r="3602" spans="6:6">
      <c r="F3602" s="3"/>
    </row>
    <row r="3603" spans="6:6">
      <c r="F3603" s="3"/>
    </row>
    <row r="3604" spans="6:6">
      <c r="F3604" s="3"/>
    </row>
    <row r="3605" spans="6:6">
      <c r="F3605" s="3"/>
    </row>
    <row r="3606" spans="6:6">
      <c r="F3606" s="3"/>
    </row>
    <row r="3607" spans="6:6">
      <c r="F3607" s="3"/>
    </row>
    <row r="3608" spans="6:6">
      <c r="F3608" s="3"/>
    </row>
    <row r="3609" spans="6:6">
      <c r="F3609" s="3"/>
    </row>
    <row r="3610" spans="6:6">
      <c r="F3610" s="3"/>
    </row>
    <row r="3611" spans="6:6">
      <c r="F3611" s="3"/>
    </row>
    <row r="3612" spans="6:6">
      <c r="F3612" s="3"/>
    </row>
    <row r="3613" spans="6:6">
      <c r="F3613" s="3"/>
    </row>
    <row r="3614" spans="6:6">
      <c r="F3614" s="3"/>
    </row>
    <row r="3615" spans="6:6">
      <c r="F3615" s="3"/>
    </row>
    <row r="3616" spans="6:6">
      <c r="F3616" s="3"/>
    </row>
    <row r="3617" spans="6:6">
      <c r="F3617" s="3"/>
    </row>
    <row r="3618" spans="6:6">
      <c r="F3618" s="3"/>
    </row>
    <row r="3619" spans="6:6">
      <c r="F3619" s="3"/>
    </row>
    <row r="3620" spans="6:6">
      <c r="F3620" s="3"/>
    </row>
    <row r="3621" spans="6:6">
      <c r="F3621" s="3"/>
    </row>
    <row r="3622" spans="6:6">
      <c r="F3622" s="3"/>
    </row>
    <row r="3623" spans="6:6">
      <c r="F3623" s="3"/>
    </row>
    <row r="3624" spans="6:6">
      <c r="F3624" s="3"/>
    </row>
    <row r="3625" spans="6:6">
      <c r="F3625" s="3"/>
    </row>
    <row r="3626" spans="6:6">
      <c r="F3626" s="3"/>
    </row>
    <row r="3627" spans="6:6">
      <c r="F3627" s="3"/>
    </row>
    <row r="3628" spans="6:6">
      <c r="F3628" s="3"/>
    </row>
    <row r="3629" spans="6:6">
      <c r="F3629" s="3"/>
    </row>
    <row r="3630" spans="6:6">
      <c r="F3630" s="3"/>
    </row>
    <row r="3631" spans="6:6">
      <c r="F3631" s="3"/>
    </row>
    <row r="3632" spans="6:6">
      <c r="F3632" s="3"/>
    </row>
    <row r="3633" spans="6:6">
      <c r="F3633" s="3"/>
    </row>
    <row r="3634" spans="6:6">
      <c r="F3634" s="3"/>
    </row>
    <row r="3635" spans="6:6">
      <c r="F3635" s="3"/>
    </row>
    <row r="3636" spans="6:6">
      <c r="F3636" s="3"/>
    </row>
    <row r="3637" spans="6:6">
      <c r="F3637" s="3"/>
    </row>
    <row r="3638" spans="6:6">
      <c r="F3638" s="3"/>
    </row>
    <row r="3639" spans="6:6">
      <c r="F3639" s="3"/>
    </row>
    <row r="3640" spans="6:6">
      <c r="F3640" s="3"/>
    </row>
    <row r="3641" spans="6:6">
      <c r="F3641" s="3"/>
    </row>
    <row r="3642" spans="6:6">
      <c r="F3642" s="3"/>
    </row>
    <row r="3643" spans="6:6">
      <c r="F3643" s="3"/>
    </row>
    <row r="3644" spans="6:6">
      <c r="F3644" s="3"/>
    </row>
    <row r="3645" spans="6:6">
      <c r="F3645" s="3"/>
    </row>
    <row r="3646" spans="6:6">
      <c r="F3646" s="3"/>
    </row>
    <row r="3647" spans="6:6">
      <c r="F3647" s="3"/>
    </row>
    <row r="3648" spans="6:6">
      <c r="F3648" s="3"/>
    </row>
    <row r="3649" spans="6:6">
      <c r="F3649" s="3"/>
    </row>
    <row r="3650" spans="6:6">
      <c r="F3650" s="3"/>
    </row>
    <row r="3651" spans="6:6">
      <c r="F3651" s="3"/>
    </row>
    <row r="3652" spans="6:6">
      <c r="F3652" s="3"/>
    </row>
    <row r="3653" spans="6:6">
      <c r="F3653" s="3"/>
    </row>
    <row r="3654" spans="6:6">
      <c r="F3654" s="3"/>
    </row>
    <row r="3655" spans="6:6">
      <c r="F3655" s="3"/>
    </row>
    <row r="3656" spans="6:6">
      <c r="F3656" s="3"/>
    </row>
    <row r="3657" spans="6:6">
      <c r="F3657" s="3"/>
    </row>
    <row r="3658" spans="6:6">
      <c r="F3658" s="3"/>
    </row>
    <row r="3659" spans="6:6">
      <c r="F3659" s="3"/>
    </row>
    <row r="3660" spans="6:6">
      <c r="F3660" s="3"/>
    </row>
    <row r="3661" spans="6:6">
      <c r="F3661" s="3"/>
    </row>
    <row r="3662" spans="6:6">
      <c r="F3662" s="3"/>
    </row>
    <row r="3663" spans="6:6">
      <c r="F3663" s="3"/>
    </row>
    <row r="3664" spans="6:6">
      <c r="F3664" s="3"/>
    </row>
    <row r="3665" spans="6:6">
      <c r="F3665" s="3"/>
    </row>
    <row r="3666" spans="6:6">
      <c r="F3666" s="3"/>
    </row>
    <row r="3667" spans="6:6">
      <c r="F3667" s="3"/>
    </row>
    <row r="3668" spans="6:6">
      <c r="F3668" s="3"/>
    </row>
    <row r="3669" spans="6:6">
      <c r="F3669" s="3"/>
    </row>
    <row r="3670" spans="6:6">
      <c r="F3670" s="3"/>
    </row>
    <row r="3671" spans="6:6">
      <c r="F3671" s="3"/>
    </row>
    <row r="3672" spans="6:6">
      <c r="F3672" s="3"/>
    </row>
    <row r="3673" spans="6:6">
      <c r="F3673" s="3"/>
    </row>
    <row r="3674" spans="6:6">
      <c r="F3674" s="3"/>
    </row>
    <row r="3675" spans="6:6">
      <c r="F3675" s="3"/>
    </row>
    <row r="3676" spans="6:6">
      <c r="F3676" s="3"/>
    </row>
    <row r="3677" spans="6:6">
      <c r="F3677" s="3"/>
    </row>
    <row r="3678" spans="6:6">
      <c r="F3678" s="3"/>
    </row>
    <row r="3679" spans="6:6">
      <c r="F3679" s="3"/>
    </row>
    <row r="3680" spans="6:6">
      <c r="F3680" s="3"/>
    </row>
    <row r="3681" spans="6:6">
      <c r="F3681" s="3"/>
    </row>
    <row r="3682" spans="6:6">
      <c r="F3682" s="3"/>
    </row>
    <row r="3683" spans="6:6">
      <c r="F3683" s="3"/>
    </row>
    <row r="3684" spans="6:6">
      <c r="F3684" s="3"/>
    </row>
    <row r="3685" spans="6:6">
      <c r="F3685" s="3"/>
    </row>
    <row r="3686" spans="6:6">
      <c r="F3686" s="3"/>
    </row>
    <row r="3687" spans="6:6">
      <c r="F3687" s="3"/>
    </row>
    <row r="3688" spans="6:6">
      <c r="F3688" s="3"/>
    </row>
    <row r="3689" spans="6:6">
      <c r="F3689" s="3"/>
    </row>
    <row r="3690" spans="6:6">
      <c r="F3690" s="3"/>
    </row>
    <row r="3691" spans="6:6">
      <c r="F3691" s="3"/>
    </row>
    <row r="3692" spans="6:6">
      <c r="F3692" s="3"/>
    </row>
    <row r="3693" spans="6:6">
      <c r="F3693" s="3"/>
    </row>
    <row r="3694" spans="6:6">
      <c r="F3694" s="3"/>
    </row>
    <row r="3695" spans="6:6">
      <c r="F3695" s="3"/>
    </row>
    <row r="3696" spans="6:6">
      <c r="F3696" s="3"/>
    </row>
    <row r="3697" spans="6:6">
      <c r="F3697" s="3"/>
    </row>
    <row r="3698" spans="6:6">
      <c r="F3698" s="3"/>
    </row>
    <row r="3699" spans="6:6">
      <c r="F3699" s="3"/>
    </row>
    <row r="3700" spans="6:6">
      <c r="F3700" s="3"/>
    </row>
    <row r="3701" spans="6:6">
      <c r="F3701" s="3"/>
    </row>
    <row r="3702" spans="6:6">
      <c r="F3702" s="3"/>
    </row>
    <row r="3703" spans="6:6">
      <c r="F3703" s="3"/>
    </row>
    <row r="3704" spans="6:6">
      <c r="F3704" s="3"/>
    </row>
    <row r="3705" spans="6:6">
      <c r="F3705" s="3"/>
    </row>
    <row r="3706" spans="6:6">
      <c r="F3706" s="3"/>
    </row>
    <row r="3707" spans="6:6">
      <c r="F3707" s="3"/>
    </row>
    <row r="3708" spans="6:6">
      <c r="F3708" s="3"/>
    </row>
    <row r="3709" spans="6:6">
      <c r="F3709" s="3"/>
    </row>
    <row r="3710" spans="6:6">
      <c r="F3710" s="3"/>
    </row>
    <row r="3711" spans="6:6">
      <c r="F3711" s="3"/>
    </row>
    <row r="3712" spans="6:6">
      <c r="F3712" s="3"/>
    </row>
    <row r="3713" spans="6:6">
      <c r="F3713" s="3"/>
    </row>
    <row r="3714" spans="6:6">
      <c r="F3714" s="3"/>
    </row>
    <row r="3715" spans="6:6">
      <c r="F3715" s="3"/>
    </row>
    <row r="3716" spans="6:6">
      <c r="F3716" s="3"/>
    </row>
    <row r="3717" spans="6:6">
      <c r="F3717" s="3"/>
    </row>
    <row r="3718" spans="6:6">
      <c r="F3718" s="3"/>
    </row>
    <row r="3719" spans="6:6">
      <c r="F3719" s="3"/>
    </row>
    <row r="3720" spans="6:6">
      <c r="F3720" s="3"/>
    </row>
    <row r="3721" spans="6:6">
      <c r="F3721" s="3"/>
    </row>
    <row r="3722" spans="6:6">
      <c r="F3722" s="3"/>
    </row>
    <row r="3723" spans="6:6">
      <c r="F3723" s="3"/>
    </row>
    <row r="3724" spans="6:6">
      <c r="F3724" s="3"/>
    </row>
    <row r="3725" spans="6:6">
      <c r="F3725" s="3"/>
    </row>
    <row r="3726" spans="6:6">
      <c r="F3726" s="3"/>
    </row>
    <row r="3727" spans="6:6">
      <c r="F3727" s="3"/>
    </row>
    <row r="3728" spans="6:6">
      <c r="F3728" s="3"/>
    </row>
    <row r="3729" spans="6:6">
      <c r="F3729" s="3"/>
    </row>
    <row r="3730" spans="6:6">
      <c r="F3730" s="3"/>
    </row>
    <row r="3731" spans="6:6">
      <c r="F3731" s="3"/>
    </row>
    <row r="3732" spans="6:6">
      <c r="F3732" s="3"/>
    </row>
    <row r="3733" spans="6:6">
      <c r="F3733" s="3"/>
    </row>
    <row r="3734" spans="6:6">
      <c r="F3734" s="3"/>
    </row>
    <row r="3735" spans="6:6">
      <c r="F3735" s="3"/>
    </row>
    <row r="3736" spans="6:6">
      <c r="F3736" s="3"/>
    </row>
    <row r="3737" spans="6:6">
      <c r="F3737" s="3"/>
    </row>
    <row r="3738" spans="6:6">
      <c r="F3738" s="3"/>
    </row>
    <row r="3739" spans="6:6">
      <c r="F3739" s="3"/>
    </row>
    <row r="3740" spans="6:6">
      <c r="F3740" s="3"/>
    </row>
    <row r="3741" spans="6:6">
      <c r="F3741" s="3"/>
    </row>
    <row r="3742" spans="6:6">
      <c r="F3742" s="3"/>
    </row>
    <row r="3743" spans="6:6">
      <c r="F3743" s="3"/>
    </row>
    <row r="3744" spans="6:6">
      <c r="F3744" s="3"/>
    </row>
    <row r="3745" spans="6:6">
      <c r="F3745" s="3"/>
    </row>
    <row r="3746" spans="6:6">
      <c r="F3746" s="3"/>
    </row>
    <row r="3747" spans="6:6">
      <c r="F3747" s="3"/>
    </row>
    <row r="3748" spans="6:6">
      <c r="F3748" s="3"/>
    </row>
    <row r="3749" spans="6:6">
      <c r="F3749" s="3"/>
    </row>
    <row r="3750" spans="6:6">
      <c r="F3750" s="3"/>
    </row>
    <row r="3751" spans="6:6">
      <c r="F3751" s="3"/>
    </row>
    <row r="3752" spans="6:6">
      <c r="F3752" s="3"/>
    </row>
    <row r="3753" spans="6:6">
      <c r="F3753" s="3"/>
    </row>
    <row r="3754" spans="6:6">
      <c r="F3754" s="3"/>
    </row>
    <row r="3755" spans="6:6">
      <c r="F3755" s="3"/>
    </row>
    <row r="3756" spans="6:6">
      <c r="F3756" s="3"/>
    </row>
    <row r="3757" spans="6:6">
      <c r="F3757" s="3"/>
    </row>
    <row r="3758" spans="6:6">
      <c r="F3758" s="3"/>
    </row>
    <row r="3759" spans="6:6">
      <c r="F3759" s="3"/>
    </row>
    <row r="3760" spans="6:6">
      <c r="F3760" s="3"/>
    </row>
    <row r="3761" spans="6:6">
      <c r="F3761" s="3"/>
    </row>
    <row r="3762" spans="6:6">
      <c r="F3762" s="3"/>
    </row>
    <row r="3763" spans="6:6">
      <c r="F3763" s="3"/>
    </row>
    <row r="3764" spans="6:6">
      <c r="F3764" s="3"/>
    </row>
    <row r="3765" spans="6:6">
      <c r="F3765" s="3"/>
    </row>
    <row r="3766" spans="6:6">
      <c r="F3766" s="3"/>
    </row>
    <row r="3767" spans="6:6">
      <c r="F3767" s="3"/>
    </row>
    <row r="3768" spans="6:6">
      <c r="F3768" s="3"/>
    </row>
    <row r="3769" spans="6:6">
      <c r="F3769" s="3"/>
    </row>
    <row r="3770" spans="6:6">
      <c r="F3770" s="3"/>
    </row>
    <row r="3771" spans="6:6">
      <c r="F3771" s="3"/>
    </row>
    <row r="3772" spans="6:6">
      <c r="F3772" s="3"/>
    </row>
    <row r="3773" spans="6:6">
      <c r="F3773" s="3"/>
    </row>
    <row r="3774" spans="6:6">
      <c r="F3774" s="3"/>
    </row>
    <row r="3775" spans="6:6">
      <c r="F3775" s="3"/>
    </row>
    <row r="3776" spans="6:6">
      <c r="F3776" s="3"/>
    </row>
    <row r="3777" spans="6:6">
      <c r="F3777" s="3"/>
    </row>
    <row r="3778" spans="6:6">
      <c r="F3778" s="3"/>
    </row>
    <row r="3779" spans="6:6">
      <c r="F3779" s="3"/>
    </row>
    <row r="3780" spans="6:6">
      <c r="F3780" s="3"/>
    </row>
    <row r="3781" spans="6:6">
      <c r="F3781" s="3"/>
    </row>
    <row r="3782" spans="6:6">
      <c r="F3782" s="3"/>
    </row>
    <row r="3783" spans="6:6">
      <c r="F3783" s="3"/>
    </row>
    <row r="3784" spans="6:6">
      <c r="F3784" s="3"/>
    </row>
    <row r="3785" spans="6:6">
      <c r="F3785" s="3"/>
    </row>
    <row r="3786" spans="6:6">
      <c r="F3786" s="3"/>
    </row>
    <row r="3787" spans="6:6">
      <c r="F3787" s="3"/>
    </row>
    <row r="3788" spans="6:6">
      <c r="F3788" s="3"/>
    </row>
    <row r="3789" spans="6:6">
      <c r="F3789" s="3"/>
    </row>
    <row r="3790" spans="6:6">
      <c r="F3790" s="3"/>
    </row>
    <row r="3791" spans="6:6">
      <c r="F3791" s="3"/>
    </row>
    <row r="3792" spans="6:6">
      <c r="F3792" s="3"/>
    </row>
    <row r="3793" spans="6:6">
      <c r="F3793" s="3"/>
    </row>
    <row r="3794" spans="6:6">
      <c r="F3794" s="3"/>
    </row>
    <row r="3795" spans="6:6">
      <c r="F3795" s="3"/>
    </row>
    <row r="3796" spans="6:6">
      <c r="F3796" s="3"/>
    </row>
    <row r="3797" spans="6:6">
      <c r="F3797" s="3"/>
    </row>
    <row r="3798" spans="6:6">
      <c r="F3798" s="3"/>
    </row>
    <row r="3799" spans="6:6">
      <c r="F3799" s="3"/>
    </row>
    <row r="3800" spans="6:6">
      <c r="F3800" s="3"/>
    </row>
    <row r="3801" spans="6:6">
      <c r="F3801" s="3"/>
    </row>
    <row r="3802" spans="6:6">
      <c r="F3802" s="3"/>
    </row>
    <row r="3803" spans="6:6">
      <c r="F3803" s="3"/>
    </row>
    <row r="3804" spans="6:6">
      <c r="F3804" s="3"/>
    </row>
    <row r="3805" spans="6:6">
      <c r="F3805" s="3"/>
    </row>
    <row r="3806" spans="6:6">
      <c r="F3806" s="3"/>
    </row>
    <row r="3807" spans="6:6">
      <c r="F3807" s="3"/>
    </row>
    <row r="3808" spans="6:6">
      <c r="F3808" s="3"/>
    </row>
    <row r="3809" spans="6:6">
      <c r="F3809" s="3"/>
    </row>
    <row r="3810" spans="6:6">
      <c r="F3810" s="3"/>
    </row>
    <row r="3811" spans="6:6">
      <c r="F3811" s="3"/>
    </row>
    <row r="3812" spans="6:6">
      <c r="F3812" s="3"/>
    </row>
    <row r="3813" spans="6:6">
      <c r="F3813" s="3"/>
    </row>
    <row r="3814" spans="6:6">
      <c r="F3814" s="3"/>
    </row>
    <row r="3815" spans="6:6">
      <c r="F3815" s="3"/>
    </row>
    <row r="3816" spans="6:6">
      <c r="F3816" s="3"/>
    </row>
    <row r="3817" spans="6:6">
      <c r="F3817" s="3"/>
    </row>
    <row r="3818" spans="6:6">
      <c r="F3818" s="3"/>
    </row>
    <row r="3819" spans="6:6">
      <c r="F3819" s="3"/>
    </row>
    <row r="3820" spans="6:6">
      <c r="F3820" s="3"/>
    </row>
    <row r="3821" spans="6:6">
      <c r="F3821" s="3"/>
    </row>
    <row r="3822" spans="6:6">
      <c r="F3822" s="3"/>
    </row>
    <row r="3823" spans="6:6">
      <c r="F3823" s="3"/>
    </row>
    <row r="3824" spans="6:6">
      <c r="F3824" s="3"/>
    </row>
    <row r="3825" spans="6:6">
      <c r="F3825" s="3"/>
    </row>
    <row r="3826" spans="6:6">
      <c r="F3826" s="3"/>
    </row>
    <row r="3827" spans="6:6">
      <c r="F3827" s="3"/>
    </row>
    <row r="3828" spans="6:6">
      <c r="F3828" s="3"/>
    </row>
    <row r="3829" spans="6:6">
      <c r="F3829" s="3"/>
    </row>
    <row r="3830" spans="6:6">
      <c r="F3830" s="3"/>
    </row>
    <row r="3831" spans="6:6">
      <c r="F3831" s="3"/>
    </row>
    <row r="3832" spans="6:6">
      <c r="F3832" s="3"/>
    </row>
    <row r="3833" spans="6:6">
      <c r="F3833" s="3"/>
    </row>
    <row r="3834" spans="6:6">
      <c r="F3834" s="3"/>
    </row>
    <row r="3835" spans="6:6">
      <c r="F3835" s="3"/>
    </row>
    <row r="3836" spans="6:6">
      <c r="F3836" s="3"/>
    </row>
    <row r="3837" spans="6:6">
      <c r="F3837" s="3"/>
    </row>
    <row r="3838" spans="6:6">
      <c r="F3838" s="3"/>
    </row>
    <row r="3839" spans="6:6">
      <c r="F3839" s="3"/>
    </row>
    <row r="3840" spans="6:6">
      <c r="F3840" s="3"/>
    </row>
    <row r="3841" spans="6:6">
      <c r="F3841" s="3"/>
    </row>
    <row r="3842" spans="6:6">
      <c r="F3842" s="3"/>
    </row>
    <row r="3843" spans="6:6">
      <c r="F3843" s="3"/>
    </row>
    <row r="3844" spans="6:6">
      <c r="F3844" s="3"/>
    </row>
    <row r="3845" spans="6:6">
      <c r="F3845" s="3"/>
    </row>
    <row r="3846" spans="6:6">
      <c r="F3846" s="3"/>
    </row>
    <row r="3847" spans="6:6">
      <c r="F3847" s="3"/>
    </row>
    <row r="3848" spans="6:6">
      <c r="F3848" s="3"/>
    </row>
    <row r="3849" spans="6:6">
      <c r="F3849" s="3"/>
    </row>
    <row r="3850" spans="6:6">
      <c r="F3850" s="3"/>
    </row>
    <row r="3851" spans="6:6">
      <c r="F3851" s="3"/>
    </row>
    <row r="3852" spans="6:6">
      <c r="F3852" s="3"/>
    </row>
    <row r="3853" spans="6:6">
      <c r="F3853" s="3"/>
    </row>
    <row r="3854" spans="6:6">
      <c r="F3854" s="3"/>
    </row>
    <row r="3855" spans="6:6">
      <c r="F3855" s="3"/>
    </row>
    <row r="3856" spans="6:6">
      <c r="F3856" s="3"/>
    </row>
    <row r="3857" spans="6:6">
      <c r="F3857" s="3"/>
    </row>
    <row r="3858" spans="6:6">
      <c r="F3858" s="3"/>
    </row>
    <row r="3859" spans="6:6">
      <c r="F3859" s="3"/>
    </row>
    <row r="3860" spans="6:6">
      <c r="F3860" s="3"/>
    </row>
    <row r="3861" spans="6:6">
      <c r="F3861" s="3"/>
    </row>
    <row r="3862" spans="6:6">
      <c r="F3862" s="3"/>
    </row>
    <row r="3863" spans="6:6">
      <c r="F3863" s="3"/>
    </row>
    <row r="3864" spans="6:6">
      <c r="F3864" s="3"/>
    </row>
    <row r="3865" spans="6:6">
      <c r="F3865" s="3"/>
    </row>
    <row r="3866" spans="6:6">
      <c r="F3866" s="3"/>
    </row>
    <row r="3867" spans="6:6">
      <c r="F3867" s="3"/>
    </row>
    <row r="3868" spans="6:6">
      <c r="F3868" s="3"/>
    </row>
    <row r="3869" spans="6:6">
      <c r="F3869" s="3"/>
    </row>
    <row r="3870" spans="6:6">
      <c r="F3870" s="3"/>
    </row>
    <row r="3871" spans="6:6">
      <c r="F3871" s="3"/>
    </row>
    <row r="3872" spans="6:6">
      <c r="F3872" s="3"/>
    </row>
    <row r="3873" spans="6:6">
      <c r="F3873" s="3"/>
    </row>
    <row r="3874" spans="6:6">
      <c r="F3874" s="3"/>
    </row>
    <row r="3875" spans="6:6">
      <c r="F3875" s="3"/>
    </row>
    <row r="3876" spans="6:6">
      <c r="F3876" s="3"/>
    </row>
    <row r="3877" spans="6:6">
      <c r="F3877" s="3"/>
    </row>
    <row r="3878" spans="6:6">
      <c r="F3878" s="3"/>
    </row>
    <row r="3879" spans="6:6">
      <c r="F3879" s="3"/>
    </row>
    <row r="3880" spans="6:6">
      <c r="F3880" s="3"/>
    </row>
    <row r="3881" spans="6:6">
      <c r="F3881" s="3"/>
    </row>
    <row r="3882" spans="6:6">
      <c r="F3882" s="3"/>
    </row>
    <row r="3883" spans="6:6">
      <c r="F3883" s="3"/>
    </row>
    <row r="3884" spans="6:6">
      <c r="F3884" s="3"/>
    </row>
    <row r="3885" spans="6:6">
      <c r="F3885" s="3"/>
    </row>
    <row r="3886" spans="6:6">
      <c r="F3886" s="3"/>
    </row>
    <row r="3887" spans="6:6">
      <c r="F3887" s="3"/>
    </row>
    <row r="3888" spans="6:6">
      <c r="F3888" s="3"/>
    </row>
    <row r="3889" spans="6:6">
      <c r="F3889" s="3"/>
    </row>
    <row r="3890" spans="6:6">
      <c r="F3890" s="3"/>
    </row>
    <row r="3891" spans="6:6">
      <c r="F3891" s="3"/>
    </row>
    <row r="3892" spans="6:6">
      <c r="F3892" s="3"/>
    </row>
    <row r="3893" spans="6:6">
      <c r="F3893" s="3"/>
    </row>
    <row r="3894" spans="6:6">
      <c r="F3894" s="3"/>
    </row>
    <row r="3895" spans="6:6">
      <c r="F3895" s="3"/>
    </row>
    <row r="3896" spans="6:6">
      <c r="F3896" s="3"/>
    </row>
    <row r="3897" spans="6:6">
      <c r="F3897" s="3"/>
    </row>
    <row r="3898" spans="6:6">
      <c r="F3898" s="3"/>
    </row>
    <row r="3899" spans="6:6">
      <c r="F3899" s="3"/>
    </row>
    <row r="3900" spans="6:6">
      <c r="F3900" s="3"/>
    </row>
    <row r="3901" spans="6:6">
      <c r="F3901" s="3"/>
    </row>
    <row r="3902" spans="6:6">
      <c r="F3902" s="3"/>
    </row>
    <row r="3903" spans="6:6">
      <c r="F3903" s="3"/>
    </row>
    <row r="3904" spans="6:6">
      <c r="F3904" s="3"/>
    </row>
    <row r="3905" spans="6:6">
      <c r="F3905" s="3"/>
    </row>
    <row r="3906" spans="6:6">
      <c r="F3906" s="3"/>
    </row>
    <row r="3907" spans="6:6">
      <c r="F3907" s="3"/>
    </row>
    <row r="3908" spans="6:6">
      <c r="F3908" s="3"/>
    </row>
    <row r="3909" spans="6:6">
      <c r="F3909" s="3"/>
    </row>
    <row r="3910" spans="6:6">
      <c r="F3910" s="3"/>
    </row>
    <row r="3911" spans="6:6">
      <c r="F3911" s="3"/>
    </row>
    <row r="3912" spans="6:6">
      <c r="F3912" s="3"/>
    </row>
    <row r="3913" spans="6:6">
      <c r="F3913" s="3"/>
    </row>
    <row r="3914" spans="6:6">
      <c r="F3914" s="3"/>
    </row>
    <row r="3915" spans="6:6">
      <c r="F3915" s="3"/>
    </row>
    <row r="3916" spans="6:6">
      <c r="F3916" s="3"/>
    </row>
    <row r="3917" spans="6:6">
      <c r="F3917" s="3"/>
    </row>
    <row r="3918" spans="6:6">
      <c r="F3918" s="3"/>
    </row>
    <row r="3919" spans="6:6">
      <c r="F3919" s="3"/>
    </row>
    <row r="3920" spans="6:6">
      <c r="F3920" s="3"/>
    </row>
    <row r="3921" spans="6:6">
      <c r="F3921" s="3"/>
    </row>
    <row r="3922" spans="6:6">
      <c r="F3922" s="3"/>
    </row>
    <row r="3923" spans="6:6">
      <c r="F3923" s="3"/>
    </row>
    <row r="3924" spans="6:6">
      <c r="F3924" s="3"/>
    </row>
    <row r="3925" spans="6:6">
      <c r="F3925" s="3"/>
    </row>
    <row r="3926" spans="6:6">
      <c r="F3926" s="3"/>
    </row>
    <row r="3927" spans="6:6">
      <c r="F3927" s="3"/>
    </row>
    <row r="3928" spans="6:6">
      <c r="F3928" s="3"/>
    </row>
    <row r="3929" spans="6:6">
      <c r="F3929" s="3"/>
    </row>
    <row r="3930" spans="6:6">
      <c r="F3930" s="3"/>
    </row>
    <row r="3931" spans="6:6">
      <c r="F3931" s="3"/>
    </row>
    <row r="3932" spans="6:6">
      <c r="F3932" s="3"/>
    </row>
    <row r="3933" spans="6:6">
      <c r="F3933" s="3"/>
    </row>
    <row r="3934" spans="6:6">
      <c r="F3934" s="3"/>
    </row>
    <row r="3935" spans="6:6">
      <c r="F3935" s="3"/>
    </row>
    <row r="3936" spans="6:6">
      <c r="F3936" s="3"/>
    </row>
    <row r="3937" spans="6:6">
      <c r="F3937" s="3"/>
    </row>
    <row r="3938" spans="6:6">
      <c r="F3938" s="3"/>
    </row>
    <row r="3939" spans="6:6">
      <c r="F3939" s="3"/>
    </row>
    <row r="3940" spans="6:6">
      <c r="F3940" s="3"/>
    </row>
    <row r="3941" spans="6:6">
      <c r="F3941" s="3"/>
    </row>
    <row r="3942" spans="6:6">
      <c r="F3942" s="3"/>
    </row>
    <row r="3943" spans="6:6">
      <c r="F3943" s="3"/>
    </row>
    <row r="3944" spans="6:6">
      <c r="F3944" s="3"/>
    </row>
    <row r="3945" spans="6:6">
      <c r="F3945" s="3"/>
    </row>
    <row r="3946" spans="6:6">
      <c r="F3946" s="3"/>
    </row>
    <row r="3947" spans="6:6">
      <c r="F3947" s="3"/>
    </row>
    <row r="3948" spans="6:6">
      <c r="F3948" s="3"/>
    </row>
    <row r="3949" spans="6:6">
      <c r="F3949" s="3"/>
    </row>
    <row r="3950" spans="6:6">
      <c r="F3950" s="3"/>
    </row>
    <row r="3951" spans="6:6">
      <c r="F3951" s="3"/>
    </row>
    <row r="3952" spans="6:6">
      <c r="F3952" s="3"/>
    </row>
    <row r="3953" spans="6:6">
      <c r="F3953" s="3"/>
    </row>
    <row r="3954" spans="6:6">
      <c r="F3954" s="3"/>
    </row>
    <row r="3955" spans="6:6">
      <c r="F3955" s="3"/>
    </row>
    <row r="3956" spans="6:6">
      <c r="F3956" s="3"/>
    </row>
    <row r="3957" spans="6:6">
      <c r="F3957" s="3"/>
    </row>
    <row r="3958" spans="6:6">
      <c r="F3958" s="3"/>
    </row>
    <row r="3959" spans="6:6">
      <c r="F3959" s="3"/>
    </row>
    <row r="3960" spans="6:6">
      <c r="F3960" s="3"/>
    </row>
    <row r="3961" spans="6:6">
      <c r="F3961" s="3"/>
    </row>
    <row r="3962" spans="6:6">
      <c r="F3962" s="3"/>
    </row>
    <row r="3963" spans="6:6">
      <c r="F3963" s="3"/>
    </row>
    <row r="3964" spans="6:6">
      <c r="F3964" s="3"/>
    </row>
    <row r="3965" spans="6:6">
      <c r="F3965" s="3"/>
    </row>
    <row r="3966" spans="6:6">
      <c r="F3966" s="3"/>
    </row>
    <row r="3967" spans="6:6">
      <c r="F3967" s="3"/>
    </row>
    <row r="3968" spans="6:6">
      <c r="F3968" s="3"/>
    </row>
    <row r="3969" spans="6:6">
      <c r="F3969" s="3"/>
    </row>
    <row r="3970" spans="6:6">
      <c r="F3970" s="3"/>
    </row>
    <row r="3971" spans="6:6">
      <c r="F3971" s="3"/>
    </row>
    <row r="3972" spans="6:6">
      <c r="F3972" s="3"/>
    </row>
    <row r="3973" spans="6:6">
      <c r="F3973" s="3"/>
    </row>
    <row r="3974" spans="6:6">
      <c r="F3974" s="3"/>
    </row>
    <row r="3975" spans="6:6">
      <c r="F3975" s="3"/>
    </row>
    <row r="3976" spans="6:6">
      <c r="F3976" s="3"/>
    </row>
    <row r="3977" spans="6:6">
      <c r="F3977" s="3"/>
    </row>
    <row r="3978" spans="6:6">
      <c r="F3978" s="3"/>
    </row>
    <row r="3979" spans="6:6">
      <c r="F3979" s="3"/>
    </row>
    <row r="3980" spans="6:6">
      <c r="F3980" s="3"/>
    </row>
    <row r="3981" spans="6:6">
      <c r="F3981" s="3"/>
    </row>
    <row r="3982" spans="6:6">
      <c r="F3982" s="3"/>
    </row>
    <row r="3983" spans="6:6">
      <c r="F3983" s="3"/>
    </row>
    <row r="3984" spans="6:6">
      <c r="F3984" s="3"/>
    </row>
    <row r="3985" spans="6:6">
      <c r="F3985" s="3"/>
    </row>
    <row r="3986" spans="6:6">
      <c r="F3986" s="3"/>
    </row>
    <row r="3987" spans="6:6">
      <c r="F3987" s="3"/>
    </row>
    <row r="3988" spans="6:6">
      <c r="F3988" s="3"/>
    </row>
    <row r="3989" spans="6:6">
      <c r="F3989" s="3"/>
    </row>
    <row r="3990" spans="6:6">
      <c r="F3990" s="3"/>
    </row>
    <row r="3991" spans="6:6">
      <c r="F3991" s="3"/>
    </row>
    <row r="3992" spans="6:6">
      <c r="F3992" s="3"/>
    </row>
    <row r="3993" spans="6:6">
      <c r="F3993" s="3"/>
    </row>
    <row r="3994" spans="6:6">
      <c r="F3994" s="3"/>
    </row>
    <row r="3995" spans="6:6">
      <c r="F3995" s="3"/>
    </row>
    <row r="3996" spans="6:6">
      <c r="F3996" s="3"/>
    </row>
    <row r="3997" spans="6:6">
      <c r="F3997" s="3"/>
    </row>
    <row r="3998" spans="6:6">
      <c r="F3998" s="3"/>
    </row>
    <row r="3999" spans="6:6">
      <c r="F3999" s="3"/>
    </row>
    <row r="4000" spans="6:6">
      <c r="F4000" s="3"/>
    </row>
    <row r="4001" spans="6:6">
      <c r="F4001" s="3"/>
    </row>
    <row r="4002" spans="6:6">
      <c r="F4002" s="3"/>
    </row>
    <row r="4003" spans="6:6">
      <c r="F4003" s="3"/>
    </row>
    <row r="4004" spans="6:6">
      <c r="F4004" s="3"/>
    </row>
    <row r="4005" spans="6:6">
      <c r="F4005" s="3"/>
    </row>
    <row r="4006" spans="6:6">
      <c r="F4006" s="3"/>
    </row>
    <row r="4007" spans="6:6">
      <c r="F4007" s="3"/>
    </row>
    <row r="4008" spans="6:6">
      <c r="F4008" s="3"/>
    </row>
    <row r="4009" spans="6:6">
      <c r="F4009" s="3"/>
    </row>
    <row r="4010" spans="6:6">
      <c r="F4010" s="3"/>
    </row>
    <row r="4011" spans="6:6">
      <c r="F4011" s="3"/>
    </row>
    <row r="4012" spans="6:6">
      <c r="F4012" s="3"/>
    </row>
    <row r="4013" spans="6:6">
      <c r="F4013" s="3"/>
    </row>
    <row r="4014" spans="6:6">
      <c r="F4014" s="3"/>
    </row>
    <row r="4015" spans="6:6">
      <c r="F4015" s="3"/>
    </row>
    <row r="4016" spans="6:6">
      <c r="F4016" s="3"/>
    </row>
    <row r="4017" spans="6:6">
      <c r="F4017" s="3"/>
    </row>
    <row r="4018" spans="6:6">
      <c r="F4018" s="3"/>
    </row>
    <row r="4019" spans="6:6">
      <c r="F4019" s="3"/>
    </row>
    <row r="4020" spans="6:6">
      <c r="F4020" s="3"/>
    </row>
    <row r="4021" spans="6:6">
      <c r="F4021" s="3"/>
    </row>
    <row r="4022" spans="6:6">
      <c r="F4022" s="3"/>
    </row>
    <row r="4023" spans="6:6">
      <c r="F4023" s="3"/>
    </row>
    <row r="4024" spans="6:6">
      <c r="F4024" s="3"/>
    </row>
    <row r="4025" spans="6:6">
      <c r="F4025" s="3"/>
    </row>
    <row r="4026" spans="6:6">
      <c r="F4026" s="3"/>
    </row>
    <row r="4027" spans="6:6">
      <c r="F4027" s="3"/>
    </row>
    <row r="4028" spans="6:6">
      <c r="F4028" s="3"/>
    </row>
    <row r="4029" spans="6:6">
      <c r="F4029" s="3"/>
    </row>
    <row r="4030" spans="6:6">
      <c r="F4030" s="3"/>
    </row>
    <row r="4031" spans="6:6">
      <c r="F4031" s="3"/>
    </row>
    <row r="4032" spans="6:6">
      <c r="F4032" s="3"/>
    </row>
    <row r="4033" spans="6:6">
      <c r="F4033" s="3"/>
    </row>
    <row r="4034" spans="6:6">
      <c r="F4034" s="3"/>
    </row>
    <row r="4035" spans="6:6">
      <c r="F4035" s="3"/>
    </row>
    <row r="4036" spans="6:6">
      <c r="F4036" s="3"/>
    </row>
    <row r="4037" spans="6:6">
      <c r="F4037" s="3"/>
    </row>
    <row r="4038" spans="6:6">
      <c r="F4038" s="3"/>
    </row>
    <row r="4039" spans="6:6">
      <c r="F4039" s="3"/>
    </row>
    <row r="4040" spans="6:6">
      <c r="F4040" s="3"/>
    </row>
    <row r="4041" spans="6:6">
      <c r="F4041" s="3"/>
    </row>
    <row r="4042" spans="6:6">
      <c r="F4042" s="3"/>
    </row>
    <row r="4043" spans="6:6">
      <c r="F4043" s="3"/>
    </row>
    <row r="4044" spans="6:6">
      <c r="F4044" s="3"/>
    </row>
    <row r="4045" spans="6:6">
      <c r="F4045" s="3"/>
    </row>
    <row r="4046" spans="6:6">
      <c r="F4046" s="3"/>
    </row>
    <row r="4047" spans="6:6">
      <c r="F4047" s="3"/>
    </row>
    <row r="4048" spans="6:6">
      <c r="F4048" s="3"/>
    </row>
    <row r="4049" spans="6:6">
      <c r="F4049" s="3"/>
    </row>
    <row r="4050" spans="6:6">
      <c r="F4050" s="3"/>
    </row>
    <row r="4051" spans="6:6">
      <c r="F4051" s="3"/>
    </row>
    <row r="4052" spans="6:6">
      <c r="F4052" s="3"/>
    </row>
    <row r="4053" spans="6:6">
      <c r="F4053" s="3"/>
    </row>
    <row r="4054" spans="6:6">
      <c r="F4054" s="3"/>
    </row>
    <row r="4055" spans="6:6">
      <c r="F4055" s="3"/>
    </row>
    <row r="4056" spans="6:6">
      <c r="F4056" s="3"/>
    </row>
    <row r="4057" spans="6:6">
      <c r="F4057" s="3"/>
    </row>
    <row r="4058" spans="6:6">
      <c r="F4058" s="3"/>
    </row>
    <row r="4059" spans="6:6">
      <c r="F4059" s="3"/>
    </row>
    <row r="4060" spans="6:6">
      <c r="F4060" s="3"/>
    </row>
    <row r="4061" spans="6:6">
      <c r="F4061" s="3"/>
    </row>
    <row r="4062" spans="6:6">
      <c r="F4062" s="3"/>
    </row>
    <row r="4063" spans="6:6">
      <c r="F4063" s="3"/>
    </row>
    <row r="4064" spans="6:6">
      <c r="F4064" s="3"/>
    </row>
    <row r="4065" spans="6:6">
      <c r="F4065" s="3"/>
    </row>
    <row r="4066" spans="6:6">
      <c r="F4066" s="3"/>
    </row>
    <row r="4067" spans="6:6">
      <c r="F4067" s="3"/>
    </row>
    <row r="4068" spans="6:6">
      <c r="F4068" s="3"/>
    </row>
    <row r="4069" spans="6:6">
      <c r="F4069" s="3"/>
    </row>
    <row r="4070" spans="6:6">
      <c r="F4070" s="3"/>
    </row>
    <row r="4071" spans="6:6">
      <c r="F4071" s="3"/>
    </row>
    <row r="4072" spans="6:6">
      <c r="F4072" s="3"/>
    </row>
    <row r="4073" spans="6:6">
      <c r="F4073" s="3"/>
    </row>
    <row r="4074" spans="6:6">
      <c r="F4074" s="3"/>
    </row>
    <row r="4075" spans="6:6">
      <c r="F4075" s="3"/>
    </row>
    <row r="4076" spans="6:6">
      <c r="F4076" s="3"/>
    </row>
    <row r="4077" spans="6:6">
      <c r="F4077" s="3"/>
    </row>
    <row r="4078" spans="6:6">
      <c r="F4078" s="3"/>
    </row>
    <row r="4079" spans="6:6">
      <c r="F4079" s="3"/>
    </row>
    <row r="4080" spans="6:6">
      <c r="F4080" s="3"/>
    </row>
    <row r="4081" spans="6:6">
      <c r="F4081" s="3"/>
    </row>
    <row r="4082" spans="6:6">
      <c r="F4082" s="3"/>
    </row>
    <row r="4083" spans="6:6">
      <c r="F4083" s="3"/>
    </row>
    <row r="4084" spans="6:6">
      <c r="F4084" s="3"/>
    </row>
    <row r="4085" spans="6:6">
      <c r="F4085" s="3"/>
    </row>
    <row r="4086" spans="6:6">
      <c r="F4086" s="3"/>
    </row>
    <row r="4087" spans="6:6">
      <c r="F4087" s="3"/>
    </row>
    <row r="4088" spans="6:6">
      <c r="F4088" s="3"/>
    </row>
    <row r="4089" spans="6:6">
      <c r="F4089" s="3"/>
    </row>
    <row r="4090" spans="6:6">
      <c r="F4090" s="3"/>
    </row>
    <row r="4091" spans="6:6">
      <c r="F4091" s="3"/>
    </row>
    <row r="4092" spans="6:6">
      <c r="F4092" s="3"/>
    </row>
    <row r="4093" spans="6:6">
      <c r="F4093" s="3"/>
    </row>
    <row r="4094" spans="6:6">
      <c r="F4094" s="3"/>
    </row>
    <row r="4095" spans="6:6">
      <c r="F4095" s="3"/>
    </row>
    <row r="4096" spans="6:6">
      <c r="F4096" s="3"/>
    </row>
    <row r="4097" spans="6:6">
      <c r="F4097" s="3"/>
    </row>
    <row r="4098" spans="6:6">
      <c r="F4098" s="3"/>
    </row>
    <row r="4099" spans="6:6">
      <c r="F4099" s="3"/>
    </row>
    <row r="4100" spans="6:6">
      <c r="F4100" s="3"/>
    </row>
    <row r="4101" spans="6:6">
      <c r="F4101" s="3"/>
    </row>
    <row r="4102" spans="6:6">
      <c r="F4102" s="3"/>
    </row>
    <row r="4103" spans="6:6">
      <c r="F4103" s="3"/>
    </row>
    <row r="4104" spans="6:6">
      <c r="F4104" s="3"/>
    </row>
    <row r="4105" spans="6:6">
      <c r="F4105" s="3"/>
    </row>
    <row r="4106" spans="6:6">
      <c r="F4106" s="3"/>
    </row>
    <row r="4107" spans="6:6">
      <c r="F4107" s="3"/>
    </row>
    <row r="4108" spans="6:6">
      <c r="F4108" s="3"/>
    </row>
    <row r="4109" spans="6:6">
      <c r="F4109" s="3"/>
    </row>
    <row r="4110" spans="6:6">
      <c r="F4110" s="3"/>
    </row>
    <row r="4111" spans="6:6">
      <c r="F4111" s="3"/>
    </row>
    <row r="4112" spans="6:6">
      <c r="F4112" s="3"/>
    </row>
    <row r="4113" spans="6:6">
      <c r="F4113" s="3"/>
    </row>
    <row r="4114" spans="6:6">
      <c r="F4114" s="3"/>
    </row>
    <row r="4115" spans="6:6">
      <c r="F4115" s="3"/>
    </row>
    <row r="4116" spans="6:6">
      <c r="F4116" s="3"/>
    </row>
    <row r="4117" spans="6:6">
      <c r="F4117" s="3"/>
    </row>
    <row r="4118" spans="6:6">
      <c r="F4118" s="3"/>
    </row>
    <row r="4119" spans="6:6">
      <c r="F4119" s="3"/>
    </row>
    <row r="4120" spans="6:6">
      <c r="F4120" s="3"/>
    </row>
    <row r="4121" spans="6:6">
      <c r="F4121" s="3"/>
    </row>
    <row r="4122" spans="6:6">
      <c r="F4122" s="3"/>
    </row>
    <row r="4123" spans="6:6">
      <c r="F4123" s="3"/>
    </row>
    <row r="4124" spans="6:6">
      <c r="F4124" s="3"/>
    </row>
    <row r="4125" spans="6:6">
      <c r="F4125" s="3"/>
    </row>
    <row r="4126" spans="6:6">
      <c r="F4126" s="3"/>
    </row>
    <row r="4127" spans="6:6">
      <c r="F4127" s="3"/>
    </row>
    <row r="4128" spans="6:6">
      <c r="F4128" s="3"/>
    </row>
    <row r="4129" spans="6:6">
      <c r="F4129" s="3"/>
    </row>
    <row r="4130" spans="6:6">
      <c r="F4130" s="3"/>
    </row>
    <row r="4131" spans="6:6">
      <c r="F4131" s="3"/>
    </row>
    <row r="4132" spans="6:6">
      <c r="F4132" s="3"/>
    </row>
    <row r="4133" spans="6:6">
      <c r="F4133" s="3"/>
    </row>
    <row r="4134" spans="6:6">
      <c r="F4134" s="3"/>
    </row>
    <row r="4135" spans="6:6">
      <c r="F4135" s="3"/>
    </row>
    <row r="4136" spans="6:6">
      <c r="F4136" s="3"/>
    </row>
    <row r="4137" spans="6:6">
      <c r="F4137" s="3"/>
    </row>
    <row r="4138" spans="6:6">
      <c r="F4138" s="3"/>
    </row>
    <row r="4139" spans="6:6">
      <c r="F4139" s="3"/>
    </row>
    <row r="4140" spans="6:6">
      <c r="F4140" s="3"/>
    </row>
    <row r="4141" spans="6:6">
      <c r="F4141" s="3"/>
    </row>
    <row r="4142" spans="6:6">
      <c r="F4142" s="3"/>
    </row>
    <row r="4143" spans="6:6">
      <c r="F4143" s="3"/>
    </row>
    <row r="4144" spans="6:6">
      <c r="F4144" s="3"/>
    </row>
    <row r="4145" spans="6:6">
      <c r="F4145" s="3"/>
    </row>
    <row r="4146" spans="6:6">
      <c r="F4146" s="3"/>
    </row>
    <row r="4147" spans="6:6">
      <c r="F4147" s="3"/>
    </row>
    <row r="4148" spans="6:6">
      <c r="F4148" s="3"/>
    </row>
    <row r="4149" spans="6:6">
      <c r="F4149" s="3"/>
    </row>
    <row r="4150" spans="6:6">
      <c r="F4150" s="3"/>
    </row>
    <row r="4151" spans="6:6">
      <c r="F4151" s="3"/>
    </row>
    <row r="4152" spans="6:6">
      <c r="F4152" s="3"/>
    </row>
    <row r="4153" spans="6:6">
      <c r="F4153" s="3"/>
    </row>
    <row r="4154" spans="6:6">
      <c r="F4154" s="3"/>
    </row>
    <row r="4155" spans="6:6">
      <c r="F4155" s="3"/>
    </row>
    <row r="4156" spans="6:6">
      <c r="F4156" s="3"/>
    </row>
    <row r="4157" spans="6:6">
      <c r="F4157" s="3"/>
    </row>
    <row r="4158" spans="6:6">
      <c r="F4158" s="3"/>
    </row>
    <row r="4159" spans="6:6">
      <c r="F4159" s="3"/>
    </row>
    <row r="4160" spans="6:6">
      <c r="F4160" s="3"/>
    </row>
    <row r="4161" spans="6:6">
      <c r="F4161" s="3"/>
    </row>
    <row r="4162" spans="6:6">
      <c r="F4162" s="3"/>
    </row>
    <row r="4163" spans="6:6">
      <c r="F4163" s="3"/>
    </row>
    <row r="4164" spans="6:6">
      <c r="F4164" s="3"/>
    </row>
    <row r="4165" spans="6:6">
      <c r="F4165" s="3"/>
    </row>
    <row r="4166" spans="6:6">
      <c r="F4166" s="3"/>
    </row>
    <row r="4167" spans="6:6">
      <c r="F4167" s="3"/>
    </row>
    <row r="4168" spans="6:6">
      <c r="F4168" s="3"/>
    </row>
    <row r="4169" spans="6:6">
      <c r="F4169" s="3"/>
    </row>
    <row r="4170" spans="6:6">
      <c r="F4170" s="3"/>
    </row>
    <row r="4171" spans="6:6">
      <c r="F4171" s="3"/>
    </row>
    <row r="4172" spans="6:6">
      <c r="F4172" s="3"/>
    </row>
    <row r="4173" spans="6:6">
      <c r="F4173" s="3"/>
    </row>
    <row r="4174" spans="6:6">
      <c r="F4174" s="3"/>
    </row>
    <row r="4175" spans="6:6">
      <c r="F4175" s="3"/>
    </row>
    <row r="4176" spans="6:6">
      <c r="F4176" s="3"/>
    </row>
    <row r="4177" spans="6:6">
      <c r="F4177" s="3"/>
    </row>
    <row r="4178" spans="6:6">
      <c r="F4178" s="3"/>
    </row>
    <row r="4179" spans="6:6">
      <c r="F4179" s="3"/>
    </row>
    <row r="4180" spans="6:6">
      <c r="F4180" s="3"/>
    </row>
    <row r="4181" spans="6:6">
      <c r="F4181" s="3"/>
    </row>
    <row r="4182" spans="6:6">
      <c r="F4182" s="3"/>
    </row>
    <row r="4183" spans="6:6">
      <c r="F4183" s="3"/>
    </row>
    <row r="4184" spans="6:6">
      <c r="F4184" s="3"/>
    </row>
    <row r="4185" spans="6:6">
      <c r="F4185" s="3"/>
    </row>
    <row r="4186" spans="6:6">
      <c r="F4186" s="3"/>
    </row>
    <row r="4187" spans="6:6">
      <c r="F4187" s="3"/>
    </row>
    <row r="4188" spans="6:6">
      <c r="F4188" s="3"/>
    </row>
    <row r="4189" spans="6:6">
      <c r="F4189" s="3"/>
    </row>
    <row r="4190" spans="6:6">
      <c r="F4190" s="3"/>
    </row>
    <row r="4191" spans="6:6">
      <c r="F4191" s="3"/>
    </row>
    <row r="4192" spans="6:6">
      <c r="F4192" s="3"/>
    </row>
    <row r="4193" spans="6:6">
      <c r="F4193" s="3"/>
    </row>
    <row r="4194" spans="6:6">
      <c r="F4194" s="3"/>
    </row>
    <row r="4195" spans="6:6">
      <c r="F4195" s="3"/>
    </row>
    <row r="4196" spans="6:6">
      <c r="F4196" s="3"/>
    </row>
    <row r="4197" spans="6:6">
      <c r="F4197" s="3"/>
    </row>
    <row r="4198" spans="6:6">
      <c r="F4198" s="3"/>
    </row>
    <row r="4199" spans="6:6">
      <c r="F4199" s="3"/>
    </row>
    <row r="4200" spans="6:6">
      <c r="F4200" s="3"/>
    </row>
    <row r="4201" spans="6:6">
      <c r="F4201" s="3"/>
    </row>
    <row r="4202" spans="6:6">
      <c r="F4202" s="3"/>
    </row>
    <row r="4203" spans="6:6">
      <c r="F4203" s="3"/>
    </row>
    <row r="4204" spans="6:6">
      <c r="F4204" s="3"/>
    </row>
    <row r="4205" spans="6:6">
      <c r="F4205" s="3"/>
    </row>
    <row r="4206" spans="6:6">
      <c r="F4206" s="3"/>
    </row>
    <row r="4207" spans="6:6">
      <c r="F4207" s="3"/>
    </row>
    <row r="4208" spans="6:6">
      <c r="F4208" s="3"/>
    </row>
    <row r="4209" spans="6:6">
      <c r="F4209" s="3"/>
    </row>
    <row r="4210" spans="6:6">
      <c r="F4210" s="3"/>
    </row>
    <row r="4211" spans="6:6">
      <c r="F4211" s="3"/>
    </row>
    <row r="4212" spans="6:6">
      <c r="F4212" s="3"/>
    </row>
    <row r="4213" spans="6:6">
      <c r="F4213" s="3"/>
    </row>
    <row r="4214" spans="6:6">
      <c r="F4214" s="3"/>
    </row>
    <row r="4215" spans="6:6">
      <c r="F4215" s="3"/>
    </row>
    <row r="4216" spans="6:6">
      <c r="F4216" s="3"/>
    </row>
    <row r="4217" spans="6:6">
      <c r="F4217" s="3"/>
    </row>
    <row r="4218" spans="6:6">
      <c r="F4218" s="3"/>
    </row>
    <row r="4219" spans="6:6">
      <c r="F4219" s="3"/>
    </row>
    <row r="4220" spans="6:6">
      <c r="F4220" s="3"/>
    </row>
    <row r="4221" spans="6:6">
      <c r="F4221" s="3"/>
    </row>
    <row r="4222" spans="6:6">
      <c r="F4222" s="3"/>
    </row>
    <row r="4223" spans="6:6">
      <c r="F4223" s="3"/>
    </row>
    <row r="4224" spans="6:6">
      <c r="F4224" s="3"/>
    </row>
    <row r="4225" spans="6:6">
      <c r="F4225" s="3"/>
    </row>
    <row r="4226" spans="6:6">
      <c r="F4226" s="3"/>
    </row>
    <row r="4227" spans="6:6">
      <c r="F4227" s="3"/>
    </row>
    <row r="4228" spans="6:6">
      <c r="F4228" s="3"/>
    </row>
    <row r="4229" spans="6:6">
      <c r="F4229" s="3"/>
    </row>
    <row r="4230" spans="6:6">
      <c r="F4230" s="3"/>
    </row>
    <row r="4231" spans="6:6">
      <c r="F4231" s="3"/>
    </row>
    <row r="4232" spans="6:6">
      <c r="F4232" s="3"/>
    </row>
    <row r="4233" spans="6:6">
      <c r="F4233" s="3"/>
    </row>
    <row r="4234" spans="6:6">
      <c r="F4234" s="3"/>
    </row>
    <row r="4235" spans="6:6">
      <c r="F4235" s="3"/>
    </row>
    <row r="4236" spans="6:6">
      <c r="F4236" s="3"/>
    </row>
    <row r="4237" spans="6:6">
      <c r="F4237" s="3"/>
    </row>
    <row r="4238" spans="6:6">
      <c r="F4238" s="3"/>
    </row>
    <row r="4239" spans="6:6">
      <c r="F4239" s="3"/>
    </row>
    <row r="4240" spans="6:6">
      <c r="F4240" s="3"/>
    </row>
    <row r="4241" spans="6:6">
      <c r="F4241" s="3"/>
    </row>
    <row r="4242" spans="6:6">
      <c r="F4242" s="3"/>
    </row>
    <row r="4243" spans="6:6">
      <c r="F4243" s="3"/>
    </row>
    <row r="4244" spans="6:6">
      <c r="F4244" s="3"/>
    </row>
    <row r="4245" spans="6:6">
      <c r="F4245" s="3"/>
    </row>
    <row r="4246" spans="6:6">
      <c r="F4246" s="3"/>
    </row>
    <row r="4247" spans="6:6">
      <c r="F4247" s="3"/>
    </row>
    <row r="4248" spans="6:6">
      <c r="F4248" s="3"/>
    </row>
    <row r="4249" spans="6:6">
      <c r="F4249" s="3"/>
    </row>
    <row r="4250" spans="6:6">
      <c r="F4250" s="3"/>
    </row>
    <row r="4251" spans="6:6">
      <c r="F4251" s="3"/>
    </row>
    <row r="4252" spans="6:6">
      <c r="F4252" s="3"/>
    </row>
    <row r="4253" spans="6:6">
      <c r="F4253" s="3"/>
    </row>
    <row r="4254" spans="6:6">
      <c r="F4254" s="3"/>
    </row>
    <row r="4255" spans="6:6">
      <c r="F4255" s="3"/>
    </row>
    <row r="4256" spans="6:6">
      <c r="F4256" s="3"/>
    </row>
    <row r="4257" spans="6:6">
      <c r="F4257" s="3"/>
    </row>
    <row r="4258" spans="6:6">
      <c r="F4258" s="3"/>
    </row>
    <row r="4259" spans="6:6">
      <c r="F4259" s="3"/>
    </row>
    <row r="4260" spans="6:6">
      <c r="F4260" s="3"/>
    </row>
    <row r="4261" spans="6:6">
      <c r="F4261" s="3"/>
    </row>
    <row r="4262" spans="6:6">
      <c r="F4262" s="3"/>
    </row>
    <row r="4263" spans="6:6">
      <c r="F4263" s="3"/>
    </row>
    <row r="4264" spans="6:6">
      <c r="F4264" s="3"/>
    </row>
    <row r="4265" spans="6:6">
      <c r="F4265" s="3"/>
    </row>
    <row r="4266" spans="6:6">
      <c r="F4266" s="3"/>
    </row>
    <row r="4267" spans="6:6">
      <c r="F4267" s="3"/>
    </row>
    <row r="4268" spans="6:6">
      <c r="F4268" s="3"/>
    </row>
    <row r="4269" spans="6:6">
      <c r="F4269" s="3"/>
    </row>
    <row r="4270" spans="6:6">
      <c r="F4270" s="3"/>
    </row>
    <row r="4271" spans="6:6">
      <c r="F4271" s="3"/>
    </row>
    <row r="4272" spans="6:6">
      <c r="F4272" s="3"/>
    </row>
    <row r="4273" spans="6:6">
      <c r="F4273" s="3"/>
    </row>
    <row r="4274" spans="6:6">
      <c r="F4274" s="3"/>
    </row>
    <row r="4275" spans="6:6">
      <c r="F4275" s="3"/>
    </row>
    <row r="4276" spans="6:6">
      <c r="F4276" s="3"/>
    </row>
    <row r="4277" spans="6:6">
      <c r="F4277" s="3"/>
    </row>
    <row r="4278" spans="6:6">
      <c r="F4278" s="3"/>
    </row>
    <row r="4279" spans="6:6">
      <c r="F4279" s="3"/>
    </row>
    <row r="4280" spans="6:6">
      <c r="F4280" s="3"/>
    </row>
    <row r="4281" spans="6:6">
      <c r="F4281" s="3"/>
    </row>
    <row r="4282" spans="6:6">
      <c r="F4282" s="3"/>
    </row>
    <row r="4283" spans="6:6">
      <c r="F4283" s="3"/>
    </row>
    <row r="4284" spans="6:6">
      <c r="F4284" s="3"/>
    </row>
    <row r="4285" spans="6:6">
      <c r="F4285" s="3"/>
    </row>
    <row r="4286" spans="6:6">
      <c r="F4286" s="3"/>
    </row>
    <row r="4287" spans="6:6">
      <c r="F4287" s="3"/>
    </row>
    <row r="4288" spans="6:6">
      <c r="F4288" s="3"/>
    </row>
    <row r="4289" spans="6:6">
      <c r="F4289" s="3"/>
    </row>
    <row r="4290" spans="6:6">
      <c r="F4290" s="3"/>
    </row>
    <row r="4291" spans="6:6">
      <c r="F4291" s="3"/>
    </row>
    <row r="4292" spans="6:6">
      <c r="F4292" s="3"/>
    </row>
    <row r="4293" spans="6:6">
      <c r="F4293" s="3"/>
    </row>
    <row r="4294" spans="6:6">
      <c r="F4294" s="3"/>
    </row>
    <row r="4295" spans="6:6">
      <c r="F4295" s="3"/>
    </row>
    <row r="4296" spans="6:6">
      <c r="F4296" s="3"/>
    </row>
    <row r="4297" spans="6:6">
      <c r="F4297" s="3"/>
    </row>
    <row r="4298" spans="6:6">
      <c r="F4298" s="3"/>
    </row>
    <row r="4299" spans="6:6">
      <c r="F4299" s="3"/>
    </row>
    <row r="4300" spans="6:6">
      <c r="F4300" s="3"/>
    </row>
    <row r="4301" spans="6:6">
      <c r="F4301" s="3"/>
    </row>
    <row r="4302" spans="6:6">
      <c r="F4302" s="3"/>
    </row>
    <row r="4303" spans="6:6">
      <c r="F4303" s="3"/>
    </row>
    <row r="4304" spans="6:6">
      <c r="F4304" s="3"/>
    </row>
    <row r="4305" spans="6:6">
      <c r="F4305" s="3"/>
    </row>
    <row r="4306" spans="6:6">
      <c r="F4306" s="3"/>
    </row>
    <row r="4307" spans="6:6">
      <c r="F4307" s="3"/>
    </row>
    <row r="4308" spans="6:6">
      <c r="F4308" s="3"/>
    </row>
    <row r="4309" spans="6:6">
      <c r="F4309" s="3"/>
    </row>
    <row r="4310" spans="6:6">
      <c r="F4310" s="3"/>
    </row>
    <row r="4311" spans="6:6">
      <c r="F4311" s="3"/>
    </row>
    <row r="4312" spans="6:6">
      <c r="F4312" s="3"/>
    </row>
    <row r="4313" spans="6:6">
      <c r="F4313" s="3"/>
    </row>
    <row r="4314" spans="6:6">
      <c r="F4314" s="3"/>
    </row>
    <row r="4315" spans="6:6">
      <c r="F4315" s="3"/>
    </row>
    <row r="4316" spans="6:6">
      <c r="F4316" s="3"/>
    </row>
    <row r="4317" spans="6:6">
      <c r="F4317" s="3"/>
    </row>
    <row r="4318" spans="6:6">
      <c r="F4318" s="3"/>
    </row>
    <row r="4319" spans="6:6">
      <c r="F4319" s="3"/>
    </row>
    <row r="4320" spans="6:6">
      <c r="F4320" s="3"/>
    </row>
    <row r="4321" spans="6:6">
      <c r="F4321" s="3"/>
    </row>
    <row r="4322" spans="6:6">
      <c r="F4322" s="3"/>
    </row>
    <row r="4323" spans="6:6">
      <c r="F4323" s="3"/>
    </row>
    <row r="4324" spans="6:6">
      <c r="F4324" s="3"/>
    </row>
    <row r="4325" spans="6:6">
      <c r="F4325" s="3"/>
    </row>
    <row r="4326" spans="6:6">
      <c r="F4326" s="3"/>
    </row>
    <row r="4327" spans="6:6">
      <c r="F4327" s="3"/>
    </row>
    <row r="4328" spans="6:6">
      <c r="F4328" s="3"/>
    </row>
    <row r="4329" spans="6:6">
      <c r="F4329" s="3"/>
    </row>
    <row r="4330" spans="6:6">
      <c r="F4330" s="3"/>
    </row>
    <row r="4331" spans="6:6">
      <c r="F4331" s="3"/>
    </row>
    <row r="4332" spans="6:6">
      <c r="F4332" s="3"/>
    </row>
    <row r="4333" spans="6:6">
      <c r="F4333" s="3"/>
    </row>
    <row r="4334" spans="6:6">
      <c r="F4334" s="3"/>
    </row>
    <row r="4335" spans="6:6">
      <c r="F4335" s="3"/>
    </row>
    <row r="4336" spans="6:6">
      <c r="F4336" s="3"/>
    </row>
    <row r="4337" spans="6:6">
      <c r="F4337" s="3"/>
    </row>
    <row r="4338" spans="6:6">
      <c r="F4338" s="3"/>
    </row>
    <row r="4339" spans="6:6">
      <c r="F4339" s="3"/>
    </row>
    <row r="4340" spans="6:6">
      <c r="F4340" s="3"/>
    </row>
    <row r="4341" spans="6:6">
      <c r="F4341" s="3"/>
    </row>
    <row r="4342" spans="6:6">
      <c r="F4342" s="3"/>
    </row>
    <row r="4343" spans="6:6">
      <c r="F4343" s="3"/>
    </row>
    <row r="4344" spans="6:6">
      <c r="F4344" s="3"/>
    </row>
    <row r="4345" spans="6:6">
      <c r="F4345" s="3"/>
    </row>
    <row r="4346" spans="6:6">
      <c r="F4346" s="3"/>
    </row>
    <row r="4347" spans="6:6">
      <c r="F4347" s="3"/>
    </row>
    <row r="4348" spans="6:6">
      <c r="F4348" s="3"/>
    </row>
    <row r="4349" spans="6:6">
      <c r="F4349" s="3"/>
    </row>
    <row r="4350" spans="6:6">
      <c r="F4350" s="3"/>
    </row>
    <row r="4351" spans="6:6">
      <c r="F4351" s="3"/>
    </row>
    <row r="4352" spans="6:6">
      <c r="F4352" s="3"/>
    </row>
    <row r="4353" spans="6:6">
      <c r="F4353" s="3"/>
    </row>
    <row r="4354" spans="6:6">
      <c r="F4354" s="3"/>
    </row>
    <row r="4355" spans="6:6">
      <c r="F4355" s="3"/>
    </row>
    <row r="4356" spans="6:6">
      <c r="F4356" s="3"/>
    </row>
    <row r="4357" spans="6:6">
      <c r="F4357" s="3"/>
    </row>
    <row r="4358" spans="6:6">
      <c r="F4358" s="3"/>
    </row>
    <row r="4359" spans="6:6">
      <c r="F4359" s="3"/>
    </row>
    <row r="4360" spans="6:6">
      <c r="F4360" s="3"/>
    </row>
    <row r="4361" spans="6:6">
      <c r="F4361" s="3"/>
    </row>
    <row r="4362" spans="6:6">
      <c r="F4362" s="3"/>
    </row>
    <row r="4363" spans="6:6">
      <c r="F4363" s="3"/>
    </row>
    <row r="4364" spans="6:6">
      <c r="F4364" s="3"/>
    </row>
    <row r="4365" spans="6:6">
      <c r="F4365" s="3"/>
    </row>
    <row r="4366" spans="6:6">
      <c r="F4366" s="3"/>
    </row>
    <row r="4367" spans="6:6">
      <c r="F4367" s="3"/>
    </row>
    <row r="4368" spans="6:6">
      <c r="F4368" s="3"/>
    </row>
    <row r="4369" spans="6:6">
      <c r="F4369" s="3"/>
    </row>
    <row r="4370" spans="6:6">
      <c r="F4370" s="3"/>
    </row>
    <row r="4371" spans="6:6">
      <c r="F4371" s="3"/>
    </row>
    <row r="4372" spans="6:6">
      <c r="F4372" s="3"/>
    </row>
    <row r="4373" spans="6:6">
      <c r="F4373" s="3"/>
    </row>
    <row r="4374" spans="6:6">
      <c r="F4374" s="3"/>
    </row>
    <row r="4375" spans="6:6">
      <c r="F4375" s="3"/>
    </row>
    <row r="4376" spans="6:6">
      <c r="F4376" s="3"/>
    </row>
    <row r="4377" spans="6:6">
      <c r="F4377" s="3"/>
    </row>
    <row r="4378" spans="6:6">
      <c r="F4378" s="3"/>
    </row>
    <row r="4379" spans="6:6">
      <c r="F4379" s="3"/>
    </row>
    <row r="4380" spans="6:6">
      <c r="F4380" s="3"/>
    </row>
    <row r="4381" spans="6:6">
      <c r="F4381" s="3"/>
    </row>
    <row r="4382" spans="6:6">
      <c r="F4382" s="3"/>
    </row>
    <row r="4383" spans="6:6">
      <c r="F4383" s="3"/>
    </row>
    <row r="4384" spans="6:6">
      <c r="F4384" s="3"/>
    </row>
    <row r="4385" spans="6:6">
      <c r="F4385" s="3"/>
    </row>
    <row r="4386" spans="6:6">
      <c r="F4386" s="3"/>
    </row>
    <row r="4387" spans="6:6">
      <c r="F4387" s="3"/>
    </row>
    <row r="4388" spans="6:6">
      <c r="F4388" s="3"/>
    </row>
    <row r="4389" spans="6:6">
      <c r="F4389" s="3"/>
    </row>
    <row r="4390" spans="6:6">
      <c r="F4390" s="3"/>
    </row>
    <row r="4391" spans="6:6">
      <c r="F4391" s="3"/>
    </row>
    <row r="4392" spans="6:6">
      <c r="F4392" s="3"/>
    </row>
    <row r="4393" spans="6:6">
      <c r="F4393" s="3"/>
    </row>
    <row r="4394" spans="6:6">
      <c r="F4394" s="3"/>
    </row>
    <row r="4395" spans="6:6">
      <c r="F4395" s="3"/>
    </row>
    <row r="4396" spans="6:6">
      <c r="F4396" s="3"/>
    </row>
    <row r="4397" spans="6:6">
      <c r="F4397" s="3"/>
    </row>
    <row r="4398" spans="6:6">
      <c r="F4398" s="3"/>
    </row>
    <row r="4399" spans="6:6">
      <c r="F4399" s="3"/>
    </row>
    <row r="4400" spans="6:6">
      <c r="F4400" s="3"/>
    </row>
    <row r="4401" spans="6:6">
      <c r="F4401" s="3"/>
    </row>
    <row r="4402" spans="6:6">
      <c r="F4402" s="3"/>
    </row>
    <row r="4403" spans="6:6">
      <c r="F4403" s="3"/>
    </row>
    <row r="4404" spans="6:6">
      <c r="F4404" s="3"/>
    </row>
    <row r="4405" spans="6:6">
      <c r="F4405" s="3"/>
    </row>
    <row r="4406" spans="6:6">
      <c r="F4406" s="3"/>
    </row>
    <row r="4407" spans="6:6">
      <c r="F4407" s="3"/>
    </row>
    <row r="4408" spans="6:6">
      <c r="F4408" s="3"/>
    </row>
    <row r="4409" spans="6:6">
      <c r="F4409" s="3"/>
    </row>
    <row r="4410" spans="6:6">
      <c r="F4410" s="3"/>
    </row>
    <row r="4411" spans="6:6">
      <c r="F4411" s="3"/>
    </row>
    <row r="4412" spans="6:6">
      <c r="F4412" s="3"/>
    </row>
    <row r="4413" spans="6:6">
      <c r="F4413" s="3"/>
    </row>
    <row r="4414" spans="6:6">
      <c r="F4414" s="3"/>
    </row>
    <row r="4415" spans="6:6">
      <c r="F4415" s="3"/>
    </row>
    <row r="4416" spans="6:6">
      <c r="F4416" s="3"/>
    </row>
    <row r="4417" spans="6:6">
      <c r="F4417" s="3"/>
    </row>
    <row r="4418" spans="6:6">
      <c r="F4418" s="3"/>
    </row>
    <row r="4419" spans="6:6">
      <c r="F4419" s="3"/>
    </row>
    <row r="4420" spans="6:6">
      <c r="F4420" s="3"/>
    </row>
    <row r="4421" spans="6:6">
      <c r="F4421" s="3"/>
    </row>
    <row r="4422" spans="6:6">
      <c r="F4422" s="3"/>
    </row>
    <row r="4423" spans="6:6">
      <c r="F4423" s="3"/>
    </row>
    <row r="4424" spans="6:6">
      <c r="F4424" s="3"/>
    </row>
    <row r="4425" spans="6:6">
      <c r="F4425" s="3"/>
    </row>
    <row r="4426" spans="6:6">
      <c r="F4426" s="3"/>
    </row>
    <row r="4427" spans="6:6">
      <c r="F4427" s="3"/>
    </row>
    <row r="4428" spans="6:6">
      <c r="F4428" s="3"/>
    </row>
    <row r="4429" spans="6:6">
      <c r="F4429" s="3"/>
    </row>
    <row r="4430" spans="6:6">
      <c r="F4430" s="3"/>
    </row>
    <row r="4431" spans="6:6">
      <c r="F4431" s="3"/>
    </row>
    <row r="4432" spans="6:6">
      <c r="F4432" s="3"/>
    </row>
    <row r="4433" spans="6:6">
      <c r="F4433" s="3"/>
    </row>
    <row r="4434" spans="6:6">
      <c r="F4434" s="3"/>
    </row>
    <row r="4435" spans="6:6">
      <c r="F4435" s="3"/>
    </row>
    <row r="4436" spans="6:6">
      <c r="F4436" s="3"/>
    </row>
    <row r="4437" spans="6:6">
      <c r="F4437" s="3"/>
    </row>
    <row r="4438" spans="6:6">
      <c r="F4438" s="3"/>
    </row>
    <row r="4439" spans="6:6">
      <c r="F4439" s="3"/>
    </row>
    <row r="4440" spans="6:6">
      <c r="F4440" s="3"/>
    </row>
    <row r="4441" spans="6:6">
      <c r="F4441" s="3"/>
    </row>
    <row r="4442" spans="6:6">
      <c r="F4442" s="3"/>
    </row>
    <row r="4443" spans="6:6">
      <c r="F4443" s="3"/>
    </row>
    <row r="4444" spans="6:6">
      <c r="F4444" s="3"/>
    </row>
    <row r="4445" spans="6:6">
      <c r="F4445" s="3"/>
    </row>
    <row r="4446" spans="6:6">
      <c r="F4446" s="3"/>
    </row>
    <row r="4447" spans="6:6">
      <c r="F4447" s="3"/>
    </row>
    <row r="4448" spans="6:6">
      <c r="F4448" s="3"/>
    </row>
    <row r="4449" spans="6:6">
      <c r="F4449" s="3"/>
    </row>
    <row r="4450" spans="6:6">
      <c r="F4450" s="3"/>
    </row>
    <row r="4451" spans="6:6">
      <c r="F4451" s="3"/>
    </row>
    <row r="4452" spans="6:6">
      <c r="F4452" s="3"/>
    </row>
    <row r="4453" spans="6:6">
      <c r="F4453" s="3"/>
    </row>
    <row r="4454" spans="6:6">
      <c r="F4454" s="3"/>
    </row>
    <row r="4455" spans="6:6">
      <c r="F4455" s="3"/>
    </row>
    <row r="4456" spans="6:6">
      <c r="F4456" s="3"/>
    </row>
    <row r="4457" spans="6:6">
      <c r="F4457" s="3"/>
    </row>
    <row r="4458" spans="6:6">
      <c r="F4458" s="3"/>
    </row>
    <row r="4459" spans="6:6">
      <c r="F4459" s="3"/>
    </row>
    <row r="4460" spans="6:6">
      <c r="F4460" s="3"/>
    </row>
    <row r="4461" spans="6:6">
      <c r="F4461" s="3"/>
    </row>
    <row r="4462" spans="6:6">
      <c r="F4462" s="3"/>
    </row>
    <row r="4463" spans="6:6">
      <c r="F4463" s="3"/>
    </row>
    <row r="4464" spans="6:6">
      <c r="F4464" s="3"/>
    </row>
    <row r="4465" spans="6:6">
      <c r="F4465" s="3"/>
    </row>
    <row r="4466" spans="6:6">
      <c r="F4466" s="3"/>
    </row>
    <row r="4467" spans="6:6">
      <c r="F4467" s="3"/>
    </row>
    <row r="4468" spans="6:6">
      <c r="F4468" s="3"/>
    </row>
    <row r="4469" spans="6:6">
      <c r="F4469" s="3"/>
    </row>
    <row r="4470" spans="6:6">
      <c r="F4470" s="3"/>
    </row>
    <row r="4471" spans="6:6">
      <c r="F4471" s="3"/>
    </row>
    <row r="4472" spans="6:6">
      <c r="F4472" s="3"/>
    </row>
    <row r="4473" spans="6:6">
      <c r="F4473" s="3"/>
    </row>
    <row r="4474" spans="6:6">
      <c r="F4474" s="3"/>
    </row>
    <row r="4475" spans="6:6">
      <c r="F4475" s="3"/>
    </row>
    <row r="4476" spans="6:6">
      <c r="F4476" s="3"/>
    </row>
    <row r="4477" spans="6:6">
      <c r="F4477" s="3"/>
    </row>
    <row r="4478" spans="6:6">
      <c r="F4478" s="3"/>
    </row>
    <row r="4479" spans="6:6">
      <c r="F4479" s="3"/>
    </row>
    <row r="4480" spans="6:6">
      <c r="F4480" s="3"/>
    </row>
    <row r="4481" spans="6:6">
      <c r="F4481" s="3"/>
    </row>
    <row r="4482" spans="6:6">
      <c r="F4482" s="3"/>
    </row>
    <row r="4483" spans="6:6">
      <c r="F4483" s="3"/>
    </row>
    <row r="4484" spans="6:6">
      <c r="F4484" s="3"/>
    </row>
    <row r="4485" spans="6:6">
      <c r="F4485" s="3"/>
    </row>
    <row r="4486" spans="6:6">
      <c r="F4486" s="3"/>
    </row>
    <row r="4487" spans="6:6">
      <c r="F4487" s="3"/>
    </row>
    <row r="4488" spans="6:6">
      <c r="F4488" s="3"/>
    </row>
    <row r="4489" spans="6:6">
      <c r="F4489" s="3"/>
    </row>
    <row r="4490" spans="6:6">
      <c r="F4490" s="3"/>
    </row>
    <row r="4491" spans="6:6">
      <c r="F4491" s="3"/>
    </row>
    <row r="4492" spans="6:6">
      <c r="F4492" s="3"/>
    </row>
    <row r="4493" spans="6:6">
      <c r="F4493" s="3"/>
    </row>
    <row r="4494" spans="6:6">
      <c r="F4494" s="3"/>
    </row>
    <row r="4495" spans="6:6">
      <c r="F4495" s="3"/>
    </row>
    <row r="4496" spans="6:6">
      <c r="F4496" s="3"/>
    </row>
    <row r="4497" spans="6:6">
      <c r="F4497" s="3"/>
    </row>
    <row r="4498" spans="6:6">
      <c r="F4498" s="3"/>
    </row>
    <row r="4499" spans="6:6">
      <c r="F4499" s="3"/>
    </row>
    <row r="4500" spans="6:6">
      <c r="F4500" s="3"/>
    </row>
    <row r="4501" spans="6:6">
      <c r="F4501" s="3"/>
    </row>
    <row r="4502" spans="6:6">
      <c r="F4502" s="3"/>
    </row>
    <row r="4503" spans="6:6">
      <c r="F4503" s="3"/>
    </row>
    <row r="4504" spans="6:6">
      <c r="F4504" s="3"/>
    </row>
    <row r="4505" spans="6:6">
      <c r="F4505" s="3"/>
    </row>
    <row r="4506" spans="6:6">
      <c r="F4506" s="3"/>
    </row>
    <row r="4507" spans="6:6">
      <c r="F4507" s="3"/>
    </row>
    <row r="4508" spans="6:6">
      <c r="F4508" s="3"/>
    </row>
    <row r="4509" spans="6:6">
      <c r="F4509" s="3"/>
    </row>
    <row r="4510" spans="6:6">
      <c r="F4510" s="3"/>
    </row>
    <row r="4511" spans="6:6">
      <c r="F4511" s="3"/>
    </row>
    <row r="4512" spans="6:6">
      <c r="F4512" s="3"/>
    </row>
    <row r="4513" spans="6:6">
      <c r="F4513" s="3"/>
    </row>
    <row r="4514" spans="6:6">
      <c r="F4514" s="3"/>
    </row>
    <row r="4515" spans="6:6">
      <c r="F4515" s="3"/>
    </row>
    <row r="4516" spans="6:6">
      <c r="F4516" s="3"/>
    </row>
    <row r="4517" spans="6:6">
      <c r="F4517" s="3"/>
    </row>
    <row r="4518" spans="6:6">
      <c r="F4518" s="3"/>
    </row>
    <row r="4519" spans="6:6">
      <c r="F4519" s="3"/>
    </row>
    <row r="4520" spans="6:6">
      <c r="F4520" s="3"/>
    </row>
    <row r="4521" spans="6:6">
      <c r="F4521" s="3"/>
    </row>
    <row r="4522" spans="6:6">
      <c r="F4522" s="3"/>
    </row>
    <row r="4523" spans="6:6">
      <c r="F4523" s="3"/>
    </row>
    <row r="4524" spans="6:6">
      <c r="F4524" s="3"/>
    </row>
    <row r="4525" spans="6:6">
      <c r="F4525" s="3"/>
    </row>
    <row r="4526" spans="6:6">
      <c r="F4526" s="3"/>
    </row>
    <row r="4527" spans="6:6">
      <c r="F4527" s="3"/>
    </row>
    <row r="4528" spans="6:6">
      <c r="F4528" s="3"/>
    </row>
    <row r="4529" spans="6:6">
      <c r="F4529" s="3"/>
    </row>
    <row r="4530" spans="6:6">
      <c r="F4530" s="3"/>
    </row>
    <row r="4531" spans="6:6">
      <c r="F4531" s="3"/>
    </row>
    <row r="4532" spans="6:6">
      <c r="F4532" s="3"/>
    </row>
    <row r="4533" spans="6:6">
      <c r="F4533" s="3"/>
    </row>
    <row r="4534" spans="6:6">
      <c r="F4534" s="3"/>
    </row>
    <row r="4535" spans="6:6">
      <c r="F4535" s="3"/>
    </row>
    <row r="4536" spans="6:6">
      <c r="F4536" s="3"/>
    </row>
    <row r="4537" spans="6:6">
      <c r="F4537" s="3"/>
    </row>
    <row r="4538" spans="6:6">
      <c r="F4538" s="3"/>
    </row>
    <row r="4539" spans="6:6">
      <c r="F4539" s="3"/>
    </row>
    <row r="4540" spans="6:6">
      <c r="F4540" s="3"/>
    </row>
    <row r="4541" spans="6:6">
      <c r="F4541" s="3"/>
    </row>
    <row r="4542" spans="6:6">
      <c r="F4542" s="3"/>
    </row>
    <row r="4543" spans="6:6">
      <c r="F4543" s="3"/>
    </row>
    <row r="4544" spans="6:6">
      <c r="F4544" s="3"/>
    </row>
    <row r="4545" spans="6:6">
      <c r="F4545" s="3"/>
    </row>
    <row r="4546" spans="6:6">
      <c r="F4546" s="3"/>
    </row>
    <row r="4547" spans="6:6">
      <c r="F4547" s="3"/>
    </row>
    <row r="4548" spans="6:6">
      <c r="F4548" s="3"/>
    </row>
    <row r="4549" spans="6:6">
      <c r="F4549" s="3"/>
    </row>
    <row r="4550" spans="6:6">
      <c r="F4550" s="3"/>
    </row>
    <row r="4551" spans="6:6">
      <c r="F4551" s="3"/>
    </row>
    <row r="4552" spans="6:6">
      <c r="F4552" s="3"/>
    </row>
    <row r="4553" spans="6:6">
      <c r="F4553" s="3"/>
    </row>
    <row r="4554" spans="6:6">
      <c r="F4554" s="3"/>
    </row>
    <row r="4555" spans="6:6">
      <c r="F4555" s="3"/>
    </row>
    <row r="4556" spans="6:6">
      <c r="F4556" s="3"/>
    </row>
    <row r="4557" spans="6:6">
      <c r="F4557" s="3"/>
    </row>
    <row r="4558" spans="6:6">
      <c r="F4558" s="3"/>
    </row>
    <row r="4559" spans="6:6">
      <c r="F4559" s="3"/>
    </row>
    <row r="4560" spans="6:6">
      <c r="F4560" s="3"/>
    </row>
    <row r="4561" spans="6:6">
      <c r="F4561" s="3"/>
    </row>
    <row r="4562" spans="6:6">
      <c r="F4562" s="3"/>
    </row>
    <row r="4563" spans="6:6">
      <c r="F4563" s="3"/>
    </row>
    <row r="4564" spans="6:6">
      <c r="F4564" s="3"/>
    </row>
    <row r="4565" spans="6:6">
      <c r="F4565" s="3"/>
    </row>
    <row r="4566" spans="6:6">
      <c r="F4566" s="3"/>
    </row>
    <row r="4567" spans="6:6">
      <c r="F4567" s="3"/>
    </row>
    <row r="4568" spans="6:6">
      <c r="F4568" s="3"/>
    </row>
    <row r="4569" spans="6:6">
      <c r="F4569" s="3"/>
    </row>
    <row r="4570" spans="6:6">
      <c r="F4570" s="3"/>
    </row>
    <row r="4571" spans="6:6">
      <c r="F4571" s="3"/>
    </row>
    <row r="4572" spans="6:6">
      <c r="F4572" s="3"/>
    </row>
    <row r="4573" spans="6:6">
      <c r="F4573" s="3"/>
    </row>
    <row r="4574" spans="6:6">
      <c r="F4574" s="3"/>
    </row>
    <row r="4575" spans="6:6">
      <c r="F4575" s="3"/>
    </row>
    <row r="4576" spans="6:6">
      <c r="F4576" s="3"/>
    </row>
    <row r="4577" spans="6:6">
      <c r="F4577" s="3"/>
    </row>
    <row r="4578" spans="6:6">
      <c r="F4578" s="3"/>
    </row>
    <row r="4579" spans="6:6">
      <c r="F4579" s="3"/>
    </row>
    <row r="4580" spans="6:6">
      <c r="F4580" s="3"/>
    </row>
    <row r="4581" spans="6:6">
      <c r="F4581" s="3"/>
    </row>
    <row r="4582" spans="6:6">
      <c r="F4582" s="3"/>
    </row>
    <row r="4583" spans="6:6">
      <c r="F4583" s="3"/>
    </row>
    <row r="4584" spans="6:6">
      <c r="F4584" s="3"/>
    </row>
    <row r="4585" spans="6:6">
      <c r="F4585" s="3"/>
    </row>
    <row r="4586" spans="6:6">
      <c r="F4586" s="3"/>
    </row>
    <row r="4587" spans="6:6">
      <c r="F4587" s="3"/>
    </row>
    <row r="4588" spans="6:6">
      <c r="F4588" s="3"/>
    </row>
    <row r="4589" spans="6:6">
      <c r="F4589" s="3"/>
    </row>
    <row r="4590" spans="6:6">
      <c r="F4590" s="3"/>
    </row>
    <row r="4591" spans="6:6">
      <c r="F4591" s="3"/>
    </row>
    <row r="4592" spans="6:6">
      <c r="F4592" s="3"/>
    </row>
    <row r="4593" spans="6:6">
      <c r="F4593" s="3"/>
    </row>
    <row r="4594" spans="6:6">
      <c r="F4594" s="3"/>
    </row>
    <row r="4595" spans="6:6">
      <c r="F4595" s="3"/>
    </row>
    <row r="4596" spans="6:6">
      <c r="F4596" s="3"/>
    </row>
    <row r="4597" spans="6:6">
      <c r="F4597" s="3"/>
    </row>
    <row r="4598" spans="6:6">
      <c r="F4598" s="3"/>
    </row>
    <row r="4599" spans="6:6">
      <c r="F4599" s="3"/>
    </row>
    <row r="4600" spans="6:6">
      <c r="F4600" s="3"/>
    </row>
    <row r="4601" spans="6:6">
      <c r="F4601" s="3"/>
    </row>
    <row r="4602" spans="6:6">
      <c r="F4602" s="3"/>
    </row>
    <row r="4603" spans="6:6">
      <c r="F4603" s="3"/>
    </row>
    <row r="4604" spans="6:6">
      <c r="F4604" s="3"/>
    </row>
    <row r="4605" spans="6:6">
      <c r="F4605" s="3"/>
    </row>
    <row r="4606" spans="6:6">
      <c r="F4606" s="3"/>
    </row>
    <row r="4607" spans="6:6">
      <c r="F4607" s="3"/>
    </row>
    <row r="4608" spans="6:6">
      <c r="F4608" s="3"/>
    </row>
    <row r="4609" spans="6:6">
      <c r="F4609" s="3"/>
    </row>
    <row r="4610" spans="6:6">
      <c r="F4610" s="3"/>
    </row>
    <row r="4611" spans="6:6">
      <c r="F4611" s="3"/>
    </row>
    <row r="4612" spans="6:6">
      <c r="F4612" s="3"/>
    </row>
    <row r="4613" spans="6:6">
      <c r="F4613" s="3"/>
    </row>
    <row r="4614" spans="6:6">
      <c r="F4614" s="3"/>
    </row>
    <row r="4615" spans="6:6">
      <c r="F4615" s="3"/>
    </row>
    <row r="4616" spans="6:6">
      <c r="F4616" s="3"/>
    </row>
    <row r="4617" spans="6:6">
      <c r="F4617" s="3"/>
    </row>
    <row r="4618" spans="6:6">
      <c r="F4618" s="3"/>
    </row>
    <row r="4619" spans="6:6">
      <c r="F4619" s="3"/>
    </row>
    <row r="4620" spans="6:6">
      <c r="F4620" s="3"/>
    </row>
    <row r="4621" spans="6:6">
      <c r="F4621" s="3"/>
    </row>
    <row r="4622" spans="6:6">
      <c r="F4622" s="3"/>
    </row>
    <row r="4623" spans="6:6">
      <c r="F4623" s="3"/>
    </row>
    <row r="4624" spans="6:6">
      <c r="F4624" s="3"/>
    </row>
    <row r="4625" spans="6:6">
      <c r="F4625" s="3"/>
    </row>
    <row r="4626" spans="6:6">
      <c r="F4626" s="3"/>
    </row>
    <row r="4627" spans="6:6">
      <c r="F4627" s="3"/>
    </row>
    <row r="4628" spans="6:6">
      <c r="F4628" s="3"/>
    </row>
    <row r="4629" spans="6:6">
      <c r="F4629" s="3"/>
    </row>
    <row r="4630" spans="6:6">
      <c r="F4630" s="3"/>
    </row>
    <row r="4631" spans="6:6">
      <c r="F4631" s="3"/>
    </row>
    <row r="4632" spans="6:6">
      <c r="F4632" s="3"/>
    </row>
    <row r="4633" spans="6:6">
      <c r="F4633" s="3"/>
    </row>
    <row r="4634" spans="6:6">
      <c r="F4634" s="3"/>
    </row>
    <row r="4635" spans="6:6">
      <c r="F4635" s="3"/>
    </row>
    <row r="4636" spans="6:6">
      <c r="F4636" s="3"/>
    </row>
    <row r="4637" spans="6:6">
      <c r="F4637" s="3"/>
    </row>
    <row r="4638" spans="6:6">
      <c r="F4638" s="3"/>
    </row>
    <row r="4639" spans="6:6">
      <c r="F4639" s="3"/>
    </row>
    <row r="4640" spans="6:6">
      <c r="F4640" s="3"/>
    </row>
    <row r="4641" spans="6:6">
      <c r="F4641" s="3"/>
    </row>
    <row r="4642" spans="6:6">
      <c r="F4642" s="3"/>
    </row>
    <row r="4643" spans="6:6">
      <c r="F4643" s="3"/>
    </row>
    <row r="4644" spans="6:6">
      <c r="F4644" s="3"/>
    </row>
    <row r="4645" spans="6:6">
      <c r="F4645" s="3"/>
    </row>
    <row r="4646" spans="6:6">
      <c r="F4646" s="3"/>
    </row>
    <row r="4647" spans="6:6">
      <c r="F4647" s="3"/>
    </row>
    <row r="4648" spans="6:6">
      <c r="F4648" s="3"/>
    </row>
    <row r="4649" spans="6:6">
      <c r="F4649" s="3"/>
    </row>
    <row r="4650" spans="6:6">
      <c r="F4650" s="3"/>
    </row>
    <row r="4651" spans="6:6">
      <c r="F4651" s="3"/>
    </row>
    <row r="4652" spans="6:6">
      <c r="F4652" s="3"/>
    </row>
    <row r="4653" spans="6:6">
      <c r="F4653" s="3"/>
    </row>
    <row r="4654" spans="6:6">
      <c r="F4654" s="3"/>
    </row>
    <row r="4655" spans="6:6">
      <c r="F4655" s="3"/>
    </row>
    <row r="4656" spans="6:6">
      <c r="F4656" s="3"/>
    </row>
    <row r="4657" spans="6:6">
      <c r="F4657" s="3"/>
    </row>
    <row r="4658" spans="6:6">
      <c r="F4658" s="3"/>
    </row>
    <row r="4659" spans="6:6">
      <c r="F4659" s="3"/>
    </row>
    <row r="4660" spans="6:6">
      <c r="F4660" s="3"/>
    </row>
    <row r="4661" spans="6:6">
      <c r="F4661" s="3"/>
    </row>
    <row r="4662" spans="6:6">
      <c r="F4662" s="3"/>
    </row>
    <row r="4663" spans="6:6">
      <c r="F4663" s="3"/>
    </row>
    <row r="4664" spans="6:6">
      <c r="F4664" s="3"/>
    </row>
    <row r="4665" spans="6:6">
      <c r="F4665" s="3"/>
    </row>
    <row r="4666" spans="6:6">
      <c r="F4666" s="3"/>
    </row>
    <row r="4667" spans="6:6">
      <c r="F4667" s="3"/>
    </row>
    <row r="4668" spans="6:6">
      <c r="F4668" s="3"/>
    </row>
    <row r="4669" spans="6:6">
      <c r="F4669" s="3"/>
    </row>
    <row r="4670" spans="6:6">
      <c r="F4670" s="3"/>
    </row>
    <row r="4671" spans="6:6">
      <c r="F4671" s="3"/>
    </row>
    <row r="4672" spans="6:6">
      <c r="F4672" s="3"/>
    </row>
    <row r="4673" spans="6:6">
      <c r="F4673" s="3"/>
    </row>
    <row r="4674" spans="6:6">
      <c r="F4674" s="3"/>
    </row>
    <row r="4675" spans="6:6">
      <c r="F4675" s="3"/>
    </row>
    <row r="4676" spans="6:6">
      <c r="F4676" s="3"/>
    </row>
    <row r="4677" spans="6:6">
      <c r="F4677" s="3"/>
    </row>
    <row r="4678" spans="6:6">
      <c r="F4678" s="3"/>
    </row>
    <row r="4679" spans="6:6">
      <c r="F4679" s="3"/>
    </row>
    <row r="4680" spans="6:6">
      <c r="F4680" s="3"/>
    </row>
    <row r="4681" spans="6:6">
      <c r="F4681" s="3"/>
    </row>
    <row r="4682" spans="6:6">
      <c r="F4682" s="3"/>
    </row>
    <row r="4683" spans="6:6">
      <c r="F4683" s="3"/>
    </row>
    <row r="4684" spans="6:6">
      <c r="F4684" s="3"/>
    </row>
    <row r="4685" spans="6:6">
      <c r="F4685" s="3"/>
    </row>
    <row r="4686" spans="6:6">
      <c r="F4686" s="3"/>
    </row>
    <row r="4687" spans="6:6">
      <c r="F4687" s="3"/>
    </row>
    <row r="4688" spans="6:6">
      <c r="F4688" s="3"/>
    </row>
    <row r="4689" spans="6:6">
      <c r="F4689" s="3"/>
    </row>
    <row r="4690" spans="6:6">
      <c r="F4690" s="3"/>
    </row>
    <row r="4691" spans="6:6">
      <c r="F4691" s="3"/>
    </row>
    <row r="4692" spans="6:6">
      <c r="F4692" s="3"/>
    </row>
    <row r="4693" spans="6:6">
      <c r="F4693" s="3"/>
    </row>
    <row r="4694" spans="6:6">
      <c r="F4694" s="3"/>
    </row>
    <row r="4695" spans="6:6">
      <c r="F4695" s="3"/>
    </row>
    <row r="4696" spans="6:6">
      <c r="F4696" s="3"/>
    </row>
    <row r="4697" spans="6:6">
      <c r="F4697" s="3"/>
    </row>
    <row r="4698" spans="6:6">
      <c r="F4698" s="3"/>
    </row>
    <row r="4699" spans="6:6">
      <c r="F4699" s="3"/>
    </row>
    <row r="4700" spans="6:6">
      <c r="F4700" s="3"/>
    </row>
    <row r="4701" spans="6:6">
      <c r="F4701" s="3"/>
    </row>
    <row r="4702" spans="6:6">
      <c r="F4702" s="3"/>
    </row>
    <row r="4703" spans="6:6">
      <c r="F4703" s="3"/>
    </row>
    <row r="4704" spans="6:6">
      <c r="F4704" s="3"/>
    </row>
    <row r="4705" spans="6:6">
      <c r="F4705" s="3"/>
    </row>
    <row r="4706" spans="6:6">
      <c r="F4706" s="3"/>
    </row>
    <row r="4707" spans="6:6">
      <c r="F4707" s="3"/>
    </row>
    <row r="4708" spans="6:6">
      <c r="F4708" s="3"/>
    </row>
    <row r="4709" spans="6:6">
      <c r="F4709" s="3"/>
    </row>
    <row r="4710" spans="6:6">
      <c r="F4710" s="3"/>
    </row>
    <row r="4711" spans="6:6">
      <c r="F4711" s="3"/>
    </row>
    <row r="4712" spans="6:6">
      <c r="F4712" s="3"/>
    </row>
    <row r="4713" spans="6:6">
      <c r="F4713" s="3"/>
    </row>
    <row r="4714" spans="6:6">
      <c r="F4714" s="3"/>
    </row>
    <row r="4715" spans="6:6">
      <c r="F4715" s="3"/>
    </row>
    <row r="4716" spans="6:6">
      <c r="F4716" s="3"/>
    </row>
    <row r="4717" spans="6:6">
      <c r="F4717" s="3"/>
    </row>
    <row r="4718" spans="6:6">
      <c r="F4718" s="3"/>
    </row>
    <row r="4719" spans="6:6">
      <c r="F4719" s="3"/>
    </row>
    <row r="4720" spans="6:6">
      <c r="F4720" s="3"/>
    </row>
    <row r="4721" spans="6:6">
      <c r="F4721" s="3"/>
    </row>
    <row r="4722" spans="6:6">
      <c r="F4722" s="3"/>
    </row>
    <row r="4723" spans="6:6">
      <c r="F4723" s="3"/>
    </row>
    <row r="4724" spans="6:6">
      <c r="F4724" s="3"/>
    </row>
    <row r="4725" spans="6:6">
      <c r="F4725" s="3"/>
    </row>
    <row r="4726" spans="6:6">
      <c r="F4726" s="3"/>
    </row>
    <row r="4727" spans="6:6">
      <c r="F4727" s="3"/>
    </row>
    <row r="4728" spans="6:6">
      <c r="F4728" s="3"/>
    </row>
    <row r="4729" spans="6:6">
      <c r="F4729" s="3"/>
    </row>
    <row r="4730" spans="6:6">
      <c r="F4730" s="3"/>
    </row>
    <row r="4731" spans="6:6">
      <c r="F4731" s="3"/>
    </row>
    <row r="4732" spans="6:6">
      <c r="F4732" s="3"/>
    </row>
    <row r="4733" spans="6:6">
      <c r="F4733" s="3"/>
    </row>
    <row r="4734" spans="6:6">
      <c r="F4734" s="3"/>
    </row>
    <row r="4735" spans="6:6">
      <c r="F4735" s="3"/>
    </row>
    <row r="4736" spans="6:6">
      <c r="F4736" s="3"/>
    </row>
    <row r="4737" spans="6:6">
      <c r="F4737" s="3"/>
    </row>
    <row r="4738" spans="6:6">
      <c r="F4738" s="3"/>
    </row>
    <row r="4739" spans="6:6">
      <c r="F4739" s="3"/>
    </row>
    <row r="4740" spans="6:6">
      <c r="F4740" s="3"/>
    </row>
    <row r="4741" spans="6:6">
      <c r="F4741" s="3"/>
    </row>
    <row r="4742" spans="6:6">
      <c r="F4742" s="3"/>
    </row>
    <row r="4743" spans="6:6">
      <c r="F4743" s="3"/>
    </row>
    <row r="4744" spans="6:6">
      <c r="F4744" s="3"/>
    </row>
    <row r="4745" spans="6:6">
      <c r="F4745" s="3"/>
    </row>
    <row r="4746" spans="6:6">
      <c r="F4746" s="3"/>
    </row>
    <row r="4747" spans="6:6">
      <c r="F4747" s="3"/>
    </row>
    <row r="4748" spans="6:6">
      <c r="F4748" s="3"/>
    </row>
    <row r="4749" spans="6:6">
      <c r="F4749" s="3"/>
    </row>
    <row r="4750" spans="6:6">
      <c r="F4750" s="3"/>
    </row>
    <row r="4751" spans="6:6">
      <c r="F4751" s="3"/>
    </row>
    <row r="4752" spans="6:6">
      <c r="F4752" s="3"/>
    </row>
    <row r="4753" spans="6:6">
      <c r="F4753" s="3"/>
    </row>
    <row r="4754" spans="6:6">
      <c r="F4754" s="3"/>
    </row>
    <row r="4755" spans="6:6">
      <c r="F4755" s="3"/>
    </row>
    <row r="4756" spans="6:6">
      <c r="F4756" s="3"/>
    </row>
    <row r="4757" spans="6:6">
      <c r="F4757" s="3"/>
    </row>
    <row r="4758" spans="6:6">
      <c r="F4758" s="3"/>
    </row>
    <row r="4759" spans="6:6">
      <c r="F4759" s="3"/>
    </row>
    <row r="4760" spans="6:6">
      <c r="F4760" s="3"/>
    </row>
    <row r="4761" spans="6:6">
      <c r="F4761" s="3"/>
    </row>
    <row r="4762" spans="6:6">
      <c r="F4762" s="3"/>
    </row>
    <row r="4763" spans="6:6">
      <c r="F4763" s="3"/>
    </row>
    <row r="4764" spans="6:6">
      <c r="F4764" s="3"/>
    </row>
    <row r="4765" spans="6:6">
      <c r="F4765" s="3"/>
    </row>
    <row r="4766" spans="6:6">
      <c r="F4766" s="3"/>
    </row>
    <row r="4767" spans="6:6">
      <c r="F4767" s="3"/>
    </row>
    <row r="4768" spans="6:6">
      <c r="F4768" s="3"/>
    </row>
    <row r="4769" spans="6:6">
      <c r="F4769" s="3"/>
    </row>
    <row r="4770" spans="6:6">
      <c r="F4770" s="3"/>
    </row>
    <row r="4771" spans="6:6">
      <c r="F4771" s="3"/>
    </row>
    <row r="4772" spans="6:6">
      <c r="F4772" s="3"/>
    </row>
    <row r="4773" spans="6:6">
      <c r="F4773" s="3"/>
    </row>
    <row r="4774" spans="6:6">
      <c r="F4774" s="3"/>
    </row>
    <row r="4775" spans="6:6">
      <c r="F4775" s="3"/>
    </row>
    <row r="4776" spans="6:6">
      <c r="F4776" s="3"/>
    </row>
    <row r="4777" spans="6:6">
      <c r="F4777" s="3"/>
    </row>
    <row r="4778" spans="6:6">
      <c r="F4778" s="3"/>
    </row>
    <row r="4779" spans="6:6">
      <c r="F4779" s="3"/>
    </row>
    <row r="4780" spans="6:6">
      <c r="F4780" s="3"/>
    </row>
    <row r="4781" spans="6:6">
      <c r="F4781" s="3"/>
    </row>
    <row r="4782" spans="6:6">
      <c r="F4782" s="3"/>
    </row>
    <row r="4783" spans="6:6">
      <c r="F4783" s="3"/>
    </row>
    <row r="4784" spans="6:6">
      <c r="F4784" s="3"/>
    </row>
    <row r="4785" spans="6:6">
      <c r="F4785" s="3"/>
    </row>
    <row r="4786" spans="6:6">
      <c r="F4786" s="3"/>
    </row>
    <row r="4787" spans="6:6">
      <c r="F4787" s="3"/>
    </row>
    <row r="4788" spans="6:6">
      <c r="F4788" s="3"/>
    </row>
    <row r="4789" spans="6:6">
      <c r="F4789" s="3"/>
    </row>
    <row r="4790" spans="6:6">
      <c r="F4790" s="3"/>
    </row>
    <row r="4791" spans="6:6">
      <c r="F4791" s="3"/>
    </row>
    <row r="4792" spans="6:6">
      <c r="F4792" s="3"/>
    </row>
    <row r="4793" spans="6:6">
      <c r="F4793" s="3"/>
    </row>
    <row r="4794" spans="6:6">
      <c r="F4794" s="3"/>
    </row>
    <row r="4795" spans="6:6">
      <c r="F4795" s="3"/>
    </row>
    <row r="4796" spans="6:6">
      <c r="F4796" s="3"/>
    </row>
    <row r="4797" spans="6:6">
      <c r="F4797" s="3"/>
    </row>
    <row r="4798" spans="6:6">
      <c r="F4798" s="3"/>
    </row>
    <row r="4799" spans="6:6">
      <c r="F4799" s="3"/>
    </row>
    <row r="4800" spans="6:6">
      <c r="F4800" s="3"/>
    </row>
    <row r="4801" spans="6:6">
      <c r="F4801" s="3"/>
    </row>
    <row r="4802" spans="6:6">
      <c r="F4802" s="3"/>
    </row>
    <row r="4803" spans="6:6">
      <c r="F4803" s="3"/>
    </row>
    <row r="4804" spans="6:6">
      <c r="F4804" s="3"/>
    </row>
    <row r="4805" spans="6:6">
      <c r="F4805" s="3"/>
    </row>
    <row r="4806" spans="6:6">
      <c r="F4806" s="3"/>
    </row>
    <row r="4807" spans="6:6">
      <c r="F4807" s="3"/>
    </row>
    <row r="4808" spans="6:6">
      <c r="F4808" s="3"/>
    </row>
    <row r="4809" spans="6:6">
      <c r="F4809" s="3"/>
    </row>
    <row r="4810" spans="6:6">
      <c r="F4810" s="3"/>
    </row>
    <row r="4811" spans="6:6">
      <c r="F4811" s="3"/>
    </row>
    <row r="4812" spans="6:6">
      <c r="F4812" s="3"/>
    </row>
    <row r="4813" spans="6:6">
      <c r="F4813" s="3"/>
    </row>
    <row r="4814" spans="6:6">
      <c r="F4814" s="3"/>
    </row>
    <row r="4815" spans="6:6">
      <c r="F4815" s="3"/>
    </row>
    <row r="4816" spans="6:6">
      <c r="F4816" s="3"/>
    </row>
    <row r="4817" spans="6:6">
      <c r="F4817" s="3"/>
    </row>
    <row r="4818" spans="6:6">
      <c r="F4818" s="3"/>
    </row>
    <row r="4819" spans="6:6">
      <c r="F4819" s="3"/>
    </row>
    <row r="4820" spans="6:6">
      <c r="F4820" s="3"/>
    </row>
    <row r="4821" spans="6:6">
      <c r="F4821" s="3"/>
    </row>
    <row r="4822" spans="6:6">
      <c r="F4822" s="3"/>
    </row>
    <row r="4823" spans="6:6">
      <c r="F4823" s="3"/>
    </row>
    <row r="4824" spans="6:6">
      <c r="F4824" s="3"/>
    </row>
    <row r="4825" spans="6:6">
      <c r="F4825" s="3"/>
    </row>
    <row r="4826" spans="6:6">
      <c r="F4826" s="3"/>
    </row>
    <row r="4827" spans="6:6">
      <c r="F4827" s="3"/>
    </row>
    <row r="4828" spans="6:6">
      <c r="F4828" s="3"/>
    </row>
    <row r="4829" spans="6:6">
      <c r="F4829" s="3"/>
    </row>
    <row r="4830" spans="6:6">
      <c r="F4830" s="3"/>
    </row>
    <row r="4831" spans="6:6">
      <c r="F4831" s="3"/>
    </row>
    <row r="4832" spans="6:6">
      <c r="F4832" s="3"/>
    </row>
    <row r="4833" spans="6:6">
      <c r="F4833" s="3"/>
    </row>
    <row r="4834" spans="6:6">
      <c r="F4834" s="3"/>
    </row>
    <row r="4835" spans="6:6">
      <c r="F4835" s="3"/>
    </row>
    <row r="4836" spans="6:6">
      <c r="F4836" s="3"/>
    </row>
    <row r="4837" spans="6:6">
      <c r="F4837" s="3"/>
    </row>
    <row r="4838" spans="6:6">
      <c r="F4838" s="3"/>
    </row>
    <row r="4839" spans="6:6">
      <c r="F4839" s="3"/>
    </row>
    <row r="4840" spans="6:6">
      <c r="F4840" s="3"/>
    </row>
    <row r="4841" spans="6:6">
      <c r="F4841" s="3"/>
    </row>
    <row r="4842" spans="6:6">
      <c r="F4842" s="3"/>
    </row>
    <row r="4843" spans="6:6">
      <c r="F4843" s="3"/>
    </row>
    <row r="4844" spans="6:6">
      <c r="F4844" s="3"/>
    </row>
    <row r="4845" spans="6:6">
      <c r="F4845" s="3"/>
    </row>
    <row r="4846" spans="6:6">
      <c r="F4846" s="3"/>
    </row>
    <row r="4847" spans="6:6">
      <c r="F4847" s="3"/>
    </row>
    <row r="4848" spans="6:6">
      <c r="F4848" s="3"/>
    </row>
    <row r="4849" spans="6:6">
      <c r="F4849" s="3"/>
    </row>
    <row r="4850" spans="6:6">
      <c r="F4850" s="3"/>
    </row>
    <row r="4851" spans="6:6">
      <c r="F4851" s="3"/>
    </row>
    <row r="4852" spans="6:6">
      <c r="F4852" s="3"/>
    </row>
    <row r="4853" spans="6:6">
      <c r="F4853" s="3"/>
    </row>
    <row r="4854" spans="6:6">
      <c r="F4854" s="3"/>
    </row>
    <row r="4855" spans="6:6">
      <c r="F4855" s="3"/>
    </row>
    <row r="4856" spans="6:6">
      <c r="F4856" s="3"/>
    </row>
    <row r="4857" spans="6:6">
      <c r="F4857" s="3"/>
    </row>
    <row r="4858" spans="6:6">
      <c r="F4858" s="3"/>
    </row>
    <row r="4859" spans="6:6">
      <c r="F4859" s="3"/>
    </row>
    <row r="4860" spans="6:6">
      <c r="F4860" s="3"/>
    </row>
    <row r="4861" spans="6:6">
      <c r="F4861" s="3"/>
    </row>
    <row r="4862" spans="6:6">
      <c r="F4862" s="3"/>
    </row>
    <row r="4863" spans="6:6">
      <c r="F4863" s="3"/>
    </row>
    <row r="4864" spans="6:6">
      <c r="F4864" s="3"/>
    </row>
    <row r="4865" spans="6:6">
      <c r="F4865" s="3"/>
    </row>
    <row r="4866" spans="6:6">
      <c r="F4866" s="3"/>
    </row>
    <row r="4867" spans="6:6">
      <c r="F4867" s="3"/>
    </row>
    <row r="4868" spans="6:6">
      <c r="F4868" s="3"/>
    </row>
    <row r="4869" spans="6:6">
      <c r="F4869" s="3"/>
    </row>
    <row r="4870" spans="6:6">
      <c r="F4870" s="3"/>
    </row>
    <row r="4871" spans="6:6">
      <c r="F4871" s="3"/>
    </row>
    <row r="4872" spans="6:6">
      <c r="F4872" s="3"/>
    </row>
    <row r="4873" spans="6:6">
      <c r="F4873" s="3"/>
    </row>
    <row r="4874" spans="6:6">
      <c r="F4874" s="3"/>
    </row>
    <row r="4875" spans="6:6">
      <c r="F4875" s="3"/>
    </row>
    <row r="4876" spans="6:6">
      <c r="F4876" s="3"/>
    </row>
    <row r="4877" spans="6:6">
      <c r="F4877" s="3"/>
    </row>
    <row r="4878" spans="6:6">
      <c r="F4878" s="3"/>
    </row>
    <row r="4879" spans="6:6">
      <c r="F4879" s="3"/>
    </row>
    <row r="4880" spans="6:6">
      <c r="F4880" s="3"/>
    </row>
    <row r="4881" spans="6:6">
      <c r="F4881" s="3"/>
    </row>
    <row r="4882" spans="6:6">
      <c r="F4882" s="3"/>
    </row>
    <row r="4883" spans="6:6">
      <c r="F4883" s="3"/>
    </row>
    <row r="4884" spans="6:6">
      <c r="F4884" s="3"/>
    </row>
    <row r="4885" spans="6:6">
      <c r="F4885" s="3"/>
    </row>
    <row r="4886" spans="6:6">
      <c r="F4886" s="3"/>
    </row>
    <row r="4887" spans="6:6">
      <c r="F4887" s="3"/>
    </row>
    <row r="4888" spans="6:6">
      <c r="F4888" s="3"/>
    </row>
    <row r="4889" spans="6:6">
      <c r="F4889" s="3"/>
    </row>
    <row r="4890" spans="6:6">
      <c r="F4890" s="3"/>
    </row>
    <row r="4891" spans="6:6">
      <c r="F4891" s="3"/>
    </row>
    <row r="4892" spans="6:6">
      <c r="F4892" s="3"/>
    </row>
    <row r="4893" spans="6:6">
      <c r="F4893" s="3"/>
    </row>
    <row r="4894" spans="6:6">
      <c r="F4894" s="3"/>
    </row>
    <row r="4895" spans="6:6">
      <c r="F4895" s="3"/>
    </row>
    <row r="4896" spans="6:6">
      <c r="F4896" s="3"/>
    </row>
    <row r="4897" spans="6:6">
      <c r="F4897" s="3"/>
    </row>
    <row r="4898" spans="6:6">
      <c r="F4898" s="3"/>
    </row>
    <row r="4899" spans="6:6">
      <c r="F4899" s="3"/>
    </row>
    <row r="4900" spans="6:6">
      <c r="F4900" s="3"/>
    </row>
    <row r="4901" spans="6:6">
      <c r="F4901" s="3"/>
    </row>
    <row r="4902" spans="6:6">
      <c r="F4902" s="3"/>
    </row>
    <row r="4903" spans="6:6">
      <c r="F4903" s="3"/>
    </row>
    <row r="4904" spans="6:6">
      <c r="F4904" s="3"/>
    </row>
    <row r="4905" spans="6:6">
      <c r="F4905" s="3"/>
    </row>
    <row r="4906" spans="6:6">
      <c r="F4906" s="3"/>
    </row>
    <row r="4907" spans="6:6">
      <c r="F4907" s="3"/>
    </row>
    <row r="4908" spans="6:6">
      <c r="F4908" s="3"/>
    </row>
    <row r="4909" spans="6:6">
      <c r="F4909" s="3"/>
    </row>
    <row r="4910" spans="6:6">
      <c r="F4910" s="3"/>
    </row>
    <row r="4911" spans="6:6">
      <c r="F4911" s="3"/>
    </row>
    <row r="4912" spans="6:6">
      <c r="F4912" s="3"/>
    </row>
    <row r="4913" spans="6:6">
      <c r="F4913" s="3"/>
    </row>
    <row r="4914" spans="6:6">
      <c r="F4914" s="3"/>
    </row>
    <row r="4915" spans="6:6">
      <c r="F4915" s="3"/>
    </row>
    <row r="4916" spans="6:6">
      <c r="F4916" s="3"/>
    </row>
    <row r="4917" spans="6:6">
      <c r="F4917" s="3"/>
    </row>
    <row r="4918" spans="6:6">
      <c r="F4918" s="3"/>
    </row>
    <row r="4919" spans="6:6">
      <c r="F4919" s="3"/>
    </row>
    <row r="4920" spans="6:6">
      <c r="F4920" s="3"/>
    </row>
    <row r="4921" spans="6:6">
      <c r="F4921" s="3"/>
    </row>
    <row r="4922" spans="6:6">
      <c r="F4922" s="3"/>
    </row>
    <row r="4923" spans="6:6">
      <c r="F4923" s="3"/>
    </row>
    <row r="4924" spans="6:6">
      <c r="F4924" s="3"/>
    </row>
    <row r="4925" spans="6:6">
      <c r="F4925" s="3"/>
    </row>
    <row r="4926" spans="6:6">
      <c r="F4926" s="3"/>
    </row>
    <row r="4927" spans="6:6">
      <c r="F4927" s="3"/>
    </row>
    <row r="4928" spans="6:6">
      <c r="F4928" s="3"/>
    </row>
    <row r="4929" spans="6:6">
      <c r="F4929" s="3"/>
    </row>
    <row r="4930" spans="6:6">
      <c r="F4930" s="3"/>
    </row>
    <row r="4931" spans="6:6">
      <c r="F4931" s="3"/>
    </row>
    <row r="4932" spans="6:6">
      <c r="F4932" s="3"/>
    </row>
    <row r="4933" spans="6:6">
      <c r="F4933" s="3"/>
    </row>
    <row r="4934" spans="6:6">
      <c r="F4934" s="3"/>
    </row>
    <row r="4935" spans="6:6">
      <c r="F4935" s="3"/>
    </row>
    <row r="4936" spans="6:6">
      <c r="F4936" s="3"/>
    </row>
    <row r="4937" spans="6:6">
      <c r="F4937" s="3"/>
    </row>
    <row r="4938" spans="6:6">
      <c r="F4938" s="3"/>
    </row>
    <row r="4939" spans="6:6">
      <c r="F4939" s="3"/>
    </row>
    <row r="4940" spans="6:6">
      <c r="F4940" s="3"/>
    </row>
    <row r="4941" spans="6:6">
      <c r="F4941" s="3"/>
    </row>
    <row r="4942" spans="6:6">
      <c r="F4942" s="3"/>
    </row>
    <row r="4943" spans="6:6">
      <c r="F4943" s="3"/>
    </row>
    <row r="4944" spans="6:6">
      <c r="F4944" s="3"/>
    </row>
    <row r="4945" spans="6:6">
      <c r="F4945" s="3"/>
    </row>
    <row r="4946" spans="6:6">
      <c r="F4946" s="3"/>
    </row>
    <row r="4947" spans="6:6">
      <c r="F4947" s="3"/>
    </row>
    <row r="4948" spans="6:6">
      <c r="F4948" s="3"/>
    </row>
    <row r="4949" spans="6:6">
      <c r="F4949" s="3"/>
    </row>
    <row r="4950" spans="6:6">
      <c r="F4950" s="3"/>
    </row>
    <row r="4951" spans="6:6">
      <c r="F4951" s="3"/>
    </row>
    <row r="4952" spans="6:6">
      <c r="F4952" s="3"/>
    </row>
    <row r="4953" spans="6:6">
      <c r="F4953" s="3"/>
    </row>
    <row r="4954" spans="6:6">
      <c r="F4954" s="3"/>
    </row>
    <row r="4955" spans="6:6">
      <c r="F4955" s="3"/>
    </row>
    <row r="4956" spans="6:6">
      <c r="F4956" s="3"/>
    </row>
    <row r="4957" spans="6:6">
      <c r="F4957" s="3"/>
    </row>
    <row r="4958" spans="6:6">
      <c r="F4958" s="3"/>
    </row>
    <row r="4959" spans="6:6">
      <c r="F4959" s="3"/>
    </row>
    <row r="4960" spans="6:6">
      <c r="F4960" s="3"/>
    </row>
    <row r="4961" spans="6:6">
      <c r="F4961" s="3"/>
    </row>
    <row r="4962" spans="6:6">
      <c r="F4962" s="3"/>
    </row>
    <row r="4963" spans="6:6">
      <c r="F4963" s="3"/>
    </row>
    <row r="4964" spans="6:6">
      <c r="F4964" s="3"/>
    </row>
    <row r="4965" spans="6:6">
      <c r="F4965" s="3"/>
    </row>
    <row r="4966" spans="6:6">
      <c r="F4966" s="3"/>
    </row>
    <row r="4967" spans="6:6">
      <c r="F4967" s="3"/>
    </row>
    <row r="4968" spans="6:6">
      <c r="F4968" s="3"/>
    </row>
    <row r="4969" spans="6:6">
      <c r="F4969" s="3"/>
    </row>
    <row r="4970" spans="6:6">
      <c r="F4970" s="3"/>
    </row>
    <row r="4971" spans="6:6">
      <c r="F4971" s="3"/>
    </row>
    <row r="4972" spans="6:6">
      <c r="F4972" s="3"/>
    </row>
    <row r="4973" spans="6:6">
      <c r="F4973" s="3"/>
    </row>
    <row r="4974" spans="6:6">
      <c r="F4974" s="3"/>
    </row>
    <row r="4975" spans="6:6">
      <c r="F4975" s="3"/>
    </row>
    <row r="4976" spans="6:6">
      <c r="F4976" s="3"/>
    </row>
    <row r="4977" spans="6:6">
      <c r="F4977" s="3"/>
    </row>
    <row r="4978" spans="6:6">
      <c r="F4978" s="3"/>
    </row>
    <row r="4979" spans="6:6">
      <c r="F4979" s="3"/>
    </row>
    <row r="4980" spans="6:6">
      <c r="F4980" s="3"/>
    </row>
    <row r="4981" spans="6:6">
      <c r="F4981" s="3"/>
    </row>
    <row r="4982" spans="6:6">
      <c r="F4982" s="3"/>
    </row>
    <row r="4983" spans="6:6">
      <c r="F4983" s="3"/>
    </row>
    <row r="4984" spans="6:6">
      <c r="F4984" s="3"/>
    </row>
    <row r="4985" spans="6:6">
      <c r="F4985" s="3"/>
    </row>
    <row r="4986" spans="6:6">
      <c r="F4986" s="3"/>
    </row>
    <row r="4987" spans="6:6">
      <c r="F4987" s="3"/>
    </row>
    <row r="4988" spans="6:6">
      <c r="F4988" s="3"/>
    </row>
    <row r="4989" spans="6:6">
      <c r="F4989" s="3"/>
    </row>
    <row r="4990" spans="6:6">
      <c r="F4990" s="3"/>
    </row>
    <row r="4991" spans="6:6">
      <c r="F4991" s="3"/>
    </row>
    <row r="4992" spans="6:6">
      <c r="F4992" s="3"/>
    </row>
    <row r="4993" spans="6:6">
      <c r="F4993" s="3"/>
    </row>
    <row r="4994" spans="6:6">
      <c r="F4994" s="3"/>
    </row>
    <row r="4995" spans="6:6">
      <c r="F4995" s="3"/>
    </row>
    <row r="4996" spans="6:6">
      <c r="F4996" s="3"/>
    </row>
    <row r="4997" spans="6:6">
      <c r="F4997" s="3"/>
    </row>
    <row r="4998" spans="6:6">
      <c r="F4998" s="3"/>
    </row>
    <row r="4999" spans="6:6">
      <c r="F4999" s="3"/>
    </row>
    <row r="5000" spans="6:6">
      <c r="F5000" s="3"/>
    </row>
    <row r="5001" spans="6:6">
      <c r="F5001" s="3"/>
    </row>
    <row r="5002" spans="6:6">
      <c r="F5002" s="3"/>
    </row>
    <row r="5003" spans="6:6">
      <c r="F5003" s="3"/>
    </row>
    <row r="5004" spans="6:6">
      <c r="F5004" s="3"/>
    </row>
    <row r="5005" spans="6:6">
      <c r="F5005" s="3"/>
    </row>
    <row r="5006" spans="6:6">
      <c r="F5006" s="3"/>
    </row>
    <row r="5007" spans="6:6">
      <c r="F5007" s="3"/>
    </row>
    <row r="5008" spans="6:6">
      <c r="F5008" s="3"/>
    </row>
    <row r="5009" spans="6:6">
      <c r="F5009" s="3"/>
    </row>
    <row r="5010" spans="6:6">
      <c r="F5010" s="3"/>
    </row>
    <row r="5011" spans="6:6">
      <c r="F5011" s="3"/>
    </row>
    <row r="5012" spans="6:6">
      <c r="F5012" s="3"/>
    </row>
    <row r="5013" spans="6:6">
      <c r="F5013" s="3"/>
    </row>
    <row r="5014" spans="6:6">
      <c r="F5014" s="3"/>
    </row>
    <row r="5015" spans="6:6">
      <c r="F5015" s="3"/>
    </row>
    <row r="5016" spans="6:6">
      <c r="F5016" s="3"/>
    </row>
    <row r="5017" spans="6:6">
      <c r="F5017" s="3"/>
    </row>
    <row r="5018" spans="6:6">
      <c r="F5018" s="3"/>
    </row>
    <row r="5019" spans="6:6">
      <c r="F5019" s="3"/>
    </row>
    <row r="5020" spans="6:6">
      <c r="F5020" s="3"/>
    </row>
    <row r="5021" spans="6:6">
      <c r="F5021" s="3"/>
    </row>
    <row r="5022" spans="6:6">
      <c r="F5022" s="3"/>
    </row>
    <row r="5023" spans="6:6">
      <c r="F5023" s="3"/>
    </row>
    <row r="5024" spans="6:6">
      <c r="F5024" s="3"/>
    </row>
    <row r="5025" spans="6:6">
      <c r="F5025" s="3"/>
    </row>
    <row r="5026" spans="6:6">
      <c r="F5026" s="3"/>
    </row>
    <row r="5027" spans="6:6">
      <c r="F5027" s="3"/>
    </row>
    <row r="5028" spans="6:6">
      <c r="F5028" s="3"/>
    </row>
    <row r="5029" spans="6:6">
      <c r="F5029" s="3"/>
    </row>
    <row r="5030" spans="6:6">
      <c r="F5030" s="3"/>
    </row>
    <row r="5031" spans="6:6">
      <c r="F5031" s="3"/>
    </row>
    <row r="5032" spans="6:6">
      <c r="F5032" s="3"/>
    </row>
    <row r="5033" spans="6:6">
      <c r="F5033" s="3"/>
    </row>
    <row r="5034" spans="6:6">
      <c r="F5034" s="3"/>
    </row>
    <row r="5035" spans="6:6">
      <c r="F5035" s="3"/>
    </row>
    <row r="5036" spans="6:6">
      <c r="F5036" s="3"/>
    </row>
    <row r="5037" spans="6:6">
      <c r="F5037" s="3"/>
    </row>
    <row r="5038" spans="6:6">
      <c r="F5038" s="3"/>
    </row>
    <row r="5039" spans="6:6">
      <c r="F5039" s="3"/>
    </row>
    <row r="5040" spans="6:6">
      <c r="F5040" s="3"/>
    </row>
    <row r="5041" spans="6:6">
      <c r="F5041" s="3"/>
    </row>
    <row r="5042" spans="6:6">
      <c r="F5042" s="3"/>
    </row>
    <row r="5043" spans="6:6">
      <c r="F5043" s="3"/>
    </row>
    <row r="5044" spans="6:6">
      <c r="F5044" s="3"/>
    </row>
    <row r="5045" spans="6:6">
      <c r="F5045" s="3"/>
    </row>
    <row r="5046" spans="6:6">
      <c r="F5046" s="3"/>
    </row>
    <row r="5047" spans="6:6">
      <c r="F5047" s="3"/>
    </row>
    <row r="5048" spans="6:6">
      <c r="F5048" s="3"/>
    </row>
    <row r="5049" spans="6:6">
      <c r="F5049" s="3"/>
    </row>
    <row r="5050" spans="6:6">
      <c r="F5050" s="3"/>
    </row>
    <row r="5051" spans="6:6">
      <c r="F5051" s="3"/>
    </row>
    <row r="5052" spans="6:6">
      <c r="F5052" s="3"/>
    </row>
    <row r="5053" spans="6:6">
      <c r="F5053" s="3"/>
    </row>
    <row r="5054" spans="6:6">
      <c r="F5054" s="3"/>
    </row>
    <row r="5055" spans="6:6">
      <c r="F5055" s="3"/>
    </row>
    <row r="5056" spans="6:6">
      <c r="F5056" s="3"/>
    </row>
    <row r="5057" spans="6:6">
      <c r="F5057" s="3"/>
    </row>
    <row r="5058" spans="6:6">
      <c r="F5058" s="3"/>
    </row>
    <row r="5059" spans="6:6">
      <c r="F5059" s="3"/>
    </row>
    <row r="5060" spans="6:6">
      <c r="F5060" s="3"/>
    </row>
    <row r="5061" spans="6:6">
      <c r="F5061" s="3"/>
    </row>
    <row r="5062" spans="6:6">
      <c r="F5062" s="3"/>
    </row>
    <row r="5063" spans="6:6">
      <c r="F5063" s="3"/>
    </row>
    <row r="5064" spans="6:6">
      <c r="F5064" s="3"/>
    </row>
    <row r="5065" spans="6:6">
      <c r="F5065" s="3"/>
    </row>
    <row r="5066" spans="6:6">
      <c r="F5066" s="3"/>
    </row>
    <row r="5067" spans="6:6">
      <c r="F5067" s="3"/>
    </row>
    <row r="5068" spans="6:6">
      <c r="F5068" s="3"/>
    </row>
    <row r="5069" spans="6:6">
      <c r="F5069" s="3"/>
    </row>
    <row r="5070" spans="6:6">
      <c r="F5070" s="3"/>
    </row>
    <row r="5071" spans="6:6">
      <c r="F5071" s="3"/>
    </row>
    <row r="5072" spans="6:6">
      <c r="F5072" s="3"/>
    </row>
    <row r="5073" spans="6:6">
      <c r="F5073" s="3"/>
    </row>
    <row r="5074" spans="6:6">
      <c r="F5074" s="3"/>
    </row>
    <row r="5075" spans="6:6">
      <c r="F5075" s="3"/>
    </row>
    <row r="5076" spans="6:6">
      <c r="F5076" s="3"/>
    </row>
    <row r="5077" spans="6:6">
      <c r="F5077" s="3"/>
    </row>
    <row r="5078" spans="6:6">
      <c r="F5078" s="3"/>
    </row>
    <row r="5079" spans="6:6">
      <c r="F5079" s="3"/>
    </row>
    <row r="5080" spans="6:6">
      <c r="F5080" s="3"/>
    </row>
    <row r="5081" spans="6:6">
      <c r="F5081" s="3"/>
    </row>
    <row r="5082" spans="6:6">
      <c r="F5082" s="3"/>
    </row>
    <row r="5083" spans="6:6">
      <c r="F5083" s="3"/>
    </row>
    <row r="5084" spans="6:6">
      <c r="F5084" s="3"/>
    </row>
    <row r="5085" spans="6:6">
      <c r="F5085" s="3"/>
    </row>
    <row r="5086" spans="6:6">
      <c r="F5086" s="3"/>
    </row>
    <row r="5087" spans="6:6">
      <c r="F5087" s="3"/>
    </row>
    <row r="5088" spans="6:6">
      <c r="F5088" s="3"/>
    </row>
    <row r="5089" spans="6:6">
      <c r="F5089" s="3"/>
    </row>
    <row r="5090" spans="6:6">
      <c r="F5090" s="3"/>
    </row>
    <row r="5091" spans="6:6">
      <c r="F5091" s="3"/>
    </row>
    <row r="5092" spans="6:6">
      <c r="F5092" s="3"/>
    </row>
    <row r="5093" spans="6:6">
      <c r="F5093" s="3"/>
    </row>
    <row r="5094" spans="6:6">
      <c r="F5094" s="3"/>
    </row>
    <row r="5095" spans="6:6">
      <c r="F5095" s="3"/>
    </row>
    <row r="5096" spans="6:6">
      <c r="F5096" s="3"/>
    </row>
    <row r="5097" spans="6:6">
      <c r="F5097" s="3"/>
    </row>
    <row r="5098" spans="6:6">
      <c r="F5098" s="3"/>
    </row>
    <row r="5099" spans="6:6">
      <c r="F5099" s="3"/>
    </row>
    <row r="5100" spans="6:6">
      <c r="F5100" s="3"/>
    </row>
    <row r="5101" spans="6:6">
      <c r="F5101" s="3"/>
    </row>
    <row r="5102" spans="6:6">
      <c r="F5102" s="3"/>
    </row>
    <row r="5103" spans="6:6">
      <c r="F5103" s="3"/>
    </row>
    <row r="5104" spans="6:6">
      <c r="F5104" s="3"/>
    </row>
    <row r="5105" spans="6:6">
      <c r="F5105" s="3"/>
    </row>
    <row r="5106" spans="6:6">
      <c r="F5106" s="3"/>
    </row>
    <row r="5107" spans="6:6">
      <c r="F5107" s="3"/>
    </row>
    <row r="5108" spans="6:6">
      <c r="F5108" s="3"/>
    </row>
    <row r="5109" spans="6:6">
      <c r="F5109" s="3"/>
    </row>
    <row r="5110" spans="6:6">
      <c r="F5110" s="3"/>
    </row>
    <row r="5111" spans="6:6">
      <c r="F5111" s="3"/>
    </row>
    <row r="5112" spans="6:6">
      <c r="F5112" s="3"/>
    </row>
    <row r="5113" spans="6:6">
      <c r="F5113" s="3"/>
    </row>
    <row r="5114" spans="6:6">
      <c r="F5114" s="3"/>
    </row>
    <row r="5115" spans="6:6">
      <c r="F5115" s="3"/>
    </row>
    <row r="5116" spans="6:6">
      <c r="F5116" s="3"/>
    </row>
    <row r="5117" spans="6:6">
      <c r="F5117" s="3"/>
    </row>
    <row r="5118" spans="6:6">
      <c r="F5118" s="3"/>
    </row>
    <row r="5119" spans="6:6">
      <c r="F5119" s="3"/>
    </row>
    <row r="5120" spans="6:6">
      <c r="F5120" s="3"/>
    </row>
    <row r="5121" spans="6:6">
      <c r="F5121" s="3"/>
    </row>
    <row r="5122" spans="6:6">
      <c r="F5122" s="3"/>
    </row>
    <row r="5123" spans="6:6">
      <c r="F5123" s="3"/>
    </row>
    <row r="5124" spans="6:6">
      <c r="F5124" s="3"/>
    </row>
    <row r="5125" spans="6:6">
      <c r="F5125" s="3"/>
    </row>
    <row r="5126" spans="6:6">
      <c r="F5126" s="3"/>
    </row>
    <row r="5127" spans="6:6">
      <c r="F5127" s="3"/>
    </row>
    <row r="5128" spans="6:6">
      <c r="F5128" s="3"/>
    </row>
    <row r="5129" spans="6:6">
      <c r="F5129" s="3"/>
    </row>
    <row r="5130" spans="6:6">
      <c r="F5130" s="3"/>
    </row>
    <row r="5131" spans="6:6">
      <c r="F5131" s="3"/>
    </row>
    <row r="5132" spans="6:6">
      <c r="F5132" s="3"/>
    </row>
    <row r="5133" spans="6:6">
      <c r="F5133" s="3"/>
    </row>
    <row r="5134" spans="6:6">
      <c r="F5134" s="3"/>
    </row>
    <row r="5135" spans="6:6">
      <c r="F5135" s="3"/>
    </row>
    <row r="5136" spans="6:6">
      <c r="F5136" s="3"/>
    </row>
    <row r="5137" spans="6:6">
      <c r="F5137" s="3"/>
    </row>
    <row r="5138" spans="6:6">
      <c r="F5138" s="3"/>
    </row>
    <row r="5139" spans="6:6">
      <c r="F5139" s="3"/>
    </row>
    <row r="5140" spans="6:6">
      <c r="F5140" s="3"/>
    </row>
    <row r="5141" spans="6:6">
      <c r="F5141" s="3"/>
    </row>
    <row r="5142" spans="6:6">
      <c r="F5142" s="3"/>
    </row>
    <row r="5143" spans="6:6">
      <c r="F5143" s="3"/>
    </row>
    <row r="5144" spans="6:6">
      <c r="F5144" s="3"/>
    </row>
    <row r="5145" spans="6:6">
      <c r="F5145" s="3"/>
    </row>
    <row r="5146" spans="6:6">
      <c r="F5146" s="3"/>
    </row>
    <row r="5147" spans="6:6">
      <c r="F5147" s="3"/>
    </row>
    <row r="5148" spans="6:6">
      <c r="F5148" s="3"/>
    </row>
    <row r="5149" spans="6:6">
      <c r="F5149" s="3"/>
    </row>
    <row r="5150" spans="6:6">
      <c r="F5150" s="3"/>
    </row>
    <row r="5151" spans="6:6">
      <c r="F5151" s="3"/>
    </row>
    <row r="5152" spans="6:6">
      <c r="F5152" s="3"/>
    </row>
    <row r="5153" spans="6:6">
      <c r="F5153" s="3"/>
    </row>
    <row r="5154" spans="6:6">
      <c r="F5154" s="3"/>
    </row>
    <row r="5155" spans="6:6">
      <c r="F5155" s="3"/>
    </row>
    <row r="5156" spans="6:6">
      <c r="F5156" s="3"/>
    </row>
    <row r="5157" spans="6:6">
      <c r="F5157" s="3"/>
    </row>
    <row r="5158" spans="6:6">
      <c r="F5158" s="3"/>
    </row>
    <row r="5159" spans="6:6">
      <c r="F5159" s="3"/>
    </row>
    <row r="5160" spans="6:6">
      <c r="F5160" s="3"/>
    </row>
    <row r="5161" spans="6:6">
      <c r="F5161" s="3"/>
    </row>
    <row r="5162" spans="6:6">
      <c r="F5162" s="3"/>
    </row>
    <row r="5163" spans="6:6">
      <c r="F5163" s="3"/>
    </row>
    <row r="5164" spans="6:6">
      <c r="F5164" s="3"/>
    </row>
    <row r="5165" spans="6:6">
      <c r="F5165" s="3"/>
    </row>
    <row r="5166" spans="6:6">
      <c r="F5166" s="3"/>
    </row>
    <row r="5167" spans="6:6">
      <c r="F5167" s="3"/>
    </row>
    <row r="5168" spans="6:6">
      <c r="F5168" s="3"/>
    </row>
    <row r="5169" spans="6:6">
      <c r="F5169" s="3"/>
    </row>
    <row r="5170" spans="6:6">
      <c r="F5170" s="3"/>
    </row>
    <row r="5171" spans="6:6">
      <c r="F5171" s="3"/>
    </row>
    <row r="5172" spans="6:6">
      <c r="F5172" s="3"/>
    </row>
    <row r="5173" spans="6:6">
      <c r="F5173" s="3"/>
    </row>
    <row r="5174" spans="6:6">
      <c r="F5174" s="3"/>
    </row>
    <row r="5175" spans="6:6">
      <c r="F5175" s="3"/>
    </row>
    <row r="5176" spans="6:6">
      <c r="F5176" s="3"/>
    </row>
    <row r="5177" spans="6:6">
      <c r="F5177" s="3"/>
    </row>
    <row r="5178" spans="6:6">
      <c r="F5178" s="3"/>
    </row>
    <row r="5179" spans="6:6">
      <c r="F5179" s="3"/>
    </row>
    <row r="5180" spans="6:6">
      <c r="F5180" s="3"/>
    </row>
    <row r="5181" spans="6:6">
      <c r="F5181" s="3"/>
    </row>
    <row r="5182" spans="6:6">
      <c r="F5182" s="3"/>
    </row>
    <row r="5183" spans="6:6">
      <c r="F5183" s="3"/>
    </row>
    <row r="5184" spans="6:6">
      <c r="F5184" s="3"/>
    </row>
    <row r="5185" spans="6:6">
      <c r="F5185" s="3"/>
    </row>
    <row r="5186" spans="6:6">
      <c r="F5186" s="3"/>
    </row>
    <row r="5187" spans="6:6">
      <c r="F5187" s="3"/>
    </row>
    <row r="5188" spans="6:6">
      <c r="F5188" s="3"/>
    </row>
    <row r="5189" spans="6:6">
      <c r="F5189" s="3"/>
    </row>
    <row r="5190" spans="6:6">
      <c r="F5190" s="3"/>
    </row>
    <row r="5191" spans="6:6">
      <c r="F5191" s="3"/>
    </row>
    <row r="5192" spans="6:6">
      <c r="F5192" s="3"/>
    </row>
    <row r="5193" spans="6:6">
      <c r="F5193" s="3"/>
    </row>
    <row r="5194" spans="6:6">
      <c r="F5194" s="3"/>
    </row>
    <row r="5195" spans="6:6">
      <c r="F5195" s="3"/>
    </row>
    <row r="5196" spans="6:6">
      <c r="F5196" s="3"/>
    </row>
    <row r="5197" spans="6:6">
      <c r="F5197" s="3"/>
    </row>
    <row r="5198" spans="6:6">
      <c r="F5198" s="3"/>
    </row>
    <row r="5199" spans="6:6">
      <c r="F5199" s="3"/>
    </row>
    <row r="5200" spans="6:6">
      <c r="F5200" s="3"/>
    </row>
    <row r="5201" spans="6:6">
      <c r="F5201" s="3"/>
    </row>
    <row r="5202" spans="6:6">
      <c r="F5202" s="3"/>
    </row>
    <row r="5203" spans="6:6">
      <c r="F5203" s="3"/>
    </row>
    <row r="5204" spans="6:6">
      <c r="F5204" s="3"/>
    </row>
    <row r="5205" spans="6:6">
      <c r="F5205" s="3"/>
    </row>
    <row r="5206" spans="6:6">
      <c r="F5206" s="3"/>
    </row>
    <row r="5207" spans="6:6">
      <c r="F5207" s="3"/>
    </row>
    <row r="5208" spans="6:6">
      <c r="F5208" s="3"/>
    </row>
    <row r="5209" spans="6:6">
      <c r="F5209" s="3"/>
    </row>
    <row r="5210" spans="6:6">
      <c r="F5210" s="3"/>
    </row>
    <row r="5211" spans="6:6">
      <c r="F5211" s="3"/>
    </row>
    <row r="5212" spans="6:6">
      <c r="F5212" s="3"/>
    </row>
    <row r="5213" spans="6:6">
      <c r="F5213" s="3"/>
    </row>
    <row r="5214" spans="6:6">
      <c r="F5214" s="3"/>
    </row>
    <row r="5215" spans="6:6">
      <c r="F5215" s="3"/>
    </row>
    <row r="5216" spans="6:6">
      <c r="F5216" s="3"/>
    </row>
    <row r="5217" spans="6:6">
      <c r="F5217" s="3"/>
    </row>
    <row r="5218" spans="6:6">
      <c r="F5218" s="3"/>
    </row>
    <row r="5219" spans="6:6">
      <c r="F5219" s="3"/>
    </row>
    <row r="5220" spans="6:6">
      <c r="F5220" s="3"/>
    </row>
    <row r="5221" spans="6:6">
      <c r="F5221" s="3"/>
    </row>
    <row r="5222" spans="6:6">
      <c r="F5222" s="3"/>
    </row>
    <row r="5223" spans="6:6">
      <c r="F5223" s="3"/>
    </row>
    <row r="5224" spans="6:6">
      <c r="F5224" s="3"/>
    </row>
    <row r="5225" spans="6:6">
      <c r="F5225" s="3"/>
    </row>
    <row r="5226" spans="6:6">
      <c r="F5226" s="3"/>
    </row>
    <row r="5227" spans="6:6">
      <c r="F5227" s="3"/>
    </row>
    <row r="5228" spans="6:6">
      <c r="F5228" s="3"/>
    </row>
    <row r="5229" spans="6:6">
      <c r="F5229" s="3"/>
    </row>
    <row r="5230" spans="6:6">
      <c r="F5230" s="3"/>
    </row>
    <row r="5231" spans="6:6">
      <c r="F5231" s="3"/>
    </row>
    <row r="5232" spans="6:6">
      <c r="F5232" s="3"/>
    </row>
    <row r="5233" spans="6:6">
      <c r="F5233" s="3"/>
    </row>
    <row r="5234" spans="6:6">
      <c r="F5234" s="3"/>
    </row>
    <row r="5235" spans="6:6">
      <c r="F5235" s="3"/>
    </row>
    <row r="5236" spans="6:6">
      <c r="F5236" s="3"/>
    </row>
    <row r="5237" spans="6:6">
      <c r="F5237" s="3"/>
    </row>
    <row r="5238" spans="6:6">
      <c r="F5238" s="3"/>
    </row>
    <row r="5239" spans="6:6">
      <c r="F5239" s="3"/>
    </row>
    <row r="5240" spans="6:6">
      <c r="F5240" s="3"/>
    </row>
    <row r="5241" spans="6:6">
      <c r="F5241" s="3"/>
    </row>
    <row r="5242" spans="6:6">
      <c r="F5242" s="3"/>
    </row>
    <row r="5243" spans="6:6">
      <c r="F5243" s="3"/>
    </row>
    <row r="5244" spans="6:6">
      <c r="F5244" s="3"/>
    </row>
    <row r="5245" spans="6:6">
      <c r="F5245" s="3"/>
    </row>
    <row r="5246" spans="6:6">
      <c r="F5246" s="3"/>
    </row>
    <row r="5247" spans="6:6">
      <c r="F5247" s="3"/>
    </row>
    <row r="5248" spans="6:6">
      <c r="F5248" s="3"/>
    </row>
    <row r="5249" spans="6:6">
      <c r="F5249" s="3"/>
    </row>
    <row r="5250" spans="6:6">
      <c r="F5250" s="3"/>
    </row>
    <row r="5251" spans="6:6">
      <c r="F5251" s="3"/>
    </row>
    <row r="5252" spans="6:6">
      <c r="F5252" s="3"/>
    </row>
    <row r="5253" spans="6:6">
      <c r="F5253" s="3"/>
    </row>
    <row r="5254" spans="6:6">
      <c r="F5254" s="3"/>
    </row>
    <row r="5255" spans="6:6">
      <c r="F5255" s="3"/>
    </row>
    <row r="5256" spans="6:6">
      <c r="F5256" s="3"/>
    </row>
    <row r="5257" spans="6:6">
      <c r="F5257" s="3"/>
    </row>
    <row r="5258" spans="6:6">
      <c r="F5258" s="3"/>
    </row>
    <row r="5259" spans="6:6">
      <c r="F5259" s="3"/>
    </row>
    <row r="5260" spans="6:6">
      <c r="F5260" s="3"/>
    </row>
    <row r="5261" spans="6:6">
      <c r="F5261" s="3"/>
    </row>
    <row r="5262" spans="6:6">
      <c r="F5262" s="3"/>
    </row>
    <row r="5263" spans="6:6">
      <c r="F5263" s="3"/>
    </row>
    <row r="5264" spans="6:6">
      <c r="F5264" s="3"/>
    </row>
    <row r="5265" spans="6:6">
      <c r="F5265" s="3"/>
    </row>
    <row r="5266" spans="6:6">
      <c r="F5266" s="3"/>
    </row>
    <row r="5267" spans="6:6">
      <c r="F5267" s="3"/>
    </row>
    <row r="5268" spans="6:6">
      <c r="F5268" s="3"/>
    </row>
    <row r="5269" spans="6:6">
      <c r="F5269" s="3"/>
    </row>
    <row r="5270" spans="6:6">
      <c r="F5270" s="3"/>
    </row>
    <row r="5271" spans="6:6">
      <c r="F5271" s="3"/>
    </row>
    <row r="5272" spans="6:6">
      <c r="F5272" s="3"/>
    </row>
    <row r="5273" spans="6:6">
      <c r="F5273" s="3"/>
    </row>
    <row r="5274" spans="6:6">
      <c r="F5274" s="3"/>
    </row>
    <row r="5275" spans="6:6">
      <c r="F5275" s="3"/>
    </row>
    <row r="5276" spans="6:6">
      <c r="F5276" s="3"/>
    </row>
    <row r="5277" spans="6:6">
      <c r="F5277" s="3"/>
    </row>
    <row r="5278" spans="6:6">
      <c r="F5278" s="3"/>
    </row>
    <row r="5279" spans="6:6">
      <c r="F5279" s="3"/>
    </row>
    <row r="5280" spans="6:6">
      <c r="F5280" s="3"/>
    </row>
    <row r="5281" spans="6:6">
      <c r="F5281" s="3"/>
    </row>
    <row r="5282" spans="6:6">
      <c r="F5282" s="3"/>
    </row>
    <row r="5283" spans="6:6">
      <c r="F5283" s="3"/>
    </row>
    <row r="5284" spans="6:6">
      <c r="F5284" s="3"/>
    </row>
    <row r="5285" spans="6:6">
      <c r="F5285" s="3"/>
    </row>
    <row r="5286" spans="6:6">
      <c r="F5286" s="3"/>
    </row>
    <row r="5287" spans="6:6">
      <c r="F5287" s="3"/>
    </row>
    <row r="5288" spans="6:6">
      <c r="F5288" s="3"/>
    </row>
    <row r="5289" spans="6:6">
      <c r="F5289" s="3"/>
    </row>
    <row r="5290" spans="6:6">
      <c r="F5290" s="3"/>
    </row>
    <row r="5291" spans="6:6">
      <c r="F5291" s="3"/>
    </row>
    <row r="5292" spans="6:6">
      <c r="F5292" s="3"/>
    </row>
    <row r="5293" spans="6:6">
      <c r="F5293" s="3"/>
    </row>
    <row r="5294" spans="6:6">
      <c r="F5294" s="3"/>
    </row>
    <row r="5295" spans="6:6">
      <c r="F5295" s="3"/>
    </row>
    <row r="5296" spans="6:6">
      <c r="F5296" s="3"/>
    </row>
    <row r="5297" spans="6:6">
      <c r="F5297" s="3"/>
    </row>
    <row r="5298" spans="6:6">
      <c r="F5298" s="3"/>
    </row>
    <row r="5299" spans="6:6">
      <c r="F5299" s="3"/>
    </row>
    <row r="5300" spans="6:6">
      <c r="F5300" s="3"/>
    </row>
    <row r="5301" spans="6:6">
      <c r="F5301" s="3"/>
    </row>
    <row r="5302" spans="6:6">
      <c r="F5302" s="3"/>
    </row>
    <row r="5303" spans="6:6">
      <c r="F5303" s="3"/>
    </row>
    <row r="5304" spans="6:6">
      <c r="F5304" s="3"/>
    </row>
    <row r="5305" spans="6:6">
      <c r="F5305" s="3"/>
    </row>
    <row r="5306" spans="6:6">
      <c r="F5306" s="3"/>
    </row>
    <row r="5307" spans="6:6">
      <c r="F5307" s="3"/>
    </row>
    <row r="5308" spans="6:6">
      <c r="F5308" s="3"/>
    </row>
    <row r="5309" spans="6:6">
      <c r="F5309" s="3"/>
    </row>
    <row r="5310" spans="6:6">
      <c r="F5310" s="3"/>
    </row>
    <row r="5311" spans="6:6">
      <c r="F5311" s="3"/>
    </row>
    <row r="5312" spans="6:6">
      <c r="F5312" s="3"/>
    </row>
    <row r="5313" spans="6:6">
      <c r="F5313" s="3"/>
    </row>
    <row r="5314" spans="6:6">
      <c r="F5314" s="3"/>
    </row>
    <row r="5315" spans="6:6">
      <c r="F5315" s="3"/>
    </row>
    <row r="5316" spans="6:6">
      <c r="F5316" s="3"/>
    </row>
    <row r="5317" spans="6:6">
      <c r="F5317" s="3"/>
    </row>
    <row r="5318" spans="6:6">
      <c r="F5318" s="3"/>
    </row>
    <row r="5319" spans="6:6">
      <c r="F5319" s="3"/>
    </row>
    <row r="5320" spans="6:6">
      <c r="F5320" s="3"/>
    </row>
    <row r="5321" spans="6:6">
      <c r="F5321" s="3"/>
    </row>
    <row r="5322" spans="6:6">
      <c r="F5322" s="3"/>
    </row>
    <row r="5323" spans="6:6">
      <c r="F5323" s="3"/>
    </row>
    <row r="5324" spans="6:6">
      <c r="F5324" s="3"/>
    </row>
    <row r="5325" spans="6:6">
      <c r="F5325" s="3"/>
    </row>
    <row r="5326" spans="6:6">
      <c r="F5326" s="3"/>
    </row>
    <row r="5327" spans="6:6">
      <c r="F5327" s="3"/>
    </row>
    <row r="5328" spans="6:6">
      <c r="F5328" s="3"/>
    </row>
    <row r="5329" spans="6:6">
      <c r="F5329" s="3"/>
    </row>
    <row r="5330" spans="6:6">
      <c r="F5330" s="3"/>
    </row>
    <row r="5331" spans="6:6">
      <c r="F5331" s="3"/>
    </row>
    <row r="5332" spans="6:6">
      <c r="F5332" s="3"/>
    </row>
    <row r="5333" spans="6:6">
      <c r="F5333" s="3"/>
    </row>
    <row r="5334" spans="6:6">
      <c r="F5334" s="3"/>
    </row>
    <row r="5335" spans="6:6">
      <c r="F5335" s="3"/>
    </row>
    <row r="5336" spans="6:6">
      <c r="F5336" s="3"/>
    </row>
    <row r="5337" spans="6:6">
      <c r="F5337" s="3"/>
    </row>
    <row r="5338" spans="6:6">
      <c r="F5338" s="3"/>
    </row>
    <row r="5339" spans="6:6">
      <c r="F5339" s="3"/>
    </row>
    <row r="5340" spans="6:6">
      <c r="F5340" s="3"/>
    </row>
    <row r="5341" spans="6:6">
      <c r="F5341" s="3"/>
    </row>
    <row r="5342" spans="6:6">
      <c r="F5342" s="3"/>
    </row>
    <row r="5343" spans="6:6">
      <c r="F5343" s="3"/>
    </row>
    <row r="5344" spans="6:6">
      <c r="F5344" s="3"/>
    </row>
    <row r="5345" spans="6:6">
      <c r="F5345" s="3"/>
    </row>
    <row r="5346" spans="6:6">
      <c r="F5346" s="3"/>
    </row>
    <row r="5347" spans="6:6">
      <c r="F5347" s="3"/>
    </row>
    <row r="5348" spans="6:6">
      <c r="F5348" s="3"/>
    </row>
    <row r="5349" spans="6:6">
      <c r="F5349" s="3"/>
    </row>
    <row r="5350" spans="6:6">
      <c r="F5350" s="3"/>
    </row>
    <row r="5351" spans="6:6">
      <c r="F5351" s="3"/>
    </row>
    <row r="5352" spans="6:6">
      <c r="F5352" s="3"/>
    </row>
    <row r="5353" spans="6:6">
      <c r="F5353" s="3"/>
    </row>
    <row r="5354" spans="6:6">
      <c r="F5354" s="3"/>
    </row>
    <row r="5355" spans="6:6">
      <c r="F5355" s="3"/>
    </row>
    <row r="5356" spans="6:6">
      <c r="F5356" s="3"/>
    </row>
    <row r="5357" spans="6:6">
      <c r="F5357" s="3"/>
    </row>
    <row r="5358" spans="6:6">
      <c r="F5358" s="3"/>
    </row>
    <row r="5359" spans="6:6">
      <c r="F5359" s="3"/>
    </row>
    <row r="5360" spans="6:6">
      <c r="F5360" s="3"/>
    </row>
    <row r="5361" spans="6:6">
      <c r="F5361" s="3"/>
    </row>
    <row r="5362" spans="6:6">
      <c r="F5362" s="3"/>
    </row>
    <row r="5363" spans="6:6">
      <c r="F5363" s="3"/>
    </row>
    <row r="5364" spans="6:6">
      <c r="F5364" s="3"/>
    </row>
    <row r="5365" spans="6:6">
      <c r="F5365" s="3"/>
    </row>
    <row r="5366" spans="6:6">
      <c r="F5366" s="3"/>
    </row>
    <row r="5367" spans="6:6">
      <c r="F5367" s="3"/>
    </row>
    <row r="5368" spans="6:6">
      <c r="F5368" s="3"/>
    </row>
    <row r="5369" spans="6:6">
      <c r="F5369" s="3"/>
    </row>
    <row r="5370" spans="6:6">
      <c r="F5370" s="3"/>
    </row>
    <row r="5371" spans="6:6">
      <c r="F5371" s="3"/>
    </row>
    <row r="5372" spans="6:6">
      <c r="F5372" s="3"/>
    </row>
    <row r="5373" spans="6:6">
      <c r="F5373" s="3"/>
    </row>
    <row r="5374" spans="6:6">
      <c r="F5374" s="3"/>
    </row>
    <row r="5375" spans="6:6">
      <c r="F5375" s="3"/>
    </row>
    <row r="5376" spans="6:6">
      <c r="F5376" s="3"/>
    </row>
    <row r="5377" spans="6:6">
      <c r="F5377" s="3"/>
    </row>
    <row r="5378" spans="6:6">
      <c r="F5378" s="3"/>
    </row>
    <row r="5379" spans="6:6">
      <c r="F5379" s="3"/>
    </row>
    <row r="5380" spans="6:6">
      <c r="F5380" s="3"/>
    </row>
    <row r="5381" spans="6:6">
      <c r="F5381" s="3"/>
    </row>
    <row r="5382" spans="6:6">
      <c r="F5382" s="3"/>
    </row>
    <row r="5383" spans="6:6">
      <c r="F5383" s="3"/>
    </row>
    <row r="5384" spans="6:6">
      <c r="F5384" s="3"/>
    </row>
    <row r="5385" spans="6:6">
      <c r="F5385" s="3"/>
    </row>
    <row r="5386" spans="6:6">
      <c r="F5386" s="3"/>
    </row>
    <row r="5387" spans="6:6">
      <c r="F5387" s="3"/>
    </row>
    <row r="5388" spans="6:6">
      <c r="F5388" s="3"/>
    </row>
    <row r="5389" spans="6:6">
      <c r="F5389" s="3"/>
    </row>
    <row r="5390" spans="6:6">
      <c r="F5390" s="3"/>
    </row>
    <row r="5391" spans="6:6">
      <c r="F5391" s="3"/>
    </row>
    <row r="5392" spans="6:6">
      <c r="F5392" s="3"/>
    </row>
    <row r="5393" spans="6:6">
      <c r="F5393" s="3"/>
    </row>
    <row r="5394" spans="6:6">
      <c r="F5394" s="3"/>
    </row>
    <row r="5395" spans="6:6">
      <c r="F5395" s="3"/>
    </row>
    <row r="5396" spans="6:6">
      <c r="F5396" s="3"/>
    </row>
    <row r="5397" spans="6:6">
      <c r="F5397" s="3"/>
    </row>
    <row r="5398" spans="6:6">
      <c r="F5398" s="3"/>
    </row>
    <row r="5399" spans="6:6">
      <c r="F5399" s="3"/>
    </row>
    <row r="5400" spans="6:6">
      <c r="F5400" s="3"/>
    </row>
    <row r="5401" spans="6:6">
      <c r="F5401" s="3"/>
    </row>
    <row r="5402" spans="6:6">
      <c r="F5402" s="3"/>
    </row>
    <row r="5403" spans="6:6">
      <c r="F5403" s="3"/>
    </row>
    <row r="5404" spans="6:6">
      <c r="F5404" s="3"/>
    </row>
    <row r="5405" spans="6:6">
      <c r="F5405" s="3"/>
    </row>
    <row r="5406" spans="6:6">
      <c r="F5406" s="3"/>
    </row>
    <row r="5407" spans="6:6">
      <c r="F5407" s="3"/>
    </row>
    <row r="5408" spans="6:6">
      <c r="F5408" s="3"/>
    </row>
    <row r="5409" spans="6:6">
      <c r="F5409" s="3"/>
    </row>
    <row r="5410" spans="6:6">
      <c r="F5410" s="3"/>
    </row>
    <row r="5411" spans="6:6">
      <c r="F5411" s="3"/>
    </row>
    <row r="5412" spans="6:6">
      <c r="F5412" s="3"/>
    </row>
    <row r="5413" spans="6:6">
      <c r="F5413" s="3"/>
    </row>
    <row r="5414" spans="6:6">
      <c r="F5414" s="3"/>
    </row>
    <row r="5415" spans="6:6">
      <c r="F5415" s="3"/>
    </row>
    <row r="5416" spans="6:6">
      <c r="F5416" s="3"/>
    </row>
    <row r="5417" spans="6:6">
      <c r="F5417" s="3"/>
    </row>
    <row r="5418" spans="6:6">
      <c r="F5418" s="3"/>
    </row>
    <row r="5419" spans="6:6">
      <c r="F5419" s="3"/>
    </row>
    <row r="5420" spans="6:6">
      <c r="F5420" s="3"/>
    </row>
    <row r="5421" spans="6:6">
      <c r="F5421" s="3"/>
    </row>
    <row r="5422" spans="6:6">
      <c r="F5422" s="3"/>
    </row>
    <row r="5423" spans="6:6">
      <c r="F5423" s="3"/>
    </row>
    <row r="5424" spans="6:6">
      <c r="F5424" s="3"/>
    </row>
    <row r="5425" spans="6:6">
      <c r="F5425" s="3"/>
    </row>
    <row r="5426" spans="6:6">
      <c r="F5426" s="3"/>
    </row>
    <row r="5427" spans="6:6">
      <c r="F5427" s="3"/>
    </row>
    <row r="5428" spans="6:6">
      <c r="F5428" s="3"/>
    </row>
    <row r="5429" spans="6:6">
      <c r="F5429" s="3"/>
    </row>
    <row r="5430" spans="6:6">
      <c r="F5430" s="3"/>
    </row>
    <row r="5431" spans="6:6">
      <c r="F5431" s="3"/>
    </row>
    <row r="5432" spans="6:6">
      <c r="F5432" s="3"/>
    </row>
    <row r="5433" spans="6:6">
      <c r="F5433" s="3"/>
    </row>
    <row r="5434" spans="6:6">
      <c r="F5434" s="3"/>
    </row>
    <row r="5435" spans="6:6">
      <c r="F5435" s="3"/>
    </row>
    <row r="5436" spans="6:6">
      <c r="F5436" s="3"/>
    </row>
    <row r="5437" spans="6:6">
      <c r="F5437" s="3"/>
    </row>
    <row r="5438" spans="6:6">
      <c r="F5438" s="3"/>
    </row>
    <row r="5439" spans="6:6">
      <c r="F5439" s="3"/>
    </row>
    <row r="5440" spans="6:6">
      <c r="F5440" s="3"/>
    </row>
    <row r="5441" spans="6:6">
      <c r="F5441" s="3"/>
    </row>
    <row r="5442" spans="6:6">
      <c r="F5442" s="3"/>
    </row>
    <row r="5443" spans="6:6">
      <c r="F5443" s="3"/>
    </row>
    <row r="5444" spans="6:6">
      <c r="F5444" s="3"/>
    </row>
    <row r="5445" spans="6:6">
      <c r="F5445" s="3"/>
    </row>
    <row r="5446" spans="6:6">
      <c r="F5446" s="3"/>
    </row>
    <row r="5447" spans="6:6">
      <c r="F5447" s="3"/>
    </row>
    <row r="5448" spans="6:6">
      <c r="F5448" s="3"/>
    </row>
    <row r="5449" spans="6:6">
      <c r="F5449" s="3"/>
    </row>
    <row r="5450" spans="6:6">
      <c r="F5450" s="3"/>
    </row>
    <row r="5451" spans="6:6">
      <c r="F5451" s="3"/>
    </row>
    <row r="5452" spans="6:6">
      <c r="F5452" s="3"/>
    </row>
    <row r="5453" spans="6:6">
      <c r="F5453" s="3"/>
    </row>
    <row r="5454" spans="6:6">
      <c r="F5454" s="3"/>
    </row>
    <row r="5455" spans="6:6">
      <c r="F5455" s="3"/>
    </row>
    <row r="5456" spans="6:6">
      <c r="F5456" s="3"/>
    </row>
    <row r="5457" spans="6:6">
      <c r="F5457" s="3"/>
    </row>
    <row r="5458" spans="6:6">
      <c r="F5458" s="3"/>
    </row>
    <row r="5459" spans="6:6">
      <c r="F5459" s="3"/>
    </row>
    <row r="5460" spans="6:6">
      <c r="F5460" s="3"/>
    </row>
    <row r="5461" spans="6:6">
      <c r="F5461" s="3"/>
    </row>
    <row r="5462" spans="6:6">
      <c r="F5462" s="3"/>
    </row>
    <row r="5463" spans="6:6">
      <c r="F5463" s="3"/>
    </row>
    <row r="5464" spans="6:6">
      <c r="F5464" s="3"/>
    </row>
    <row r="5465" spans="6:6">
      <c r="F5465" s="3"/>
    </row>
    <row r="5466" spans="6:6">
      <c r="F5466" s="3"/>
    </row>
    <row r="5467" spans="6:6">
      <c r="F5467" s="3"/>
    </row>
    <row r="5468" spans="6:6">
      <c r="F5468" s="3"/>
    </row>
    <row r="5469" spans="6:6">
      <c r="F5469" s="3"/>
    </row>
    <row r="5470" spans="6:6">
      <c r="F5470" s="3"/>
    </row>
    <row r="5471" spans="6:6">
      <c r="F5471" s="3"/>
    </row>
    <row r="5472" spans="6:6">
      <c r="F5472" s="3"/>
    </row>
    <row r="5473" spans="6:6">
      <c r="F5473" s="3"/>
    </row>
    <row r="5474" spans="6:6">
      <c r="F5474" s="3"/>
    </row>
    <row r="5475" spans="6:6">
      <c r="F5475" s="3"/>
    </row>
    <row r="5476" spans="6:6">
      <c r="F5476" s="3"/>
    </row>
    <row r="5477" spans="6:6">
      <c r="F5477" s="3"/>
    </row>
    <row r="5478" spans="6:6">
      <c r="F5478" s="3"/>
    </row>
    <row r="5479" spans="6:6">
      <c r="F5479" s="3"/>
    </row>
    <row r="5480" spans="6:6">
      <c r="F5480" s="3"/>
    </row>
    <row r="5481" spans="6:6">
      <c r="F5481" s="3"/>
    </row>
    <row r="5482" spans="6:6">
      <c r="F5482" s="3"/>
    </row>
    <row r="5483" spans="6:6">
      <c r="F5483" s="3"/>
    </row>
    <row r="5484" spans="6:6">
      <c r="F5484" s="3"/>
    </row>
    <row r="5485" spans="6:6">
      <c r="F5485" s="3"/>
    </row>
    <row r="5486" spans="6:6">
      <c r="F5486" s="3"/>
    </row>
    <row r="5487" spans="6:6">
      <c r="F5487" s="3"/>
    </row>
    <row r="5488" spans="6:6">
      <c r="F5488" s="3"/>
    </row>
    <row r="5489" spans="6:6">
      <c r="F5489" s="3"/>
    </row>
    <row r="5490" spans="6:6">
      <c r="F5490" s="3"/>
    </row>
    <row r="5491" spans="6:6">
      <c r="F5491" s="3"/>
    </row>
    <row r="5492" spans="6:6">
      <c r="F5492" s="3"/>
    </row>
    <row r="5493" spans="6:6">
      <c r="F5493" s="3"/>
    </row>
    <row r="5494" spans="6:6">
      <c r="F5494" s="3"/>
    </row>
    <row r="5495" spans="6:6">
      <c r="F5495" s="3"/>
    </row>
    <row r="5496" spans="6:6">
      <c r="F5496" s="3"/>
    </row>
    <row r="5497" spans="6:6">
      <c r="F5497" s="3"/>
    </row>
    <row r="5498" spans="6:6">
      <c r="F5498" s="3"/>
    </row>
    <row r="5499" spans="6:6">
      <c r="F5499" s="3"/>
    </row>
    <row r="5500" spans="6:6">
      <c r="F5500" s="3"/>
    </row>
    <row r="5501" spans="6:6">
      <c r="F5501" s="3"/>
    </row>
    <row r="5502" spans="6:6">
      <c r="F5502" s="3"/>
    </row>
    <row r="5503" spans="6:6">
      <c r="F5503" s="3"/>
    </row>
    <row r="5504" spans="6:6">
      <c r="F5504" s="3"/>
    </row>
    <row r="5505" spans="6:6">
      <c r="F5505" s="3"/>
    </row>
    <row r="5506" spans="6:6">
      <c r="F5506" s="3"/>
    </row>
    <row r="5507" spans="6:6">
      <c r="F5507" s="3"/>
    </row>
    <row r="5508" spans="6:6">
      <c r="F5508" s="3"/>
    </row>
    <row r="5509" spans="6:6">
      <c r="F5509" s="3"/>
    </row>
    <row r="5510" spans="6:6">
      <c r="F5510" s="3"/>
    </row>
    <row r="5511" spans="6:6">
      <c r="F5511" s="3"/>
    </row>
    <row r="5512" spans="6:6">
      <c r="F5512" s="3"/>
    </row>
    <row r="5513" spans="6:6">
      <c r="F5513" s="3"/>
    </row>
    <row r="5514" spans="6:6">
      <c r="F5514" s="3"/>
    </row>
    <row r="5515" spans="6:6">
      <c r="F5515" s="3"/>
    </row>
    <row r="5516" spans="6:6">
      <c r="F5516" s="3"/>
    </row>
    <row r="5517" spans="6:6">
      <c r="F5517" s="3"/>
    </row>
    <row r="5518" spans="6:6">
      <c r="F5518" s="3"/>
    </row>
    <row r="5519" spans="6:6">
      <c r="F5519" s="3"/>
    </row>
    <row r="5520" spans="6:6">
      <c r="F5520" s="3"/>
    </row>
    <row r="5521" spans="6:6">
      <c r="F5521" s="3"/>
    </row>
    <row r="5522" spans="6:6">
      <c r="F5522" s="3"/>
    </row>
    <row r="5523" spans="6:6">
      <c r="F5523" s="3"/>
    </row>
    <row r="5524" spans="6:6">
      <c r="F5524" s="3"/>
    </row>
    <row r="5525" spans="6:6">
      <c r="F5525" s="3"/>
    </row>
    <row r="5526" spans="6:6">
      <c r="F5526" s="3"/>
    </row>
    <row r="5527" spans="6:6">
      <c r="F5527" s="3"/>
    </row>
    <row r="5528" spans="6:6">
      <c r="F5528" s="3"/>
    </row>
    <row r="5529" spans="6:6">
      <c r="F5529" s="3"/>
    </row>
    <row r="5530" spans="6:6">
      <c r="F5530" s="3"/>
    </row>
    <row r="5531" spans="6:6">
      <c r="F5531" s="3"/>
    </row>
    <row r="5532" spans="6:6">
      <c r="F5532" s="3"/>
    </row>
    <row r="5533" spans="6:6">
      <c r="F5533" s="3"/>
    </row>
    <row r="5534" spans="6:6">
      <c r="F5534" s="3"/>
    </row>
    <row r="5535" spans="6:6">
      <c r="F5535" s="3"/>
    </row>
    <row r="5536" spans="6:6">
      <c r="F5536" s="3"/>
    </row>
    <row r="5537" spans="6:6">
      <c r="F5537" s="3"/>
    </row>
    <row r="5538" spans="6:6">
      <c r="F5538" s="3"/>
    </row>
    <row r="5539" spans="6:6">
      <c r="F5539" s="3"/>
    </row>
    <row r="5540" spans="6:6">
      <c r="F5540" s="3"/>
    </row>
    <row r="5541" spans="6:6">
      <c r="F5541" s="3"/>
    </row>
    <row r="5542" spans="6:6">
      <c r="F5542" s="3"/>
    </row>
    <row r="5543" spans="6:6">
      <c r="F5543" s="3"/>
    </row>
    <row r="5544" spans="6:6">
      <c r="F5544" s="3"/>
    </row>
    <row r="5545" spans="6:6">
      <c r="F5545" s="3"/>
    </row>
    <row r="5546" spans="6:6">
      <c r="F5546" s="3"/>
    </row>
    <row r="5547" spans="6:6">
      <c r="F5547" s="3"/>
    </row>
    <row r="5548" spans="6:6">
      <c r="F5548" s="3"/>
    </row>
    <row r="5549" spans="6:6">
      <c r="F5549" s="3"/>
    </row>
    <row r="5550" spans="6:6">
      <c r="F5550" s="3"/>
    </row>
    <row r="5551" spans="6:6">
      <c r="F5551" s="3"/>
    </row>
    <row r="5552" spans="6:6">
      <c r="F5552" s="3"/>
    </row>
    <row r="5553" spans="6:6">
      <c r="F5553" s="3"/>
    </row>
    <row r="5554" spans="6:6">
      <c r="F5554" s="3"/>
    </row>
    <row r="5555" spans="6:6">
      <c r="F5555" s="3"/>
    </row>
    <row r="5556" spans="6:6">
      <c r="F5556" s="3"/>
    </row>
    <row r="5557" spans="6:6">
      <c r="F5557" s="3"/>
    </row>
    <row r="5558" spans="6:6">
      <c r="F5558" s="3"/>
    </row>
    <row r="5559" spans="6:6">
      <c r="F5559" s="3"/>
    </row>
    <row r="5560" spans="6:6">
      <c r="F5560" s="3"/>
    </row>
    <row r="5561" spans="6:6">
      <c r="F5561" s="3"/>
    </row>
    <row r="5562" spans="6:6">
      <c r="F5562" s="3"/>
    </row>
    <row r="5563" spans="6:6">
      <c r="F5563" s="3"/>
    </row>
    <row r="5564" spans="6:6">
      <c r="F5564" s="3"/>
    </row>
    <row r="5565" spans="6:6">
      <c r="F5565" s="3"/>
    </row>
    <row r="5566" spans="6:6">
      <c r="F5566" s="3"/>
    </row>
    <row r="5567" spans="6:6">
      <c r="F5567" s="3"/>
    </row>
    <row r="5568" spans="6:6">
      <c r="F5568" s="3"/>
    </row>
    <row r="5569" spans="6:6">
      <c r="F5569" s="3"/>
    </row>
    <row r="5570" spans="6:6">
      <c r="F5570" s="3"/>
    </row>
    <row r="5571" spans="6:6">
      <c r="F5571" s="3"/>
    </row>
    <row r="5572" spans="6:6">
      <c r="F5572" s="3"/>
    </row>
    <row r="5573" spans="6:6">
      <c r="F5573" s="3"/>
    </row>
    <row r="5574" spans="6:6">
      <c r="F5574" s="3"/>
    </row>
    <row r="5575" spans="6:6">
      <c r="F5575" s="3"/>
    </row>
    <row r="5576" spans="6:6">
      <c r="F5576" s="3"/>
    </row>
    <row r="5577" spans="6:6">
      <c r="F5577" s="3"/>
    </row>
    <row r="5578" spans="6:6">
      <c r="F5578" s="3"/>
    </row>
    <row r="5579" spans="6:6">
      <c r="F5579" s="3"/>
    </row>
    <row r="5580" spans="6:6">
      <c r="F5580" s="3"/>
    </row>
    <row r="5581" spans="6:6">
      <c r="F5581" s="3"/>
    </row>
    <row r="5582" spans="6:6">
      <c r="F5582" s="3"/>
    </row>
    <row r="5583" spans="6:6">
      <c r="F5583" s="3"/>
    </row>
    <row r="5584" spans="6:6">
      <c r="F5584" s="3"/>
    </row>
    <row r="5585" spans="6:6">
      <c r="F5585" s="3"/>
    </row>
    <row r="5586" spans="6:6">
      <c r="F5586" s="3"/>
    </row>
    <row r="5587" spans="6:6">
      <c r="F5587" s="3"/>
    </row>
    <row r="5588" spans="6:6">
      <c r="F5588" s="3"/>
    </row>
    <row r="5589" spans="6:6">
      <c r="F5589" s="3"/>
    </row>
    <row r="5590" spans="6:6">
      <c r="F5590" s="3"/>
    </row>
    <row r="5591" spans="6:6">
      <c r="F5591" s="3"/>
    </row>
    <row r="5592" spans="6:6">
      <c r="F5592" s="3"/>
    </row>
    <row r="5593" spans="6:6">
      <c r="F5593" s="3"/>
    </row>
    <row r="5594" spans="6:6">
      <c r="F5594" s="3"/>
    </row>
    <row r="5595" spans="6:6">
      <c r="F5595" s="3"/>
    </row>
    <row r="5596" spans="6:6">
      <c r="F5596" s="3"/>
    </row>
    <row r="5597" spans="6:6">
      <c r="F5597" s="3"/>
    </row>
    <row r="5598" spans="6:6">
      <c r="F5598" s="3"/>
    </row>
    <row r="5599" spans="6:6">
      <c r="F5599" s="3"/>
    </row>
    <row r="5600" spans="6:6">
      <c r="F5600" s="3"/>
    </row>
    <row r="5601" spans="6:6">
      <c r="F5601" s="3"/>
    </row>
    <row r="5602" spans="6:6">
      <c r="F5602" s="3"/>
    </row>
    <row r="5603" spans="6:6">
      <c r="F5603" s="3"/>
    </row>
    <row r="5604" spans="6:6">
      <c r="F5604" s="3"/>
    </row>
    <row r="5605" spans="6:6">
      <c r="F5605" s="3"/>
    </row>
    <row r="5606" spans="6:6">
      <c r="F5606" s="3"/>
    </row>
    <row r="5607" spans="6:6">
      <c r="F5607" s="3"/>
    </row>
    <row r="5608" spans="6:6">
      <c r="F5608" s="3"/>
    </row>
    <row r="5609" spans="6:6">
      <c r="F5609" s="3"/>
    </row>
    <row r="5610" spans="6:6">
      <c r="F5610" s="3"/>
    </row>
    <row r="5611" spans="6:6">
      <c r="F5611" s="3"/>
    </row>
    <row r="5612" spans="6:6">
      <c r="F5612" s="3"/>
    </row>
    <row r="5613" spans="6:6">
      <c r="F5613" s="3"/>
    </row>
    <row r="5614" spans="6:6">
      <c r="F5614" s="3"/>
    </row>
    <row r="5615" spans="6:6">
      <c r="F5615" s="3"/>
    </row>
    <row r="5616" spans="6:6">
      <c r="F5616" s="3"/>
    </row>
    <row r="5617" spans="6:6">
      <c r="F5617" s="3"/>
    </row>
    <row r="5618" spans="6:6">
      <c r="F5618" s="3"/>
    </row>
    <row r="5619" spans="6:6">
      <c r="F5619" s="3"/>
    </row>
    <row r="5620" spans="6:6">
      <c r="F5620" s="3"/>
    </row>
    <row r="5621" spans="6:6">
      <c r="F5621" s="3"/>
    </row>
    <row r="5622" spans="6:6">
      <c r="F5622" s="3"/>
    </row>
    <row r="5623" spans="6:6">
      <c r="F5623" s="3"/>
    </row>
    <row r="5624" spans="6:6">
      <c r="F5624" s="3"/>
    </row>
    <row r="5625" spans="6:6">
      <c r="F5625" s="3"/>
    </row>
    <row r="5626" spans="6:6">
      <c r="F5626" s="3"/>
    </row>
    <row r="5627" spans="6:6">
      <c r="F5627" s="3"/>
    </row>
    <row r="5628" spans="6:6">
      <c r="F5628" s="3"/>
    </row>
    <row r="5629" spans="6:6">
      <c r="F5629" s="3"/>
    </row>
    <row r="5630" spans="6:6">
      <c r="F5630" s="3"/>
    </row>
    <row r="5631" spans="6:6">
      <c r="F5631" s="3"/>
    </row>
    <row r="5632" spans="6:6">
      <c r="F5632" s="3"/>
    </row>
    <row r="5633" spans="6:6">
      <c r="F5633" s="3"/>
    </row>
    <row r="5634" spans="6:6">
      <c r="F5634" s="3"/>
    </row>
    <row r="5635" spans="6:6">
      <c r="F5635" s="3"/>
    </row>
    <row r="5636" spans="6:6">
      <c r="F5636" s="3"/>
    </row>
    <row r="5637" spans="6:6">
      <c r="F5637" s="3"/>
    </row>
    <row r="5638" spans="6:6">
      <c r="F5638" s="3"/>
    </row>
    <row r="5639" spans="6:6">
      <c r="F5639" s="3"/>
    </row>
    <row r="5640" spans="6:6">
      <c r="F5640" s="3"/>
    </row>
    <row r="5641" spans="6:6">
      <c r="F5641" s="3"/>
    </row>
    <row r="5642" spans="6:6">
      <c r="F5642" s="3"/>
    </row>
    <row r="5643" spans="6:6">
      <c r="F5643" s="3"/>
    </row>
    <row r="5644" spans="6:6">
      <c r="F5644" s="3"/>
    </row>
    <row r="5645" spans="6:6">
      <c r="F5645" s="3"/>
    </row>
    <row r="5646" spans="6:6">
      <c r="F5646" s="3"/>
    </row>
    <row r="5647" spans="6:6">
      <c r="F5647" s="3"/>
    </row>
    <row r="5648" spans="6:6">
      <c r="F5648" s="3"/>
    </row>
    <row r="5649" spans="6:6">
      <c r="F5649" s="3"/>
    </row>
    <row r="5650" spans="6:6">
      <c r="F5650" s="3"/>
    </row>
    <row r="5651" spans="6:6">
      <c r="F5651" s="3"/>
    </row>
    <row r="5652" spans="6:6">
      <c r="F5652" s="3"/>
    </row>
    <row r="5653" spans="6:6">
      <c r="F5653" s="3"/>
    </row>
    <row r="5654" spans="6:6">
      <c r="F5654" s="3"/>
    </row>
    <row r="5655" spans="6:6">
      <c r="F5655" s="3"/>
    </row>
    <row r="5656" spans="6:6">
      <c r="F5656" s="3"/>
    </row>
    <row r="5657" spans="6:6">
      <c r="F5657" s="3"/>
    </row>
    <row r="5658" spans="6:6">
      <c r="F5658" s="3"/>
    </row>
    <row r="5659" spans="6:6">
      <c r="F5659" s="3"/>
    </row>
    <row r="5660" spans="6:6">
      <c r="F5660" s="3"/>
    </row>
    <row r="5661" spans="6:6">
      <c r="F5661" s="3"/>
    </row>
    <row r="5662" spans="6:6">
      <c r="F5662" s="3"/>
    </row>
    <row r="5663" spans="6:6">
      <c r="F5663" s="3"/>
    </row>
    <row r="5664" spans="6:6">
      <c r="F5664" s="3"/>
    </row>
    <row r="5665" spans="6:6">
      <c r="F5665" s="3"/>
    </row>
    <row r="5666" spans="6:6">
      <c r="F5666" s="3"/>
    </row>
    <row r="5667" spans="6:6">
      <c r="F5667" s="3"/>
    </row>
    <row r="5668" spans="6:6">
      <c r="F5668" s="3"/>
    </row>
    <row r="5669" spans="6:6">
      <c r="F5669" s="3"/>
    </row>
    <row r="5670" spans="6:6">
      <c r="F5670" s="3"/>
    </row>
    <row r="5671" spans="6:6">
      <c r="F5671" s="3"/>
    </row>
    <row r="5672" spans="6:6">
      <c r="F5672" s="3"/>
    </row>
    <row r="5673" spans="6:6">
      <c r="F5673" s="3"/>
    </row>
    <row r="5674" spans="6:6">
      <c r="F5674" s="3"/>
    </row>
    <row r="5675" spans="6:6">
      <c r="F5675" s="3"/>
    </row>
    <row r="5676" spans="6:6">
      <c r="F5676" s="3"/>
    </row>
    <row r="5677" spans="6:6">
      <c r="F5677" s="3"/>
    </row>
    <row r="5678" spans="6:6">
      <c r="F5678" s="3"/>
    </row>
    <row r="5679" spans="6:6">
      <c r="F5679" s="3"/>
    </row>
    <row r="5680" spans="6:6">
      <c r="F5680" s="3"/>
    </row>
    <row r="5681" spans="6:6">
      <c r="F5681" s="3"/>
    </row>
    <row r="5682" spans="6:6">
      <c r="F5682" s="3"/>
    </row>
    <row r="5683" spans="6:6">
      <c r="F5683" s="3"/>
    </row>
    <row r="5684" spans="6:6">
      <c r="F5684" s="3"/>
    </row>
    <row r="5685" spans="6:6">
      <c r="F5685" s="3"/>
    </row>
    <row r="5686" spans="6:6">
      <c r="F5686" s="3"/>
    </row>
    <row r="5687" spans="6:6">
      <c r="F5687" s="3"/>
    </row>
    <row r="5688" spans="6:6">
      <c r="F5688" s="3"/>
    </row>
    <row r="5689" spans="6:6">
      <c r="F5689" s="3"/>
    </row>
    <row r="5690" spans="6:6">
      <c r="F5690" s="3"/>
    </row>
    <row r="5691" spans="6:6">
      <c r="F5691" s="3"/>
    </row>
    <row r="5692" spans="6:6">
      <c r="F5692" s="3"/>
    </row>
    <row r="5693" spans="6:6">
      <c r="F5693" s="3"/>
    </row>
    <row r="5694" spans="6:6">
      <c r="F5694" s="3"/>
    </row>
    <row r="5695" spans="6:6">
      <c r="F5695" s="3"/>
    </row>
    <row r="5696" spans="6:6">
      <c r="F5696" s="3"/>
    </row>
    <row r="5697" spans="6:6">
      <c r="F5697" s="3"/>
    </row>
    <row r="5698" spans="6:6">
      <c r="F5698" s="3"/>
    </row>
    <row r="5699" spans="6:6">
      <c r="F5699" s="3"/>
    </row>
    <row r="5700" spans="6:6">
      <c r="F5700" s="3"/>
    </row>
    <row r="5701" spans="6:6">
      <c r="F5701" s="3"/>
    </row>
    <row r="5702" spans="6:6">
      <c r="F5702" s="3"/>
    </row>
    <row r="5703" spans="6:6">
      <c r="F5703" s="3"/>
    </row>
    <row r="5704" spans="6:6">
      <c r="F5704" s="3"/>
    </row>
    <row r="5705" spans="6:6">
      <c r="F5705" s="3"/>
    </row>
    <row r="5706" spans="6:6">
      <c r="F5706" s="3"/>
    </row>
    <row r="5707" spans="6:6">
      <c r="F5707" s="3"/>
    </row>
    <row r="5708" spans="6:6">
      <c r="F5708" s="3"/>
    </row>
    <row r="5709" spans="6:6">
      <c r="F5709" s="3"/>
    </row>
    <row r="5710" spans="6:6">
      <c r="F5710" s="3"/>
    </row>
    <row r="5711" spans="6:6">
      <c r="F5711" s="3"/>
    </row>
    <row r="5712" spans="6:6">
      <c r="F5712" s="3"/>
    </row>
    <row r="5713" spans="6:6">
      <c r="F5713" s="3"/>
    </row>
    <row r="5714" spans="6:6">
      <c r="F5714" s="3"/>
    </row>
    <row r="5715" spans="6:6">
      <c r="F5715" s="3"/>
    </row>
    <row r="5716" spans="6:6">
      <c r="F5716" s="3"/>
    </row>
    <row r="5717" spans="6:6">
      <c r="F5717" s="3"/>
    </row>
    <row r="5718" spans="6:6">
      <c r="F5718" s="3"/>
    </row>
    <row r="5719" spans="6:6">
      <c r="F5719" s="3"/>
    </row>
    <row r="5720" spans="6:6">
      <c r="F5720" s="3"/>
    </row>
    <row r="5721" spans="6:6">
      <c r="F5721" s="3"/>
    </row>
    <row r="5722" spans="6:6">
      <c r="F5722" s="3"/>
    </row>
    <row r="5723" spans="6:6">
      <c r="F5723" s="3"/>
    </row>
    <row r="5724" spans="6:6">
      <c r="F5724" s="3"/>
    </row>
    <row r="5725" spans="6:6">
      <c r="F5725" s="3"/>
    </row>
    <row r="5726" spans="6:6">
      <c r="F5726" s="3"/>
    </row>
    <row r="5727" spans="6:6">
      <c r="F5727" s="3"/>
    </row>
    <row r="5728" spans="6:6">
      <c r="F5728" s="3"/>
    </row>
    <row r="5729" spans="6:6">
      <c r="F5729" s="3"/>
    </row>
    <row r="5730" spans="6:6">
      <c r="F5730" s="3"/>
    </row>
    <row r="5731" spans="6:6">
      <c r="F5731" s="3"/>
    </row>
    <row r="5732" spans="6:6">
      <c r="F5732" s="3"/>
    </row>
    <row r="5733" spans="6:6">
      <c r="F5733" s="3"/>
    </row>
    <row r="5734" spans="6:6">
      <c r="F5734" s="3"/>
    </row>
    <row r="5735" spans="6:6">
      <c r="F5735" s="3"/>
    </row>
    <row r="5736" spans="6:6">
      <c r="F5736" s="3"/>
    </row>
    <row r="5737" spans="6:6">
      <c r="F5737" s="3"/>
    </row>
    <row r="5738" spans="6:6">
      <c r="F5738" s="3"/>
    </row>
    <row r="5739" spans="6:6">
      <c r="F5739" s="3"/>
    </row>
    <row r="5740" spans="6:6">
      <c r="F5740" s="3"/>
    </row>
    <row r="5741" spans="6:6">
      <c r="F5741" s="3"/>
    </row>
    <row r="5742" spans="6:6">
      <c r="F5742" s="3"/>
    </row>
    <row r="5743" spans="6:6">
      <c r="F5743" s="3"/>
    </row>
    <row r="5744" spans="6:6">
      <c r="F5744" s="3"/>
    </row>
    <row r="5745" spans="6:6">
      <c r="F5745" s="3"/>
    </row>
    <row r="5746" spans="6:6">
      <c r="F5746" s="3"/>
    </row>
    <row r="5747" spans="6:6">
      <c r="F5747" s="3"/>
    </row>
    <row r="5748" spans="6:6">
      <c r="F5748" s="3"/>
    </row>
    <row r="5749" spans="6:6">
      <c r="F5749" s="3"/>
    </row>
    <row r="5750" spans="6:6">
      <c r="F5750" s="3"/>
    </row>
    <row r="5751" spans="6:6">
      <c r="F5751" s="3"/>
    </row>
    <row r="5752" spans="6:6">
      <c r="F5752" s="3"/>
    </row>
    <row r="5753" spans="6:6">
      <c r="F5753" s="3"/>
    </row>
    <row r="5754" spans="6:6">
      <c r="F5754" s="3"/>
    </row>
    <row r="5755" spans="6:6">
      <c r="F5755" s="3"/>
    </row>
    <row r="5756" spans="6:6">
      <c r="F5756" s="3"/>
    </row>
    <row r="5757" spans="6:6">
      <c r="F5757" s="3"/>
    </row>
    <row r="5758" spans="6:6">
      <c r="F5758" s="3"/>
    </row>
    <row r="5759" spans="6:6">
      <c r="F5759" s="3"/>
    </row>
    <row r="5760" spans="6:6">
      <c r="F5760" s="3"/>
    </row>
    <row r="5761" spans="6:6">
      <c r="F5761" s="3"/>
    </row>
    <row r="5762" spans="6:6">
      <c r="F5762" s="3"/>
    </row>
    <row r="5763" spans="6:6">
      <c r="F5763" s="3"/>
    </row>
    <row r="5764" spans="6:6">
      <c r="F5764" s="3"/>
    </row>
    <row r="5765" spans="6:6">
      <c r="F5765" s="3"/>
    </row>
    <row r="5766" spans="6:6">
      <c r="F5766" s="3"/>
    </row>
    <row r="5767" spans="6:6">
      <c r="F5767" s="3"/>
    </row>
    <row r="5768" spans="6:6">
      <c r="F5768" s="3"/>
    </row>
    <row r="5769" spans="6:6">
      <c r="F5769" s="3"/>
    </row>
    <row r="5770" spans="6:6">
      <c r="F5770" s="3"/>
    </row>
    <row r="5771" spans="6:6">
      <c r="F5771" s="3"/>
    </row>
    <row r="5772" spans="6:6">
      <c r="F5772" s="3"/>
    </row>
    <row r="5773" spans="6:6">
      <c r="F5773" s="3"/>
    </row>
    <row r="5774" spans="6:6">
      <c r="F5774" s="3"/>
    </row>
    <row r="5775" spans="6:6">
      <c r="F5775" s="3"/>
    </row>
    <row r="5776" spans="6:6">
      <c r="F5776" s="3"/>
    </row>
    <row r="5777" spans="6:6">
      <c r="F5777" s="3"/>
    </row>
    <row r="5778" spans="6:6">
      <c r="F5778" s="3"/>
    </row>
    <row r="5779" spans="6:6">
      <c r="F5779" s="3"/>
    </row>
    <row r="5780" spans="6:6">
      <c r="F5780" s="3"/>
    </row>
    <row r="5781" spans="6:6">
      <c r="F5781" s="3"/>
    </row>
    <row r="5782" spans="6:6">
      <c r="F5782" s="3"/>
    </row>
    <row r="5783" spans="6:6">
      <c r="F5783" s="3"/>
    </row>
    <row r="5784" spans="6:6">
      <c r="F5784" s="3"/>
    </row>
    <row r="5785" spans="6:6">
      <c r="F5785" s="3"/>
    </row>
    <row r="5786" spans="6:6">
      <c r="F5786" s="3"/>
    </row>
    <row r="5787" spans="6:6">
      <c r="F5787" s="3"/>
    </row>
    <row r="5788" spans="6:6">
      <c r="F5788" s="3"/>
    </row>
    <row r="5789" spans="6:6">
      <c r="F5789" s="3"/>
    </row>
    <row r="5790" spans="6:6">
      <c r="F5790" s="3"/>
    </row>
    <row r="5791" spans="6:6">
      <c r="F5791" s="3"/>
    </row>
    <row r="5792" spans="6:6">
      <c r="F5792" s="3"/>
    </row>
    <row r="5793" spans="6:6">
      <c r="F5793" s="3"/>
    </row>
    <row r="5794" spans="6:6">
      <c r="F5794" s="3"/>
    </row>
    <row r="5795" spans="6:6">
      <c r="F5795" s="3"/>
    </row>
    <row r="5796" spans="6:6">
      <c r="F5796" s="3"/>
    </row>
    <row r="5797" spans="6:6">
      <c r="F5797" s="3"/>
    </row>
    <row r="5798" spans="6:6">
      <c r="F5798" s="3"/>
    </row>
    <row r="5799" spans="6:6">
      <c r="F5799" s="3"/>
    </row>
    <row r="5800" spans="6:6">
      <c r="F5800" s="3"/>
    </row>
    <row r="5801" spans="6:6">
      <c r="F5801" s="3"/>
    </row>
    <row r="5802" spans="6:6">
      <c r="F5802" s="3"/>
    </row>
    <row r="5803" spans="6:6">
      <c r="F5803" s="3"/>
    </row>
    <row r="5804" spans="6:6">
      <c r="F5804" s="3"/>
    </row>
    <row r="5805" spans="6:6">
      <c r="F5805" s="3"/>
    </row>
    <row r="5806" spans="6:6">
      <c r="F5806" s="3"/>
    </row>
    <row r="5807" spans="6:6">
      <c r="F5807" s="3"/>
    </row>
    <row r="5808" spans="6:6">
      <c r="F5808" s="3"/>
    </row>
    <row r="5809" spans="6:6">
      <c r="F5809" s="3"/>
    </row>
    <row r="5810" spans="6:6">
      <c r="F5810" s="3"/>
    </row>
    <row r="5811" spans="6:6">
      <c r="F5811" s="3"/>
    </row>
    <row r="5812" spans="6:6">
      <c r="F5812" s="3"/>
    </row>
    <row r="5813" spans="6:6">
      <c r="F5813" s="3"/>
    </row>
    <row r="5814" spans="6:6">
      <c r="F5814" s="3"/>
    </row>
    <row r="5815" spans="6:6">
      <c r="F5815" s="3"/>
    </row>
    <row r="5816" spans="6:6">
      <c r="F5816" s="3"/>
    </row>
    <row r="5817" spans="6:6">
      <c r="F5817" s="3"/>
    </row>
    <row r="5818" spans="6:6">
      <c r="F5818" s="3"/>
    </row>
    <row r="5819" spans="6:6">
      <c r="F5819" s="3"/>
    </row>
    <row r="5820" spans="6:6">
      <c r="F5820" s="3"/>
    </row>
    <row r="5821" spans="6:6">
      <c r="F5821" s="3"/>
    </row>
    <row r="5822" spans="6:6">
      <c r="F5822" s="3"/>
    </row>
    <row r="5823" spans="6:6">
      <c r="F5823" s="3"/>
    </row>
    <row r="5824" spans="6:6">
      <c r="F5824" s="3"/>
    </row>
    <row r="5825" spans="6:6">
      <c r="F5825" s="3"/>
    </row>
    <row r="5826" spans="6:6">
      <c r="F5826" s="3"/>
    </row>
    <row r="5827" spans="6:6">
      <c r="F5827" s="3"/>
    </row>
    <row r="5828" spans="6:6">
      <c r="F5828" s="3"/>
    </row>
    <row r="5829" spans="6:6">
      <c r="F5829" s="3"/>
    </row>
    <row r="5830" spans="6:6">
      <c r="F5830" s="3"/>
    </row>
    <row r="5831" spans="6:6">
      <c r="F5831" s="3"/>
    </row>
    <row r="5832" spans="6:6">
      <c r="F5832" s="3"/>
    </row>
    <row r="5833" spans="6:6">
      <c r="F5833" s="3"/>
    </row>
    <row r="5834" spans="6:6">
      <c r="F5834" s="3"/>
    </row>
    <row r="5835" spans="6:6">
      <c r="F5835" s="3"/>
    </row>
    <row r="5836" spans="6:6">
      <c r="F5836" s="3"/>
    </row>
    <row r="5837" spans="6:6">
      <c r="F5837" s="3"/>
    </row>
    <row r="5838" spans="6:6">
      <c r="F5838" s="3"/>
    </row>
    <row r="5839" spans="6:6">
      <c r="F5839" s="3"/>
    </row>
    <row r="5840" spans="6:6">
      <c r="F5840" s="3"/>
    </row>
    <row r="5841" spans="6:6">
      <c r="F5841" s="3"/>
    </row>
    <row r="5842" spans="6:6">
      <c r="F5842" s="3"/>
    </row>
    <row r="5843" spans="6:6">
      <c r="F5843" s="3"/>
    </row>
    <row r="5844" spans="6:6">
      <c r="F5844" s="3"/>
    </row>
    <row r="5845" spans="6:6">
      <c r="F5845" s="3"/>
    </row>
    <row r="5846" spans="6:6">
      <c r="F5846" s="3"/>
    </row>
    <row r="5847" spans="6:6">
      <c r="F5847" s="3"/>
    </row>
    <row r="5848" spans="6:6">
      <c r="F5848" s="3"/>
    </row>
    <row r="5849" spans="6:6">
      <c r="F5849" s="3"/>
    </row>
    <row r="5850" spans="6:6">
      <c r="F5850" s="3"/>
    </row>
    <row r="5851" spans="6:6">
      <c r="F5851" s="3"/>
    </row>
    <row r="5852" spans="6:6">
      <c r="F5852" s="3"/>
    </row>
    <row r="5853" spans="6:6">
      <c r="F5853" s="3"/>
    </row>
    <row r="5854" spans="6:6">
      <c r="F5854" s="3"/>
    </row>
    <row r="5855" spans="6:6">
      <c r="F5855" s="3"/>
    </row>
    <row r="5856" spans="6:6">
      <c r="F5856" s="3"/>
    </row>
    <row r="5857" spans="6:6">
      <c r="F5857" s="3"/>
    </row>
    <row r="5858" spans="6:6">
      <c r="F5858" s="3"/>
    </row>
    <row r="5859" spans="6:6">
      <c r="F5859" s="3"/>
    </row>
    <row r="5860" spans="6:6">
      <c r="F5860" s="3"/>
    </row>
    <row r="5861" spans="6:6">
      <c r="F5861" s="3"/>
    </row>
    <row r="5862" spans="6:6">
      <c r="F5862" s="3"/>
    </row>
    <row r="5863" spans="6:6">
      <c r="F5863" s="3"/>
    </row>
    <row r="5864" spans="6:6">
      <c r="F5864" s="3"/>
    </row>
    <row r="5865" spans="6:6">
      <c r="F5865" s="3"/>
    </row>
    <row r="5866" spans="6:6">
      <c r="F5866" s="3"/>
    </row>
    <row r="5867" spans="6:6">
      <c r="F5867" s="3"/>
    </row>
    <row r="5868" spans="6:6">
      <c r="F5868" s="3"/>
    </row>
    <row r="5869" spans="6:6">
      <c r="F5869" s="3"/>
    </row>
    <row r="5870" spans="6:6">
      <c r="F5870" s="3"/>
    </row>
    <row r="5871" spans="6:6">
      <c r="F5871" s="3"/>
    </row>
    <row r="5872" spans="6:6">
      <c r="F5872" s="3"/>
    </row>
    <row r="5873" spans="6:6">
      <c r="F5873" s="3"/>
    </row>
    <row r="5874" spans="6:6">
      <c r="F5874" s="3"/>
    </row>
    <row r="5875" spans="6:6">
      <c r="F5875" s="3"/>
    </row>
    <row r="5876" spans="6:6">
      <c r="F5876" s="3"/>
    </row>
    <row r="5877" spans="6:6">
      <c r="F5877" s="3"/>
    </row>
    <row r="5878" spans="6:6">
      <c r="F5878" s="3"/>
    </row>
    <row r="5879" spans="6:6">
      <c r="F5879" s="3"/>
    </row>
    <row r="5880" spans="6:6">
      <c r="F5880" s="3"/>
    </row>
    <row r="5881" spans="6:6">
      <c r="F5881" s="3"/>
    </row>
    <row r="5882" spans="6:6">
      <c r="F5882" s="3"/>
    </row>
    <row r="5883" spans="6:6">
      <c r="F5883" s="3"/>
    </row>
    <row r="5884" spans="6:6">
      <c r="F5884" s="3"/>
    </row>
    <row r="5885" spans="6:6">
      <c r="F5885" s="3"/>
    </row>
    <row r="5886" spans="6:6">
      <c r="F5886" s="3"/>
    </row>
    <row r="5887" spans="6:6">
      <c r="F5887" s="3"/>
    </row>
    <row r="5888" spans="6:6">
      <c r="F5888" s="3"/>
    </row>
    <row r="5889" spans="6:6">
      <c r="F5889" s="3"/>
    </row>
    <row r="5890" spans="6:6">
      <c r="F5890" s="3"/>
    </row>
    <row r="5891" spans="6:6">
      <c r="F5891" s="3"/>
    </row>
    <row r="5892" spans="6:6">
      <c r="F5892" s="3"/>
    </row>
    <row r="5893" spans="6:6">
      <c r="F5893" s="3"/>
    </row>
    <row r="5894" spans="6:6">
      <c r="F5894" s="3"/>
    </row>
    <row r="5895" spans="6:6">
      <c r="F5895" s="3"/>
    </row>
    <row r="5896" spans="6:6">
      <c r="F5896" s="3"/>
    </row>
    <row r="5897" spans="6:6">
      <c r="F5897" s="3"/>
    </row>
    <row r="5898" spans="6:6">
      <c r="F5898" s="3"/>
    </row>
    <row r="5899" spans="6:6">
      <c r="F5899" s="3"/>
    </row>
    <row r="5900" spans="6:6">
      <c r="F5900" s="3"/>
    </row>
    <row r="5901" spans="6:6">
      <c r="F5901" s="3"/>
    </row>
    <row r="5902" spans="6:6">
      <c r="F5902" s="3"/>
    </row>
    <row r="5903" spans="6:6">
      <c r="F5903" s="3"/>
    </row>
    <row r="5904" spans="6:6">
      <c r="F5904" s="3"/>
    </row>
    <row r="5905" spans="6:6">
      <c r="F5905" s="3"/>
    </row>
    <row r="5906" spans="6:6">
      <c r="F5906" s="3"/>
    </row>
    <row r="5907" spans="6:6">
      <c r="F5907" s="3"/>
    </row>
    <row r="5908" spans="6:6">
      <c r="F5908" s="3"/>
    </row>
    <row r="5909" spans="6:6">
      <c r="F5909" s="3"/>
    </row>
    <row r="5910" spans="6:6">
      <c r="F5910" s="3"/>
    </row>
    <row r="5911" spans="6:6">
      <c r="F5911" s="3"/>
    </row>
    <row r="5912" spans="6:6">
      <c r="F5912" s="3"/>
    </row>
    <row r="5913" spans="6:6">
      <c r="F5913" s="3"/>
    </row>
    <row r="5914" spans="6:6">
      <c r="F5914" s="3"/>
    </row>
    <row r="5915" spans="6:6">
      <c r="F5915" s="3"/>
    </row>
    <row r="5916" spans="6:6">
      <c r="F5916" s="3"/>
    </row>
    <row r="5917" spans="6:6">
      <c r="F5917" s="3"/>
    </row>
    <row r="5918" spans="6:6">
      <c r="F5918" s="3"/>
    </row>
    <row r="5919" spans="6:6">
      <c r="F5919" s="3"/>
    </row>
    <row r="5920" spans="6:6">
      <c r="F5920" s="3"/>
    </row>
    <row r="5921" spans="6:6">
      <c r="F5921" s="3"/>
    </row>
    <row r="5922" spans="6:6">
      <c r="F5922" s="3"/>
    </row>
    <row r="5923" spans="6:6">
      <c r="F5923" s="3"/>
    </row>
    <row r="5924" spans="6:6">
      <c r="F5924" s="3"/>
    </row>
    <row r="5925" spans="6:6">
      <c r="F5925" s="3"/>
    </row>
    <row r="5926" spans="6:6">
      <c r="F5926" s="3"/>
    </row>
    <row r="5927" spans="6:6">
      <c r="F5927" s="3"/>
    </row>
    <row r="5928" spans="6:6">
      <c r="F5928" s="3"/>
    </row>
    <row r="5929" spans="6:6">
      <c r="F5929" s="3"/>
    </row>
    <row r="5930" spans="6:6">
      <c r="F5930" s="3"/>
    </row>
    <row r="5931" spans="6:6">
      <c r="F5931" s="3"/>
    </row>
    <row r="5932" spans="6:6">
      <c r="F5932" s="3"/>
    </row>
    <row r="5933" spans="6:6">
      <c r="F5933" s="3"/>
    </row>
    <row r="5934" spans="6:6">
      <c r="F5934" s="3"/>
    </row>
    <row r="5935" spans="6:6">
      <c r="F5935" s="3"/>
    </row>
    <row r="5936" spans="6:6">
      <c r="F5936" s="3"/>
    </row>
    <row r="5937" spans="6:6">
      <c r="F5937" s="3"/>
    </row>
    <row r="5938" spans="6:6">
      <c r="F5938" s="3"/>
    </row>
    <row r="5939" spans="6:6">
      <c r="F5939" s="3"/>
    </row>
    <row r="5940" spans="6:6">
      <c r="F5940" s="3"/>
    </row>
    <row r="5941" spans="6:6">
      <c r="F5941" s="3"/>
    </row>
    <row r="5942" spans="6:6">
      <c r="F5942" s="3"/>
    </row>
    <row r="5943" spans="6:6">
      <c r="F5943" s="3"/>
    </row>
    <row r="5944" spans="6:6">
      <c r="F5944" s="3"/>
    </row>
    <row r="5945" spans="6:6">
      <c r="F5945" s="3"/>
    </row>
    <row r="5946" spans="6:6">
      <c r="F5946" s="3"/>
    </row>
    <row r="5947" spans="6:6">
      <c r="F5947" s="3"/>
    </row>
    <row r="5948" spans="6:6">
      <c r="F5948" s="3"/>
    </row>
    <row r="5949" spans="6:6">
      <c r="F5949" s="3"/>
    </row>
    <row r="5950" spans="6:6">
      <c r="F5950" s="3"/>
    </row>
    <row r="5951" spans="6:6">
      <c r="F5951" s="3"/>
    </row>
    <row r="5952" spans="6:6">
      <c r="F5952" s="3"/>
    </row>
    <row r="5953" spans="6:6">
      <c r="F5953" s="3"/>
    </row>
    <row r="5954" spans="6:6">
      <c r="F5954" s="3"/>
    </row>
    <row r="5955" spans="6:6">
      <c r="F5955" s="3"/>
    </row>
    <row r="5956" spans="6:6">
      <c r="F5956" s="3"/>
    </row>
    <row r="5957" spans="6:6">
      <c r="F5957" s="3"/>
    </row>
    <row r="5958" spans="6:6">
      <c r="F5958" s="3"/>
    </row>
    <row r="5959" spans="6:6">
      <c r="F5959" s="3"/>
    </row>
    <row r="5960" spans="6:6">
      <c r="F5960" s="3"/>
    </row>
    <row r="5961" spans="6:6">
      <c r="F5961" s="3"/>
    </row>
    <row r="5962" spans="6:6">
      <c r="F5962" s="3"/>
    </row>
    <row r="5963" spans="6:6">
      <c r="F5963" s="3"/>
    </row>
    <row r="5964" spans="6:6">
      <c r="F5964" s="3"/>
    </row>
    <row r="5965" spans="6:6">
      <c r="F5965" s="3"/>
    </row>
    <row r="5966" spans="6:6">
      <c r="F5966" s="3"/>
    </row>
    <row r="5967" spans="6:6">
      <c r="F5967" s="3"/>
    </row>
    <row r="5968" spans="6:6">
      <c r="F5968" s="3"/>
    </row>
    <row r="5969" spans="6:6">
      <c r="F5969" s="3"/>
    </row>
    <row r="5970" spans="6:6">
      <c r="F5970" s="3"/>
    </row>
    <row r="5971" spans="6:6">
      <c r="F5971" s="3"/>
    </row>
    <row r="5972" spans="6:6">
      <c r="F5972" s="3"/>
    </row>
    <row r="5973" spans="6:6">
      <c r="F5973" s="3"/>
    </row>
    <row r="5974" spans="6:6">
      <c r="F5974" s="3"/>
    </row>
    <row r="5975" spans="6:6">
      <c r="F5975" s="3"/>
    </row>
    <row r="5976" spans="6:6">
      <c r="F5976" s="3"/>
    </row>
    <row r="5977" spans="6:6">
      <c r="F5977" s="3"/>
    </row>
    <row r="5978" spans="6:6">
      <c r="F5978" s="3"/>
    </row>
    <row r="5979" spans="6:6">
      <c r="F5979" s="3"/>
    </row>
    <row r="5980" spans="6:6">
      <c r="F5980" s="3"/>
    </row>
    <row r="5981" spans="6:6">
      <c r="F5981" s="3"/>
    </row>
    <row r="5982" spans="6:6">
      <c r="F5982" s="3"/>
    </row>
    <row r="5983" spans="6:6">
      <c r="F5983" s="3"/>
    </row>
    <row r="5984" spans="6:6">
      <c r="F5984" s="3"/>
    </row>
    <row r="5985" spans="6:6">
      <c r="F5985" s="3"/>
    </row>
    <row r="5986" spans="6:6">
      <c r="F5986" s="3"/>
    </row>
    <row r="5987" spans="6:6">
      <c r="F5987" s="3"/>
    </row>
    <row r="5988" spans="6:6">
      <c r="F5988" s="3"/>
    </row>
    <row r="5989" spans="6:6">
      <c r="F5989" s="3"/>
    </row>
    <row r="5990" spans="6:6">
      <c r="F5990" s="3"/>
    </row>
    <row r="5991" spans="6:6">
      <c r="F5991" s="3"/>
    </row>
    <row r="5992" spans="6:6">
      <c r="F5992" s="3"/>
    </row>
    <row r="5993" spans="6:6">
      <c r="F5993" s="3"/>
    </row>
    <row r="5994" spans="6:6">
      <c r="F5994" s="3"/>
    </row>
    <row r="5995" spans="6:6">
      <c r="F5995" s="3"/>
    </row>
    <row r="5996" spans="6:6">
      <c r="F5996" s="3"/>
    </row>
    <row r="5997" spans="6:6">
      <c r="F5997" s="3"/>
    </row>
    <row r="5998" spans="6:6">
      <c r="F5998" s="3"/>
    </row>
    <row r="5999" spans="6:6">
      <c r="F5999" s="3"/>
    </row>
    <row r="6000" spans="6:6">
      <c r="F6000" s="3"/>
    </row>
    <row r="6001" spans="6:6">
      <c r="F6001" s="3"/>
    </row>
    <row r="6002" spans="6:6">
      <c r="F6002" s="3"/>
    </row>
    <row r="6003" spans="6:6">
      <c r="F6003" s="3"/>
    </row>
    <row r="6004" spans="6:6">
      <c r="F6004" s="3"/>
    </row>
    <row r="6005" spans="6:6">
      <c r="F6005" s="3"/>
    </row>
    <row r="6006" spans="6:6">
      <c r="F6006" s="3"/>
    </row>
    <row r="6007" spans="6:6">
      <c r="F6007" s="3"/>
    </row>
    <row r="6008" spans="6:6">
      <c r="F6008" s="3"/>
    </row>
    <row r="6009" spans="6:6">
      <c r="F6009" s="3"/>
    </row>
    <row r="6010" spans="6:6">
      <c r="F6010" s="3"/>
    </row>
    <row r="6011" spans="6:6">
      <c r="F6011" s="3"/>
    </row>
    <row r="6012" spans="6:6">
      <c r="F6012" s="3"/>
    </row>
    <row r="6013" spans="6:6">
      <c r="F6013" s="3"/>
    </row>
    <row r="6014" spans="6:6">
      <c r="F6014" s="3"/>
    </row>
    <row r="6015" spans="6:6">
      <c r="F6015" s="3"/>
    </row>
    <row r="6016" spans="6:6">
      <c r="F6016" s="3"/>
    </row>
    <row r="6017" spans="6:6">
      <c r="F6017" s="3"/>
    </row>
    <row r="6018" spans="6:6">
      <c r="F6018" s="3"/>
    </row>
    <row r="6019" spans="6:6">
      <c r="F6019" s="3"/>
    </row>
    <row r="6020" spans="6:6">
      <c r="F6020" s="3"/>
    </row>
    <row r="6021" spans="6:6">
      <c r="F6021" s="3"/>
    </row>
    <row r="6022" spans="6:6">
      <c r="F6022" s="3"/>
    </row>
    <row r="6023" spans="6:6">
      <c r="F6023" s="3"/>
    </row>
    <row r="6024" spans="6:6">
      <c r="F6024" s="3"/>
    </row>
    <row r="6025" spans="6:6">
      <c r="F6025" s="3"/>
    </row>
    <row r="6026" spans="6:6">
      <c r="F6026" s="3"/>
    </row>
    <row r="6027" spans="6:6">
      <c r="F6027" s="3"/>
    </row>
    <row r="6028" spans="6:6">
      <c r="F6028" s="3"/>
    </row>
    <row r="6029" spans="6:6">
      <c r="F6029" s="3"/>
    </row>
    <row r="6030" spans="6:6">
      <c r="F6030" s="3"/>
    </row>
    <row r="6031" spans="6:6">
      <c r="F6031" s="3"/>
    </row>
    <row r="6032" spans="6:6">
      <c r="F6032" s="3"/>
    </row>
    <row r="6033" spans="6:6">
      <c r="F6033" s="3"/>
    </row>
    <row r="6034" spans="6:6">
      <c r="F6034" s="3"/>
    </row>
    <row r="6035" spans="6:6">
      <c r="F6035" s="3"/>
    </row>
    <row r="6036" spans="6:6">
      <c r="F6036" s="3"/>
    </row>
    <row r="6037" spans="6:6">
      <c r="F6037" s="3"/>
    </row>
    <row r="6038" spans="6:6">
      <c r="F6038" s="3"/>
    </row>
    <row r="6039" spans="6:6">
      <c r="F6039" s="3"/>
    </row>
    <row r="6040" spans="6:6">
      <c r="F6040" s="3"/>
    </row>
    <row r="6041" spans="6:6">
      <c r="F6041" s="3"/>
    </row>
    <row r="6042" spans="6:6">
      <c r="F6042" s="3"/>
    </row>
    <row r="6043" spans="6:6">
      <c r="F6043" s="3"/>
    </row>
    <row r="6044" spans="6:6">
      <c r="F6044" s="3"/>
    </row>
    <row r="6045" spans="6:6">
      <c r="F6045" s="3"/>
    </row>
    <row r="6046" spans="6:6">
      <c r="F6046" s="3"/>
    </row>
    <row r="6047" spans="6:6">
      <c r="F6047" s="3"/>
    </row>
    <row r="6048" spans="6:6">
      <c r="F6048" s="3"/>
    </row>
    <row r="6049" spans="6:6">
      <c r="F6049" s="3"/>
    </row>
    <row r="6050" spans="6:6">
      <c r="F6050" s="3"/>
    </row>
    <row r="6051" spans="6:6">
      <c r="F6051" s="3"/>
    </row>
    <row r="6052" spans="6:6">
      <c r="F6052" s="3"/>
    </row>
    <row r="6053" spans="6:6">
      <c r="F6053" s="3"/>
    </row>
    <row r="6054" spans="6:6">
      <c r="F6054" s="3"/>
    </row>
    <row r="6055" spans="6:6">
      <c r="F6055" s="3"/>
    </row>
    <row r="6056" spans="6:6">
      <c r="F6056" s="3"/>
    </row>
    <row r="6057" spans="6:6">
      <c r="F6057" s="3"/>
    </row>
    <row r="6058" spans="6:6">
      <c r="F6058" s="3"/>
    </row>
    <row r="6059" spans="6:6">
      <c r="F6059" s="3"/>
    </row>
    <row r="6060" spans="6:6">
      <c r="F6060" s="3"/>
    </row>
    <row r="6061" spans="6:6">
      <c r="F6061" s="3"/>
    </row>
    <row r="6062" spans="6:6">
      <c r="F6062" s="3"/>
    </row>
    <row r="6063" spans="6:6">
      <c r="F6063" s="3"/>
    </row>
    <row r="6064" spans="6:6">
      <c r="F6064" s="3"/>
    </row>
    <row r="6065" spans="6:6">
      <c r="F6065" s="3"/>
    </row>
    <row r="6066" spans="6:6">
      <c r="F6066" s="3"/>
    </row>
    <row r="6067" spans="6:6">
      <c r="F6067" s="3"/>
    </row>
    <row r="6068" spans="6:6">
      <c r="F6068" s="3"/>
    </row>
    <row r="6069" spans="6:6">
      <c r="F6069" s="3"/>
    </row>
    <row r="6070" spans="6:6">
      <c r="F6070" s="3"/>
    </row>
    <row r="6071" spans="6:6">
      <c r="F6071" s="3"/>
    </row>
    <row r="6072" spans="6:6">
      <c r="F6072" s="3"/>
    </row>
    <row r="6073" spans="6:6">
      <c r="F6073" s="3"/>
    </row>
    <row r="6074" spans="6:6">
      <c r="F6074" s="3"/>
    </row>
    <row r="6075" spans="6:6">
      <c r="F6075" s="3"/>
    </row>
    <row r="6076" spans="6:6">
      <c r="F6076" s="3"/>
    </row>
    <row r="6077" spans="6:6">
      <c r="F6077" s="3"/>
    </row>
    <row r="6078" spans="6:6">
      <c r="F6078" s="3"/>
    </row>
    <row r="6079" spans="6:6">
      <c r="F6079" s="3"/>
    </row>
    <row r="6080" spans="6:6">
      <c r="F6080" s="3"/>
    </row>
    <row r="6081" spans="6:6">
      <c r="F6081" s="3"/>
    </row>
    <row r="6082" spans="6:6">
      <c r="F6082" s="3"/>
    </row>
    <row r="6083" spans="6:6">
      <c r="F6083" s="3"/>
    </row>
    <row r="6084" spans="6:6">
      <c r="F6084" s="3"/>
    </row>
    <row r="6085" spans="6:6">
      <c r="F6085" s="3"/>
    </row>
    <row r="6086" spans="6:6">
      <c r="F6086" s="3"/>
    </row>
    <row r="6087" spans="6:6">
      <c r="F6087" s="3"/>
    </row>
    <row r="6088" spans="6:6">
      <c r="F6088" s="3"/>
    </row>
    <row r="6089" spans="6:6">
      <c r="F6089" s="3"/>
    </row>
    <row r="6090" spans="6:6">
      <c r="F6090" s="3"/>
    </row>
    <row r="6091" spans="6:6">
      <c r="F6091" s="3"/>
    </row>
    <row r="6092" spans="6:6">
      <c r="F6092" s="3"/>
    </row>
    <row r="6093" spans="6:6">
      <c r="F6093" s="3"/>
    </row>
    <row r="6094" spans="6:6">
      <c r="F6094" s="3"/>
    </row>
    <row r="6095" spans="6:6">
      <c r="F6095" s="3"/>
    </row>
    <row r="6096" spans="6:6">
      <c r="F6096" s="3"/>
    </row>
    <row r="6097" spans="6:6">
      <c r="F6097" s="3"/>
    </row>
    <row r="6098" spans="6:6">
      <c r="F6098" s="3"/>
    </row>
    <row r="6099" spans="6:6">
      <c r="F6099" s="3"/>
    </row>
    <row r="6100" spans="6:6">
      <c r="F6100" s="3"/>
    </row>
    <row r="6101" spans="6:6">
      <c r="F6101" s="3"/>
    </row>
    <row r="6102" spans="6:6">
      <c r="F6102" s="3"/>
    </row>
    <row r="6103" spans="6:6">
      <c r="F6103" s="3"/>
    </row>
    <row r="6104" spans="6:6">
      <c r="F6104" s="3"/>
    </row>
    <row r="6105" spans="6:6">
      <c r="F6105" s="3"/>
    </row>
    <row r="6106" spans="6:6">
      <c r="F6106" s="3"/>
    </row>
    <row r="6107" spans="6:6">
      <c r="F6107" s="3"/>
    </row>
    <row r="6108" spans="6:6">
      <c r="F6108" s="3"/>
    </row>
    <row r="6109" spans="6:6">
      <c r="F6109" s="3"/>
    </row>
    <row r="6110" spans="6:6">
      <c r="F6110" s="3"/>
    </row>
    <row r="6111" spans="6:6">
      <c r="F6111" s="3"/>
    </row>
    <row r="6112" spans="6:6">
      <c r="F6112" s="3"/>
    </row>
    <row r="6113" spans="6:6">
      <c r="F6113" s="3"/>
    </row>
    <row r="6114" spans="6:6">
      <c r="F6114" s="3"/>
    </row>
    <row r="6115" spans="6:6">
      <c r="F6115" s="3"/>
    </row>
    <row r="6116" spans="6:6">
      <c r="F6116" s="3"/>
    </row>
    <row r="6117" spans="6:6">
      <c r="F6117" s="3"/>
    </row>
    <row r="6118" spans="6:6">
      <c r="F6118" s="3"/>
    </row>
    <row r="6119" spans="6:6">
      <c r="F6119" s="3"/>
    </row>
    <row r="6120" spans="6:6">
      <c r="F6120" s="3"/>
    </row>
    <row r="6121" spans="6:6">
      <c r="F6121" s="3"/>
    </row>
    <row r="6122" spans="6:6">
      <c r="F6122" s="3"/>
    </row>
    <row r="6123" spans="6:6">
      <c r="F6123" s="3"/>
    </row>
    <row r="6124" spans="6:6">
      <c r="F6124" s="3"/>
    </row>
    <row r="6125" spans="6:6">
      <c r="F6125" s="3"/>
    </row>
    <row r="6126" spans="6:6">
      <c r="F6126" s="3"/>
    </row>
    <row r="6127" spans="6:6">
      <c r="F6127" s="3"/>
    </row>
    <row r="6128" spans="6:6">
      <c r="F6128" s="3"/>
    </row>
    <row r="6129" spans="6:6">
      <c r="F6129" s="3"/>
    </row>
    <row r="6130" spans="6:6">
      <c r="F6130" s="3"/>
    </row>
    <row r="6131" spans="6:6">
      <c r="F6131" s="3"/>
    </row>
    <row r="6132" spans="6:6">
      <c r="F6132" s="3"/>
    </row>
    <row r="6133" spans="6:6">
      <c r="F6133" s="3"/>
    </row>
    <row r="6134" spans="6:6">
      <c r="F6134" s="3"/>
    </row>
    <row r="6135" spans="6:6">
      <c r="F6135" s="3"/>
    </row>
    <row r="6136" spans="6:6">
      <c r="F6136" s="3"/>
    </row>
    <row r="6137" spans="6:6">
      <c r="F6137" s="3"/>
    </row>
    <row r="6138" spans="6:6">
      <c r="F6138" s="3"/>
    </row>
    <row r="6139" spans="6:6">
      <c r="F6139" s="3"/>
    </row>
    <row r="6140" spans="6:6">
      <c r="F6140" s="3"/>
    </row>
    <row r="6141" spans="6:6">
      <c r="F6141" s="3"/>
    </row>
    <row r="6142" spans="6:6">
      <c r="F6142" s="3"/>
    </row>
    <row r="6143" spans="6:6">
      <c r="F6143" s="3"/>
    </row>
    <row r="6144" spans="6:6">
      <c r="F6144" s="3"/>
    </row>
    <row r="6145" spans="6:6">
      <c r="F6145" s="3"/>
    </row>
    <row r="6146" spans="6:6">
      <c r="F6146" s="3"/>
    </row>
    <row r="6147" spans="6:6">
      <c r="F6147" s="3"/>
    </row>
    <row r="6148" spans="6:6">
      <c r="F6148" s="3"/>
    </row>
    <row r="6149" spans="6:6">
      <c r="F6149" s="3"/>
    </row>
    <row r="6150" spans="6:6">
      <c r="F6150" s="3"/>
    </row>
    <row r="6151" spans="6:6">
      <c r="F6151" s="3"/>
    </row>
    <row r="6152" spans="6:6">
      <c r="F6152" s="3"/>
    </row>
    <row r="6153" spans="6:6">
      <c r="F6153" s="3"/>
    </row>
    <row r="6154" spans="6:6">
      <c r="F6154" s="3"/>
    </row>
    <row r="6155" spans="6:6">
      <c r="F6155" s="3"/>
    </row>
    <row r="6156" spans="6:6">
      <c r="F6156" s="3"/>
    </row>
    <row r="6157" spans="6:6">
      <c r="F6157" s="3"/>
    </row>
    <row r="6158" spans="6:6">
      <c r="F6158" s="3"/>
    </row>
    <row r="6159" spans="6:6">
      <c r="F6159" s="3"/>
    </row>
    <row r="6160" spans="6:6">
      <c r="F6160" s="3"/>
    </row>
    <row r="6161" spans="6:6">
      <c r="F6161" s="3"/>
    </row>
    <row r="6162" spans="6:6">
      <c r="F6162" s="3"/>
    </row>
    <row r="6163" spans="6:6">
      <c r="F6163" s="3"/>
    </row>
    <row r="6164" spans="6:6">
      <c r="F6164" s="3"/>
    </row>
    <row r="6165" spans="6:6">
      <c r="F6165" s="3"/>
    </row>
    <row r="6166" spans="6:6">
      <c r="F6166" s="3"/>
    </row>
    <row r="6167" spans="6:6">
      <c r="F6167" s="3"/>
    </row>
    <row r="6168" spans="6:6">
      <c r="F6168" s="3"/>
    </row>
    <row r="6169" spans="6:6">
      <c r="F6169" s="3"/>
    </row>
    <row r="6170" spans="6:6">
      <c r="F6170" s="3"/>
    </row>
    <row r="6171" spans="6:6">
      <c r="F6171" s="3"/>
    </row>
    <row r="6172" spans="6:6">
      <c r="F6172" s="3"/>
    </row>
    <row r="6173" spans="6:6">
      <c r="F6173" s="3"/>
    </row>
    <row r="6174" spans="6:6">
      <c r="F6174" s="3"/>
    </row>
    <row r="6175" spans="6:6">
      <c r="F6175" s="3"/>
    </row>
    <row r="6176" spans="6:6">
      <c r="F6176" s="3"/>
    </row>
    <row r="6177" spans="6:6">
      <c r="F6177" s="3"/>
    </row>
    <row r="6178" spans="6:6">
      <c r="F6178" s="3"/>
    </row>
    <row r="6179" spans="6:6">
      <c r="F6179" s="3"/>
    </row>
    <row r="6180" spans="6:6">
      <c r="F6180" s="3"/>
    </row>
    <row r="6181" spans="6:6">
      <c r="F6181" s="3"/>
    </row>
    <row r="6182" spans="6:6">
      <c r="F6182" s="3"/>
    </row>
    <row r="6183" spans="6:6">
      <c r="F6183" s="3"/>
    </row>
    <row r="6184" spans="6:6">
      <c r="F6184" s="3"/>
    </row>
    <row r="6185" spans="6:6">
      <c r="F6185" s="3"/>
    </row>
    <row r="6186" spans="6:6">
      <c r="F6186" s="3"/>
    </row>
    <row r="6187" spans="6:6">
      <c r="F6187" s="3"/>
    </row>
    <row r="6188" spans="6:6">
      <c r="F6188" s="3"/>
    </row>
    <row r="6189" spans="6:6">
      <c r="F6189" s="3"/>
    </row>
    <row r="6190" spans="6:6">
      <c r="F6190" s="3"/>
    </row>
    <row r="6191" spans="6:6">
      <c r="F6191" s="3"/>
    </row>
    <row r="6192" spans="6:6">
      <c r="F6192" s="3"/>
    </row>
    <row r="6193" spans="6:6">
      <c r="F6193" s="3"/>
    </row>
    <row r="6194" spans="6:6">
      <c r="F6194" s="3"/>
    </row>
    <row r="6195" spans="6:6">
      <c r="F6195" s="3"/>
    </row>
    <row r="6196" spans="6:6">
      <c r="F6196" s="3"/>
    </row>
    <row r="6197" spans="6:6">
      <c r="F6197" s="3"/>
    </row>
    <row r="6198" spans="6:6">
      <c r="F6198" s="3"/>
    </row>
    <row r="6199" spans="6:6">
      <c r="F6199" s="3"/>
    </row>
    <row r="6200" spans="6:6">
      <c r="F6200" s="3"/>
    </row>
    <row r="6201" spans="6:6">
      <c r="F6201" s="3"/>
    </row>
    <row r="6202" spans="6:6">
      <c r="F6202" s="3"/>
    </row>
    <row r="6203" spans="6:6">
      <c r="F6203" s="3"/>
    </row>
    <row r="6204" spans="6:6">
      <c r="F6204" s="3"/>
    </row>
    <row r="6205" spans="6:6">
      <c r="F6205" s="3"/>
    </row>
    <row r="6206" spans="6:6">
      <c r="F6206" s="3"/>
    </row>
    <row r="6207" spans="6:6">
      <c r="F6207" s="3"/>
    </row>
    <row r="6208" spans="6:6">
      <c r="F6208" s="3"/>
    </row>
    <row r="6209" spans="6:6">
      <c r="F6209" s="3"/>
    </row>
    <row r="6210" spans="6:6">
      <c r="F6210" s="3"/>
    </row>
    <row r="6211" spans="6:6">
      <c r="F6211" s="3"/>
    </row>
    <row r="6212" spans="6:6">
      <c r="F6212" s="3"/>
    </row>
    <row r="6213" spans="6:6">
      <c r="F6213" s="3"/>
    </row>
    <row r="6214" spans="6:6">
      <c r="F6214" s="3"/>
    </row>
    <row r="6215" spans="6:6">
      <c r="F6215" s="3"/>
    </row>
    <row r="6216" spans="6:6">
      <c r="F6216" s="3"/>
    </row>
    <row r="6217" spans="6:6">
      <c r="F6217" s="3"/>
    </row>
    <row r="6218" spans="6:6">
      <c r="F6218" s="3"/>
    </row>
    <row r="6219" spans="6:6">
      <c r="F6219" s="3"/>
    </row>
    <row r="6220" spans="6:6">
      <c r="F6220" s="3"/>
    </row>
    <row r="6221" spans="6:6">
      <c r="F6221" s="3"/>
    </row>
    <row r="6222" spans="6:6">
      <c r="F6222" s="3"/>
    </row>
    <row r="6223" spans="6:6">
      <c r="F6223" s="3"/>
    </row>
    <row r="6224" spans="6:6">
      <c r="F6224" s="3"/>
    </row>
    <row r="6225" spans="6:6">
      <c r="F6225" s="3"/>
    </row>
    <row r="6226" spans="6:6">
      <c r="F6226" s="3"/>
    </row>
    <row r="6227" spans="6:6">
      <c r="F6227" s="3"/>
    </row>
    <row r="6228" spans="6:6">
      <c r="F6228" s="3"/>
    </row>
    <row r="6229" spans="6:6">
      <c r="F6229" s="3"/>
    </row>
    <row r="6230" spans="6:6">
      <c r="F6230" s="3"/>
    </row>
    <row r="6231" spans="6:6">
      <c r="F6231" s="3"/>
    </row>
    <row r="6232" spans="6:6">
      <c r="F6232" s="3"/>
    </row>
    <row r="6233" spans="6:6">
      <c r="F6233" s="3"/>
    </row>
    <row r="6234" spans="6:6">
      <c r="F6234" s="3"/>
    </row>
    <row r="6235" spans="6:6">
      <c r="F6235" s="3"/>
    </row>
    <row r="6236" spans="6:6">
      <c r="F6236" s="3"/>
    </row>
    <row r="6237" spans="6:6">
      <c r="F6237" s="3"/>
    </row>
    <row r="6238" spans="6:6">
      <c r="F6238" s="3"/>
    </row>
    <row r="6239" spans="6:6">
      <c r="F6239" s="3"/>
    </row>
    <row r="6240" spans="6:6">
      <c r="F6240" s="3"/>
    </row>
    <row r="6241" spans="6:6">
      <c r="F6241" s="3"/>
    </row>
    <row r="6242" spans="6:6">
      <c r="F6242" s="3"/>
    </row>
    <row r="6243" spans="6:6">
      <c r="F6243" s="3"/>
    </row>
    <row r="6244" spans="6:6">
      <c r="F6244" s="3"/>
    </row>
    <row r="6245" spans="6:6">
      <c r="F6245" s="3"/>
    </row>
    <row r="6246" spans="6:6">
      <c r="F6246" s="3"/>
    </row>
    <row r="6247" spans="6:6">
      <c r="F6247" s="3"/>
    </row>
    <row r="6248" spans="6:6">
      <c r="F6248" s="3"/>
    </row>
    <row r="6249" spans="6:6">
      <c r="F6249" s="3"/>
    </row>
    <row r="6250" spans="6:6">
      <c r="F6250" s="3"/>
    </row>
    <row r="6251" spans="6:6">
      <c r="F6251" s="3"/>
    </row>
    <row r="6252" spans="6:6">
      <c r="F6252" s="3"/>
    </row>
    <row r="6253" spans="6:6">
      <c r="F6253" s="3"/>
    </row>
    <row r="6254" spans="6:6">
      <c r="F6254" s="3"/>
    </row>
    <row r="6255" spans="6:6">
      <c r="F6255" s="3"/>
    </row>
    <row r="6256" spans="6:6">
      <c r="F6256" s="3"/>
    </row>
    <row r="6257" spans="6:6">
      <c r="F6257" s="3"/>
    </row>
    <row r="6258" spans="6:6">
      <c r="F6258" s="3"/>
    </row>
    <row r="6259" spans="6:6">
      <c r="F6259" s="3"/>
    </row>
    <row r="6260" spans="6:6">
      <c r="F6260" s="3"/>
    </row>
    <row r="6261" spans="6:6">
      <c r="F6261" s="3"/>
    </row>
    <row r="6262" spans="6:6">
      <c r="F6262" s="3"/>
    </row>
    <row r="6263" spans="6:6">
      <c r="F6263" s="3"/>
    </row>
    <row r="6264" spans="6:6">
      <c r="F6264" s="3"/>
    </row>
    <row r="6265" spans="6:6">
      <c r="F6265" s="3"/>
    </row>
    <row r="6266" spans="6:6">
      <c r="F6266" s="3"/>
    </row>
    <row r="6267" spans="6:6">
      <c r="F6267" s="3"/>
    </row>
    <row r="6268" spans="6:6">
      <c r="F6268" s="3"/>
    </row>
    <row r="6269" spans="6:6">
      <c r="F6269" s="3"/>
    </row>
    <row r="6270" spans="6:6">
      <c r="F6270" s="3"/>
    </row>
    <row r="6271" spans="6:6">
      <c r="F6271" s="3"/>
    </row>
    <row r="6272" spans="6:6">
      <c r="F6272" s="3"/>
    </row>
    <row r="6273" spans="6:6">
      <c r="F6273" s="3"/>
    </row>
    <row r="6274" spans="6:6">
      <c r="F6274" s="3"/>
    </row>
    <row r="6275" spans="6:6">
      <c r="F6275" s="3"/>
    </row>
    <row r="6276" spans="6:6">
      <c r="F6276" s="3"/>
    </row>
    <row r="6277" spans="6:6">
      <c r="F6277" s="3"/>
    </row>
    <row r="6278" spans="6:6">
      <c r="F6278" s="3"/>
    </row>
    <row r="6279" spans="6:6">
      <c r="F6279" s="3"/>
    </row>
    <row r="6280" spans="6:6">
      <c r="F6280" s="3"/>
    </row>
    <row r="6281" spans="6:6">
      <c r="F6281" s="3"/>
    </row>
    <row r="6282" spans="6:6">
      <c r="F6282" s="3"/>
    </row>
    <row r="6283" spans="6:6">
      <c r="F6283" s="3"/>
    </row>
    <row r="6284" spans="6:6">
      <c r="F6284" s="3"/>
    </row>
    <row r="6285" spans="6:6">
      <c r="F6285" s="3"/>
    </row>
    <row r="6286" spans="6:6">
      <c r="F6286" s="3"/>
    </row>
    <row r="6287" spans="6:6">
      <c r="F6287" s="3"/>
    </row>
    <row r="6288" spans="6:6">
      <c r="F6288" s="3"/>
    </row>
    <row r="6289" spans="6:6">
      <c r="F6289" s="3"/>
    </row>
    <row r="6290" spans="6:6">
      <c r="F6290" s="3"/>
    </row>
    <row r="6291" spans="6:6">
      <c r="F6291" s="3"/>
    </row>
    <row r="6292" spans="6:6">
      <c r="F6292" s="3"/>
    </row>
    <row r="6293" spans="6:6">
      <c r="F6293" s="3"/>
    </row>
    <row r="6294" spans="6:6">
      <c r="F6294" s="3"/>
    </row>
    <row r="6295" spans="6:6">
      <c r="F6295" s="3"/>
    </row>
    <row r="6296" spans="6:6">
      <c r="F6296" s="3"/>
    </row>
    <row r="6297" spans="6:6">
      <c r="F6297" s="3"/>
    </row>
    <row r="6298" spans="6:6">
      <c r="F6298" s="3"/>
    </row>
    <row r="6299" spans="6:6">
      <c r="F6299" s="3"/>
    </row>
    <row r="6300" spans="6:6">
      <c r="F6300" s="3"/>
    </row>
    <row r="6301" spans="6:6">
      <c r="F6301" s="3"/>
    </row>
    <row r="6302" spans="6:6">
      <c r="F6302" s="3"/>
    </row>
    <row r="6303" spans="6:6">
      <c r="F6303" s="3"/>
    </row>
    <row r="6304" spans="6:6">
      <c r="F6304" s="3"/>
    </row>
    <row r="6305" spans="6:6">
      <c r="F6305" s="3"/>
    </row>
    <row r="6306" spans="6:6">
      <c r="F6306" s="3"/>
    </row>
    <row r="6307" spans="6:6">
      <c r="F6307" s="3"/>
    </row>
    <row r="6308" spans="6:6">
      <c r="F6308" s="3"/>
    </row>
    <row r="6309" spans="6:6">
      <c r="F6309" s="3"/>
    </row>
    <row r="6310" spans="6:6">
      <c r="F6310" s="3"/>
    </row>
    <row r="6311" spans="6:6">
      <c r="F6311" s="3"/>
    </row>
    <row r="6312" spans="6:6">
      <c r="F6312" s="3"/>
    </row>
    <row r="6313" spans="6:6">
      <c r="F6313" s="3"/>
    </row>
    <row r="6314" spans="6:6">
      <c r="F6314" s="3"/>
    </row>
    <row r="6315" spans="6:6">
      <c r="F6315" s="3"/>
    </row>
    <row r="6316" spans="6:6">
      <c r="F6316" s="3"/>
    </row>
    <row r="6317" spans="6:6">
      <c r="F6317" s="3"/>
    </row>
    <row r="6318" spans="6:6">
      <c r="F6318" s="3"/>
    </row>
    <row r="6319" spans="6:6">
      <c r="F6319" s="3"/>
    </row>
    <row r="6320" spans="6:6">
      <c r="F6320" s="3"/>
    </row>
    <row r="6321" spans="6:6">
      <c r="F6321" s="3"/>
    </row>
    <row r="6322" spans="6:6">
      <c r="F6322" s="3"/>
    </row>
    <row r="6323" spans="6:6">
      <c r="F6323" s="3"/>
    </row>
    <row r="6324" spans="6:6">
      <c r="F6324" s="3"/>
    </row>
    <row r="6325" spans="6:6">
      <c r="F6325" s="3"/>
    </row>
    <row r="6326" spans="6:6">
      <c r="F6326" s="3"/>
    </row>
    <row r="6327" spans="6:6">
      <c r="F6327" s="3"/>
    </row>
    <row r="6328" spans="6:6">
      <c r="F6328" s="3"/>
    </row>
    <row r="6329" spans="6:6">
      <c r="F6329" s="3"/>
    </row>
    <row r="6330" spans="6:6">
      <c r="F6330" s="3"/>
    </row>
    <row r="6331" spans="6:6">
      <c r="F6331" s="3"/>
    </row>
    <row r="6332" spans="6:6">
      <c r="F6332" s="3"/>
    </row>
    <row r="6333" spans="6:6">
      <c r="F6333" s="3"/>
    </row>
    <row r="6334" spans="6:6">
      <c r="F6334" s="3"/>
    </row>
    <row r="6335" spans="6:6">
      <c r="F6335" s="3"/>
    </row>
    <row r="6336" spans="6:6">
      <c r="F6336" s="3"/>
    </row>
    <row r="6337" spans="6:6">
      <c r="F6337" s="3"/>
    </row>
    <row r="6338" spans="6:6">
      <c r="F6338" s="3"/>
    </row>
    <row r="6339" spans="6:6">
      <c r="F6339" s="3"/>
    </row>
    <row r="6340" spans="6:6">
      <c r="F6340" s="3"/>
    </row>
    <row r="6341" spans="6:6">
      <c r="F6341" s="3"/>
    </row>
    <row r="6342" spans="6:6">
      <c r="F6342" s="3"/>
    </row>
    <row r="6343" spans="6:6">
      <c r="F6343" s="3"/>
    </row>
    <row r="6344" spans="6:6">
      <c r="F6344" s="3"/>
    </row>
    <row r="6345" spans="6:6">
      <c r="F6345" s="3"/>
    </row>
    <row r="6346" spans="6:6">
      <c r="F6346" s="3"/>
    </row>
    <row r="6347" spans="6:6">
      <c r="F6347" s="3"/>
    </row>
    <row r="6348" spans="6:6">
      <c r="F6348" s="3"/>
    </row>
    <row r="6349" spans="6:6">
      <c r="F6349" s="3"/>
    </row>
    <row r="6350" spans="6:6">
      <c r="F6350" s="3"/>
    </row>
    <row r="6351" spans="6:6">
      <c r="F6351" s="3"/>
    </row>
    <row r="6352" spans="6:6">
      <c r="F6352" s="3"/>
    </row>
    <row r="6353" spans="6:6">
      <c r="F6353" s="3"/>
    </row>
    <row r="6354" spans="6:6">
      <c r="F6354" s="3"/>
    </row>
    <row r="6355" spans="6:6">
      <c r="F6355" s="3"/>
    </row>
    <row r="6356" spans="6:6">
      <c r="F6356" s="3"/>
    </row>
    <row r="6357" spans="6:6">
      <c r="F6357" s="3"/>
    </row>
    <row r="6358" spans="6:6">
      <c r="F6358" s="3"/>
    </row>
    <row r="6359" spans="6:6">
      <c r="F6359" s="3"/>
    </row>
    <row r="6360" spans="6:6">
      <c r="F6360" s="3"/>
    </row>
    <row r="6361" spans="6:6">
      <c r="F6361" s="3"/>
    </row>
    <row r="6362" spans="6:6">
      <c r="F6362" s="3"/>
    </row>
    <row r="6363" spans="6:6">
      <c r="F6363" s="3"/>
    </row>
    <row r="6364" spans="6:6">
      <c r="F6364" s="3"/>
    </row>
    <row r="6365" spans="6:6">
      <c r="F6365" s="3"/>
    </row>
    <row r="6366" spans="6:6">
      <c r="F6366" s="3"/>
    </row>
    <row r="6367" spans="6:6">
      <c r="F6367" s="3"/>
    </row>
    <row r="6368" spans="6:6">
      <c r="F6368" s="3"/>
    </row>
    <row r="6369" spans="6:6">
      <c r="F6369" s="3"/>
    </row>
    <row r="6370" spans="6:6">
      <c r="F6370" s="3"/>
    </row>
    <row r="6371" spans="6:6">
      <c r="F6371" s="3"/>
    </row>
    <row r="6372" spans="6:6">
      <c r="F6372" s="3"/>
    </row>
    <row r="6373" spans="6:6">
      <c r="F6373" s="3"/>
    </row>
    <row r="6374" spans="6:6">
      <c r="F6374" s="3"/>
    </row>
    <row r="6375" spans="6:6">
      <c r="F6375" s="3"/>
    </row>
    <row r="6376" spans="6:6">
      <c r="F6376" s="3"/>
    </row>
    <row r="6377" spans="6:6">
      <c r="F6377" s="3"/>
    </row>
    <row r="6378" spans="6:6">
      <c r="F6378" s="3"/>
    </row>
    <row r="6379" spans="6:6">
      <c r="F6379" s="3"/>
    </row>
    <row r="6380" spans="6:6">
      <c r="F6380" s="3"/>
    </row>
    <row r="6381" spans="6:6">
      <c r="F6381" s="3"/>
    </row>
    <row r="6382" spans="6:6">
      <c r="F6382" s="3"/>
    </row>
    <row r="6383" spans="6:6">
      <c r="F6383" s="3"/>
    </row>
    <row r="6384" spans="6:6">
      <c r="F6384" s="3"/>
    </row>
    <row r="6385" spans="6:6">
      <c r="F6385" s="3"/>
    </row>
    <row r="6386" spans="6:6">
      <c r="F6386" s="3"/>
    </row>
    <row r="6387" spans="6:6">
      <c r="F6387" s="3"/>
    </row>
    <row r="6388" spans="6:6">
      <c r="F6388" s="3"/>
    </row>
    <row r="6389" spans="6:6">
      <c r="F6389" s="3"/>
    </row>
    <row r="6390" spans="6:6">
      <c r="F6390" s="3"/>
    </row>
    <row r="6391" spans="6:6">
      <c r="F6391" s="3"/>
    </row>
    <row r="6392" spans="6:6">
      <c r="F6392" s="3"/>
    </row>
    <row r="6393" spans="6:6">
      <c r="F6393" s="3"/>
    </row>
    <row r="6394" spans="6:6">
      <c r="F6394" s="3"/>
    </row>
    <row r="6395" spans="6:6">
      <c r="F6395" s="3"/>
    </row>
    <row r="6396" spans="6:6">
      <c r="F6396" s="3"/>
    </row>
    <row r="6397" spans="6:6">
      <c r="F6397" s="3"/>
    </row>
    <row r="6398" spans="6:6">
      <c r="F6398" s="3"/>
    </row>
    <row r="6399" spans="6:6">
      <c r="F6399" s="3"/>
    </row>
    <row r="6400" spans="6:6">
      <c r="F6400" s="3"/>
    </row>
    <row r="6401" spans="6:6">
      <c r="F6401" s="3"/>
    </row>
    <row r="6402" spans="6:6">
      <c r="F6402" s="3"/>
    </row>
    <row r="6403" spans="6:6">
      <c r="F6403" s="3"/>
    </row>
    <row r="6404" spans="6:6">
      <c r="F6404" s="3"/>
    </row>
    <row r="6405" spans="6:6">
      <c r="F6405" s="3"/>
    </row>
    <row r="6406" spans="6:6">
      <c r="F6406" s="3"/>
    </row>
    <row r="6407" spans="6:6">
      <c r="F6407" s="3"/>
    </row>
    <row r="6408" spans="6:6">
      <c r="F6408" s="3"/>
    </row>
    <row r="6409" spans="6:6">
      <c r="F6409" s="3"/>
    </row>
    <row r="6410" spans="6:6">
      <c r="F6410" s="3"/>
    </row>
    <row r="6411" spans="6:6">
      <c r="F6411" s="3"/>
    </row>
    <row r="6412" spans="6:6">
      <c r="F6412" s="3"/>
    </row>
    <row r="6413" spans="6:6">
      <c r="F6413" s="3"/>
    </row>
    <row r="6414" spans="6:6">
      <c r="F6414" s="3"/>
    </row>
    <row r="6415" spans="6:6">
      <c r="F6415" s="3"/>
    </row>
    <row r="6416" spans="6:6">
      <c r="F6416" s="3"/>
    </row>
    <row r="6417" spans="6:6">
      <c r="F6417" s="3"/>
    </row>
    <row r="6418" spans="6:6">
      <c r="F6418" s="3"/>
    </row>
    <row r="6419" spans="6:6">
      <c r="F6419" s="3"/>
    </row>
    <row r="6420" spans="6:6">
      <c r="F6420" s="3"/>
    </row>
    <row r="6421" spans="6:6">
      <c r="F6421" s="3"/>
    </row>
    <row r="6422" spans="6:6">
      <c r="F6422" s="3"/>
    </row>
    <row r="6423" spans="6:6">
      <c r="F6423" s="3"/>
    </row>
    <row r="6424" spans="6:6">
      <c r="F6424" s="3"/>
    </row>
    <row r="6425" spans="6:6">
      <c r="F6425" s="3"/>
    </row>
    <row r="6426" spans="6:6">
      <c r="F6426" s="3"/>
    </row>
    <row r="6427" spans="6:6">
      <c r="F6427" s="3"/>
    </row>
    <row r="6428" spans="6:6">
      <c r="F6428" s="3"/>
    </row>
    <row r="6429" spans="6:6">
      <c r="F6429" s="3"/>
    </row>
    <row r="6430" spans="6:6">
      <c r="F6430" s="3"/>
    </row>
    <row r="6431" spans="6:6">
      <c r="F6431" s="3"/>
    </row>
    <row r="6432" spans="6:6">
      <c r="F6432" s="3"/>
    </row>
    <row r="6433" spans="6:6">
      <c r="F6433" s="3"/>
    </row>
    <row r="6434" spans="6:6">
      <c r="F6434" s="3"/>
    </row>
    <row r="6435" spans="6:6">
      <c r="F6435" s="3"/>
    </row>
    <row r="6436" spans="6:6">
      <c r="F6436" s="3"/>
    </row>
    <row r="6437" spans="6:6">
      <c r="F6437" s="3"/>
    </row>
    <row r="6438" spans="6:6">
      <c r="F6438" s="3"/>
    </row>
    <row r="6439" spans="6:6">
      <c r="F6439" s="3"/>
    </row>
    <row r="6440" spans="6:6">
      <c r="F6440" s="3"/>
    </row>
    <row r="6441" spans="6:6">
      <c r="F6441" s="3"/>
    </row>
    <row r="6442" spans="6:6">
      <c r="F6442" s="3"/>
    </row>
    <row r="6443" spans="6:6">
      <c r="F6443" s="3"/>
    </row>
    <row r="6444" spans="6:6">
      <c r="F6444" s="3"/>
    </row>
    <row r="6445" spans="6:6">
      <c r="F6445" s="3"/>
    </row>
    <row r="6446" spans="6:6">
      <c r="F6446" s="3"/>
    </row>
    <row r="6447" spans="6:6">
      <c r="F6447" s="3"/>
    </row>
    <row r="6448" spans="6:6">
      <c r="F6448" s="3"/>
    </row>
    <row r="6449" spans="6:6">
      <c r="F6449" s="3"/>
    </row>
    <row r="6450" spans="6:6">
      <c r="F6450" s="3"/>
    </row>
    <row r="6451" spans="6:6">
      <c r="F6451" s="3"/>
    </row>
    <row r="6452" spans="6:6">
      <c r="F6452" s="3"/>
    </row>
    <row r="6453" spans="6:6">
      <c r="F6453" s="3"/>
    </row>
    <row r="6454" spans="6:6">
      <c r="F6454" s="3"/>
    </row>
    <row r="6455" spans="6:6">
      <c r="F6455" s="3"/>
    </row>
    <row r="6456" spans="6:6">
      <c r="F6456" s="3"/>
    </row>
    <row r="6457" spans="6:6">
      <c r="F6457" s="3"/>
    </row>
    <row r="6458" spans="6:6">
      <c r="F6458" s="3"/>
    </row>
    <row r="6459" spans="6:6">
      <c r="F6459" s="3"/>
    </row>
    <row r="6460" spans="6:6">
      <c r="F6460" s="3"/>
    </row>
    <row r="6461" spans="6:6">
      <c r="F6461" s="3"/>
    </row>
    <row r="6462" spans="6:6">
      <c r="F6462" s="3"/>
    </row>
    <row r="6463" spans="6:6">
      <c r="F6463" s="3"/>
    </row>
    <row r="6464" spans="6:6">
      <c r="F6464" s="3"/>
    </row>
    <row r="6465" spans="6:6">
      <c r="F6465" s="3"/>
    </row>
    <row r="6466" spans="6:6">
      <c r="F6466" s="3"/>
    </row>
    <row r="6467" spans="6:6">
      <c r="F6467" s="3"/>
    </row>
    <row r="6468" spans="6:6">
      <c r="F6468" s="3"/>
    </row>
    <row r="6469" spans="6:6">
      <c r="F6469" s="3"/>
    </row>
    <row r="6470" spans="6:6">
      <c r="F6470" s="3"/>
    </row>
    <row r="6471" spans="6:6">
      <c r="F6471" s="3"/>
    </row>
    <row r="6472" spans="6:6">
      <c r="F6472" s="3"/>
    </row>
    <row r="6473" spans="6:6">
      <c r="F6473" s="3"/>
    </row>
    <row r="6474" spans="6:6">
      <c r="F6474" s="3"/>
    </row>
    <row r="6475" spans="6:6">
      <c r="F6475" s="3"/>
    </row>
    <row r="6476" spans="6:6">
      <c r="F6476" s="3"/>
    </row>
    <row r="6477" spans="6:6">
      <c r="F6477" s="3"/>
    </row>
    <row r="6478" spans="6:6">
      <c r="F6478" s="3"/>
    </row>
    <row r="6479" spans="6:6">
      <c r="F6479" s="3"/>
    </row>
    <row r="6480" spans="6:6">
      <c r="F6480" s="3"/>
    </row>
    <row r="6481" spans="6:6">
      <c r="F6481" s="3"/>
    </row>
    <row r="6482" spans="6:6">
      <c r="F6482" s="3"/>
    </row>
    <row r="6483" spans="6:6">
      <c r="F6483" s="3"/>
    </row>
    <row r="6484" spans="6:6">
      <c r="F6484" s="3"/>
    </row>
    <row r="6485" spans="6:6">
      <c r="F6485" s="3"/>
    </row>
    <row r="6486" spans="6:6">
      <c r="F6486" s="3"/>
    </row>
    <row r="6487" spans="6:6">
      <c r="F6487" s="3"/>
    </row>
    <row r="6488" spans="6:6">
      <c r="F6488" s="3"/>
    </row>
    <row r="6489" spans="6:6">
      <c r="F6489" s="3"/>
    </row>
    <row r="6490" spans="6:6">
      <c r="F6490" s="3"/>
    </row>
    <row r="6491" spans="6:6">
      <c r="F6491" s="3"/>
    </row>
    <row r="6492" spans="6:6">
      <c r="F6492" s="3"/>
    </row>
    <row r="6493" spans="6:6">
      <c r="F6493" s="3"/>
    </row>
    <row r="6494" spans="6:6">
      <c r="F6494" s="3"/>
    </row>
    <row r="6495" spans="6:6">
      <c r="F6495" s="3"/>
    </row>
    <row r="6496" spans="6:6">
      <c r="F6496" s="3"/>
    </row>
    <row r="6497" spans="6:6">
      <c r="F6497" s="3"/>
    </row>
    <row r="6498" spans="6:6">
      <c r="F6498" s="3"/>
    </row>
    <row r="6499" spans="6:6">
      <c r="F6499" s="3"/>
    </row>
    <row r="6500" spans="6:6">
      <c r="F6500" s="3"/>
    </row>
    <row r="6501" spans="6:6">
      <c r="F6501" s="3"/>
    </row>
    <row r="6502" spans="6:6">
      <c r="F6502" s="3"/>
    </row>
    <row r="6503" spans="6:6">
      <c r="F6503" s="3"/>
    </row>
    <row r="6504" spans="6:6">
      <c r="F6504" s="3"/>
    </row>
    <row r="6505" spans="6:6">
      <c r="F6505" s="3"/>
    </row>
    <row r="6506" spans="6:6">
      <c r="F6506" s="3"/>
    </row>
    <row r="6507" spans="6:6">
      <c r="F6507" s="3"/>
    </row>
    <row r="6508" spans="6:6">
      <c r="F6508" s="3"/>
    </row>
    <row r="6509" spans="6:6">
      <c r="F6509" s="3"/>
    </row>
    <row r="6510" spans="6:6">
      <c r="F6510" s="3"/>
    </row>
    <row r="6511" spans="6:6">
      <c r="F6511" s="3"/>
    </row>
    <row r="6512" spans="6:6">
      <c r="F6512" s="3"/>
    </row>
    <row r="6513" spans="6:6">
      <c r="F6513" s="3"/>
    </row>
    <row r="6514" spans="6:6">
      <c r="F6514" s="3"/>
    </row>
    <row r="6515" spans="6:6">
      <c r="F6515" s="3"/>
    </row>
    <row r="6516" spans="6:6">
      <c r="F6516" s="3"/>
    </row>
    <row r="6517" spans="6:6">
      <c r="F6517" s="3"/>
    </row>
    <row r="6518" spans="6:6">
      <c r="F6518" s="3"/>
    </row>
    <row r="6519" spans="6:6">
      <c r="F6519" s="3"/>
    </row>
    <row r="6520" spans="6:6">
      <c r="F6520" s="3"/>
    </row>
    <row r="6521" spans="6:6">
      <c r="F6521" s="3"/>
    </row>
    <row r="6522" spans="6:6">
      <c r="F6522" s="3"/>
    </row>
    <row r="6523" spans="6:6">
      <c r="F6523" s="3"/>
    </row>
    <row r="6524" spans="6:6">
      <c r="F6524" s="3"/>
    </row>
    <row r="6525" spans="6:6">
      <c r="F6525" s="3"/>
    </row>
    <row r="6526" spans="6:6">
      <c r="F6526" s="3"/>
    </row>
    <row r="6527" spans="6:6">
      <c r="F6527" s="3"/>
    </row>
    <row r="6528" spans="6:6">
      <c r="F6528" s="3"/>
    </row>
    <row r="6529" spans="6:6">
      <c r="F6529" s="3"/>
    </row>
    <row r="6530" spans="6:6">
      <c r="F6530" s="3"/>
    </row>
    <row r="6531" spans="6:6">
      <c r="F6531" s="3"/>
    </row>
    <row r="6532" spans="6:6">
      <c r="F6532" s="3"/>
    </row>
    <row r="6533" spans="6:6">
      <c r="F6533" s="3"/>
    </row>
    <row r="6534" spans="6:6">
      <c r="F6534" s="3"/>
    </row>
    <row r="6535" spans="6:6">
      <c r="F6535" s="3"/>
    </row>
    <row r="6536" spans="6:6">
      <c r="F6536" s="3"/>
    </row>
    <row r="6537" spans="6:6">
      <c r="F6537" s="3"/>
    </row>
    <row r="6538" spans="6:6">
      <c r="F6538" s="3"/>
    </row>
    <row r="6539" spans="6:6">
      <c r="F6539" s="3"/>
    </row>
    <row r="6540" spans="6:6">
      <c r="F6540" s="3"/>
    </row>
    <row r="6541" spans="6:6">
      <c r="F6541" s="3"/>
    </row>
    <row r="6542" spans="6:6">
      <c r="F6542" s="3"/>
    </row>
    <row r="6543" spans="6:6">
      <c r="F6543" s="3"/>
    </row>
    <row r="6544" spans="6:6">
      <c r="F6544" s="3"/>
    </row>
    <row r="6545" spans="6:6">
      <c r="F6545" s="3"/>
    </row>
    <row r="6546" spans="6:6">
      <c r="F6546" s="3"/>
    </row>
    <row r="6547" spans="6:6">
      <c r="F6547" s="3"/>
    </row>
    <row r="6548" spans="6:6">
      <c r="F6548" s="3"/>
    </row>
    <row r="6549" spans="6:6">
      <c r="F6549" s="3"/>
    </row>
    <row r="6550" spans="6:6">
      <c r="F6550" s="3"/>
    </row>
    <row r="6551" spans="6:6">
      <c r="F6551" s="3"/>
    </row>
    <row r="6552" spans="6:6">
      <c r="F6552" s="3"/>
    </row>
    <row r="6553" spans="6:6">
      <c r="F6553" s="3"/>
    </row>
    <row r="6554" spans="6:6">
      <c r="F6554" s="3"/>
    </row>
    <row r="6555" spans="6:6">
      <c r="F6555" s="3"/>
    </row>
    <row r="6556" spans="6:6">
      <c r="F6556" s="3"/>
    </row>
    <row r="6557" spans="6:6">
      <c r="F6557" s="3"/>
    </row>
    <row r="6558" spans="6:6">
      <c r="F6558" s="3"/>
    </row>
    <row r="6559" spans="6:6">
      <c r="F6559" s="3"/>
    </row>
    <row r="6560" spans="6:6">
      <c r="F6560" s="3"/>
    </row>
    <row r="6561" spans="6:6">
      <c r="F6561" s="3"/>
    </row>
    <row r="6562" spans="6:6">
      <c r="F6562" s="3"/>
    </row>
    <row r="6563" spans="6:6">
      <c r="F6563" s="3"/>
    </row>
    <row r="6564" spans="6:6">
      <c r="F6564" s="3"/>
    </row>
    <row r="6565" spans="6:6">
      <c r="F6565" s="3"/>
    </row>
    <row r="6566" spans="6:6">
      <c r="F6566" s="3"/>
    </row>
    <row r="6567" spans="6:6">
      <c r="F6567" s="3"/>
    </row>
    <row r="6568" spans="6:6">
      <c r="F6568" s="3"/>
    </row>
    <row r="6569" spans="6:6">
      <c r="F6569" s="3"/>
    </row>
    <row r="6570" spans="6:6">
      <c r="F6570" s="3"/>
    </row>
    <row r="6571" spans="6:6">
      <c r="F6571" s="3"/>
    </row>
    <row r="6572" spans="6:6">
      <c r="F6572" s="3"/>
    </row>
    <row r="6573" spans="6:6">
      <c r="F6573" s="3"/>
    </row>
    <row r="6574" spans="6:6">
      <c r="F6574" s="3"/>
    </row>
    <row r="6575" spans="6:6">
      <c r="F6575" s="3"/>
    </row>
    <row r="6576" spans="6:6">
      <c r="F6576" s="3"/>
    </row>
    <row r="6577" spans="6:6">
      <c r="F6577" s="3"/>
    </row>
    <row r="6578" spans="6:6">
      <c r="F6578" s="3"/>
    </row>
    <row r="6579" spans="6:6">
      <c r="F6579" s="3"/>
    </row>
    <row r="6580" spans="6:6">
      <c r="F6580" s="3"/>
    </row>
    <row r="6581" spans="6:6">
      <c r="F6581" s="3"/>
    </row>
    <row r="6582" spans="6:6">
      <c r="F6582" s="3"/>
    </row>
    <row r="6583" spans="6:6">
      <c r="F6583" s="3"/>
    </row>
    <row r="6584" spans="6:6">
      <c r="F6584" s="3"/>
    </row>
    <row r="6585" spans="6:6">
      <c r="F6585" s="3"/>
    </row>
    <row r="6586" spans="6:6">
      <c r="F6586" s="3"/>
    </row>
    <row r="6587" spans="6:6">
      <c r="F6587" s="3"/>
    </row>
    <row r="6588" spans="6:6">
      <c r="F6588" s="3"/>
    </row>
    <row r="6589" spans="6:6">
      <c r="F6589" s="3"/>
    </row>
    <row r="6590" spans="6:6">
      <c r="F6590" s="3"/>
    </row>
    <row r="6591" spans="6:6">
      <c r="F6591" s="3"/>
    </row>
    <row r="6592" spans="6:6">
      <c r="F6592" s="3"/>
    </row>
    <row r="6593" spans="6:6">
      <c r="F6593" s="3"/>
    </row>
    <row r="6594" spans="6:6">
      <c r="F6594" s="3"/>
    </row>
    <row r="6595" spans="6:6">
      <c r="F6595" s="3"/>
    </row>
    <row r="6596" spans="6:6">
      <c r="F6596" s="3"/>
    </row>
    <row r="6597" spans="6:6">
      <c r="F6597" s="3"/>
    </row>
    <row r="6598" spans="6:6">
      <c r="F6598" s="3"/>
    </row>
    <row r="6599" spans="6:6">
      <c r="F6599" s="3"/>
    </row>
    <row r="6600" spans="6:6">
      <c r="F6600" s="3"/>
    </row>
    <row r="6601" spans="6:6">
      <c r="F6601" s="3"/>
    </row>
    <row r="6602" spans="6:6">
      <c r="F6602" s="3"/>
    </row>
    <row r="6603" spans="6:6">
      <c r="F6603" s="3"/>
    </row>
    <row r="6604" spans="6:6">
      <c r="F6604" s="3"/>
    </row>
    <row r="6605" spans="6:6">
      <c r="F6605" s="3"/>
    </row>
    <row r="6606" spans="6:6">
      <c r="F6606" s="3"/>
    </row>
    <row r="6607" spans="6:6">
      <c r="F6607" s="3"/>
    </row>
    <row r="6608" spans="6:6">
      <c r="F6608" s="3"/>
    </row>
    <row r="6609" spans="6:6">
      <c r="F6609" s="3"/>
    </row>
    <row r="6610" spans="6:6">
      <c r="F6610" s="3"/>
    </row>
    <row r="6611" spans="6:6">
      <c r="F6611" s="3"/>
    </row>
    <row r="6612" spans="6:6">
      <c r="F6612" s="3"/>
    </row>
    <row r="6613" spans="6:6">
      <c r="F6613" s="3"/>
    </row>
    <row r="6614" spans="6:6">
      <c r="F6614" s="3"/>
    </row>
    <row r="6615" spans="6:6">
      <c r="F6615" s="3"/>
    </row>
    <row r="6616" spans="6:6">
      <c r="F6616" s="3"/>
    </row>
    <row r="6617" spans="6:6">
      <c r="F6617" s="3"/>
    </row>
    <row r="6618" spans="6:6">
      <c r="F6618" s="3"/>
    </row>
    <row r="6619" spans="6:6">
      <c r="F6619" s="3"/>
    </row>
    <row r="6620" spans="6:6">
      <c r="F6620" s="3"/>
    </row>
    <row r="6621" spans="6:6">
      <c r="F6621" s="3"/>
    </row>
    <row r="6622" spans="6:6">
      <c r="F6622" s="3"/>
    </row>
    <row r="6623" spans="6:6">
      <c r="F6623" s="3"/>
    </row>
    <row r="6624" spans="6:6">
      <c r="F6624" s="3"/>
    </row>
    <row r="6625" spans="6:6">
      <c r="F6625" s="3"/>
    </row>
    <row r="6626" spans="6:6">
      <c r="F6626" s="3"/>
    </row>
    <row r="6627" spans="6:6">
      <c r="F6627" s="3"/>
    </row>
    <row r="6628" spans="6:6">
      <c r="F6628" s="3"/>
    </row>
    <row r="6629" spans="6:6">
      <c r="F6629" s="3"/>
    </row>
    <row r="6630" spans="6:6">
      <c r="F6630" s="3"/>
    </row>
    <row r="6631" spans="6:6">
      <c r="F6631" s="3"/>
    </row>
    <row r="6632" spans="6:6">
      <c r="F6632" s="3"/>
    </row>
    <row r="6633" spans="6:6">
      <c r="F6633" s="3"/>
    </row>
    <row r="6634" spans="6:6">
      <c r="F6634" s="3"/>
    </row>
    <row r="6635" spans="6:6">
      <c r="F6635" s="3"/>
    </row>
    <row r="6636" spans="6:6">
      <c r="F6636" s="3"/>
    </row>
    <row r="6637" spans="6:6">
      <c r="F6637" s="3"/>
    </row>
    <row r="6638" spans="6:6">
      <c r="F6638" s="3"/>
    </row>
    <row r="6639" spans="6:6">
      <c r="F6639" s="3"/>
    </row>
    <row r="6640" spans="6:6">
      <c r="F6640" s="3"/>
    </row>
    <row r="6641" spans="6:6">
      <c r="F6641" s="3"/>
    </row>
    <row r="6642" spans="6:6">
      <c r="F6642" s="3"/>
    </row>
    <row r="6643" spans="6:6">
      <c r="F6643" s="3"/>
    </row>
    <row r="6644" spans="6:6">
      <c r="F6644" s="3"/>
    </row>
    <row r="6645" spans="6:6">
      <c r="F6645" s="3"/>
    </row>
    <row r="6646" spans="6:6">
      <c r="F6646" s="3"/>
    </row>
    <row r="6647" spans="6:6">
      <c r="F6647" s="3"/>
    </row>
    <row r="6648" spans="6:6">
      <c r="F6648" s="3"/>
    </row>
    <row r="6649" spans="6:6">
      <c r="F6649" s="3"/>
    </row>
    <row r="6650" spans="6:6">
      <c r="F6650" s="3"/>
    </row>
    <row r="6651" spans="6:6">
      <c r="F6651" s="3"/>
    </row>
    <row r="6652" spans="6:6">
      <c r="F6652" s="3"/>
    </row>
    <row r="6653" spans="6:6">
      <c r="F6653" s="3"/>
    </row>
    <row r="6654" spans="6:6">
      <c r="F6654" s="3"/>
    </row>
    <row r="6655" spans="6:6">
      <c r="F6655" s="3"/>
    </row>
    <row r="6656" spans="6:6">
      <c r="F6656" s="3"/>
    </row>
    <row r="6657" spans="6:6">
      <c r="F6657" s="3"/>
    </row>
    <row r="6658" spans="6:6">
      <c r="F6658" s="3"/>
    </row>
    <row r="6659" spans="6:6">
      <c r="F6659" s="3"/>
    </row>
    <row r="6660" spans="6:6">
      <c r="F6660" s="3"/>
    </row>
    <row r="6661" spans="6:6">
      <c r="F6661" s="3"/>
    </row>
    <row r="6662" spans="6:6">
      <c r="F6662" s="3"/>
    </row>
    <row r="6663" spans="6:6">
      <c r="F6663" s="3"/>
    </row>
    <row r="6664" spans="6:6">
      <c r="F6664" s="3"/>
    </row>
    <row r="6665" spans="6:6">
      <c r="F6665" s="3"/>
    </row>
    <row r="6666" spans="6:6">
      <c r="F6666" s="3"/>
    </row>
    <row r="6667" spans="6:6">
      <c r="F6667" s="3"/>
    </row>
    <row r="6668" spans="6:6">
      <c r="F6668" s="3"/>
    </row>
    <row r="6669" spans="6:6">
      <c r="F6669" s="3"/>
    </row>
    <row r="6670" spans="6:6">
      <c r="F6670" s="3"/>
    </row>
    <row r="6671" spans="6:6">
      <c r="F6671" s="3"/>
    </row>
    <row r="6672" spans="6:6">
      <c r="F6672" s="3"/>
    </row>
    <row r="6673" spans="6:6">
      <c r="F6673" s="3"/>
    </row>
    <row r="6674" spans="6:6">
      <c r="F6674" s="3"/>
    </row>
    <row r="6675" spans="6:6">
      <c r="F6675" s="3"/>
    </row>
    <row r="6676" spans="6:6">
      <c r="F6676" s="3"/>
    </row>
    <row r="6677" spans="6:6">
      <c r="F6677" s="3"/>
    </row>
    <row r="6678" spans="6:6">
      <c r="F6678" s="3"/>
    </row>
    <row r="6679" spans="6:6">
      <c r="F6679" s="3"/>
    </row>
    <row r="6680" spans="6:6">
      <c r="F6680" s="3"/>
    </row>
    <row r="6681" spans="6:6">
      <c r="F6681" s="3"/>
    </row>
    <row r="6682" spans="6:6">
      <c r="F6682" s="3"/>
    </row>
    <row r="6683" spans="6:6">
      <c r="F6683" s="3"/>
    </row>
    <row r="6684" spans="6:6">
      <c r="F6684" s="3"/>
    </row>
    <row r="6685" spans="6:6">
      <c r="F6685" s="3"/>
    </row>
    <row r="6686" spans="6:6">
      <c r="F6686" s="3"/>
    </row>
    <row r="6687" spans="6:6">
      <c r="F6687" s="3"/>
    </row>
    <row r="6688" spans="6:6">
      <c r="F6688" s="3"/>
    </row>
    <row r="6689" spans="6:6">
      <c r="F6689" s="3"/>
    </row>
    <row r="6690" spans="6:6">
      <c r="F6690" s="3"/>
    </row>
    <row r="6691" spans="6:6">
      <c r="F6691" s="3"/>
    </row>
    <row r="6692" spans="6:6">
      <c r="F6692" s="3"/>
    </row>
    <row r="6693" spans="6:6">
      <c r="F6693" s="3"/>
    </row>
    <row r="6694" spans="6:6">
      <c r="F6694" s="3"/>
    </row>
    <row r="6695" spans="6:6">
      <c r="F6695" s="3"/>
    </row>
    <row r="6696" spans="6:6">
      <c r="F6696" s="3"/>
    </row>
    <row r="6697" spans="6:6">
      <c r="F6697" s="3"/>
    </row>
    <row r="6698" spans="6:6">
      <c r="F6698" s="3"/>
    </row>
    <row r="6699" spans="6:6">
      <c r="F6699" s="3"/>
    </row>
    <row r="6700" spans="6:6">
      <c r="F6700" s="3"/>
    </row>
    <row r="6701" spans="6:6">
      <c r="F6701" s="3"/>
    </row>
    <row r="6702" spans="6:6">
      <c r="F6702" s="3"/>
    </row>
    <row r="6703" spans="6:6">
      <c r="F6703" s="3"/>
    </row>
    <row r="6704" spans="6:6">
      <c r="F6704" s="3"/>
    </row>
    <row r="6705" spans="6:6">
      <c r="F6705" s="3"/>
    </row>
    <row r="6706" spans="6:6">
      <c r="F6706" s="3"/>
    </row>
    <row r="6707" spans="6:6">
      <c r="F6707" s="3"/>
    </row>
    <row r="6708" spans="6:6">
      <c r="F6708" s="3"/>
    </row>
    <row r="6709" spans="6:6">
      <c r="F6709" s="3"/>
    </row>
    <row r="6710" spans="6:6">
      <c r="F6710" s="3"/>
    </row>
    <row r="6711" spans="6:6">
      <c r="F6711" s="3"/>
    </row>
    <row r="6712" spans="6:6">
      <c r="F6712" s="3"/>
    </row>
    <row r="6713" spans="6:6">
      <c r="F6713" s="3"/>
    </row>
    <row r="6714" spans="6:6">
      <c r="F6714" s="3"/>
    </row>
    <row r="6715" spans="6:6">
      <c r="F6715" s="3"/>
    </row>
    <row r="6716" spans="6:6">
      <c r="F6716" s="3"/>
    </row>
    <row r="6717" spans="6:6">
      <c r="F6717" s="3"/>
    </row>
    <row r="6718" spans="6:6">
      <c r="F6718" s="3"/>
    </row>
    <row r="6719" spans="6:6">
      <c r="F6719" s="3"/>
    </row>
    <row r="6720" spans="6:6">
      <c r="F6720" s="3"/>
    </row>
    <row r="6721" spans="6:6">
      <c r="F6721" s="3"/>
    </row>
    <row r="6722" spans="6:6">
      <c r="F6722" s="3"/>
    </row>
    <row r="6723" spans="6:6">
      <c r="F6723" s="3"/>
    </row>
    <row r="6724" spans="6:6">
      <c r="F6724" s="3"/>
    </row>
    <row r="6725" spans="6:6">
      <c r="F6725" s="3"/>
    </row>
    <row r="6726" spans="6:6">
      <c r="F6726" s="3"/>
    </row>
    <row r="6727" spans="6:6">
      <c r="F6727" s="3"/>
    </row>
    <row r="6728" spans="6:6">
      <c r="F6728" s="3"/>
    </row>
    <row r="6729" spans="6:6">
      <c r="F6729" s="3"/>
    </row>
    <row r="6730" spans="6:6">
      <c r="F6730" s="3"/>
    </row>
    <row r="6731" spans="6:6">
      <c r="F6731" s="3"/>
    </row>
    <row r="6732" spans="6:6">
      <c r="F6732" s="3"/>
    </row>
    <row r="6733" spans="6:6">
      <c r="F6733" s="3"/>
    </row>
    <row r="6734" spans="6:6">
      <c r="F6734" s="3"/>
    </row>
    <row r="6735" spans="6:6">
      <c r="F6735" s="3"/>
    </row>
    <row r="6736" spans="6:6">
      <c r="F6736" s="3"/>
    </row>
    <row r="6737" spans="6:6">
      <c r="F6737" s="3"/>
    </row>
    <row r="6738" spans="6:6">
      <c r="F6738" s="3"/>
    </row>
    <row r="6739" spans="6:6">
      <c r="F6739" s="3"/>
    </row>
    <row r="6740" spans="6:6">
      <c r="F6740" s="3"/>
    </row>
    <row r="6741" spans="6:6">
      <c r="F6741" s="3"/>
    </row>
    <row r="6742" spans="6:6">
      <c r="F6742" s="3"/>
    </row>
    <row r="6743" spans="6:6">
      <c r="F6743" s="3"/>
    </row>
    <row r="6744" spans="6:6">
      <c r="F6744" s="3"/>
    </row>
    <row r="6745" spans="6:6">
      <c r="F6745" s="3"/>
    </row>
    <row r="6746" spans="6:6">
      <c r="F6746" s="3"/>
    </row>
    <row r="6747" spans="6:6">
      <c r="F6747" s="3"/>
    </row>
    <row r="6748" spans="6:6">
      <c r="F6748" s="3"/>
    </row>
    <row r="6749" spans="6:6">
      <c r="F6749" s="3"/>
    </row>
    <row r="6750" spans="6:6">
      <c r="F6750" s="3"/>
    </row>
    <row r="6751" spans="6:6">
      <c r="F6751" s="3"/>
    </row>
    <row r="6752" spans="6:6">
      <c r="F6752" s="3"/>
    </row>
    <row r="6753" spans="6:6">
      <c r="F6753" s="3"/>
    </row>
    <row r="6754" spans="6:6">
      <c r="F6754" s="3"/>
    </row>
    <row r="6755" spans="6:6">
      <c r="F6755" s="3"/>
    </row>
    <row r="6756" spans="6:6">
      <c r="F6756" s="3"/>
    </row>
    <row r="6757" spans="6:6">
      <c r="F6757" s="3"/>
    </row>
    <row r="6758" spans="6:6">
      <c r="F6758" s="3"/>
    </row>
    <row r="6759" spans="6:6">
      <c r="F6759" s="3"/>
    </row>
    <row r="6760" spans="6:6">
      <c r="F6760" s="3"/>
    </row>
    <row r="6761" spans="6:6">
      <c r="F6761" s="3"/>
    </row>
    <row r="6762" spans="6:6">
      <c r="F6762" s="3"/>
    </row>
    <row r="6763" spans="6:6">
      <c r="F6763" s="3"/>
    </row>
    <row r="6764" spans="6:6">
      <c r="F6764" s="3"/>
    </row>
    <row r="6765" spans="6:6">
      <c r="F6765" s="3"/>
    </row>
    <row r="6766" spans="6:6">
      <c r="F6766" s="3"/>
    </row>
    <row r="6767" spans="6:6">
      <c r="F6767" s="3"/>
    </row>
    <row r="6768" spans="6:6">
      <c r="F6768" s="3"/>
    </row>
    <row r="6769" spans="6:6">
      <c r="F6769" s="3"/>
    </row>
    <row r="6770" spans="6:6">
      <c r="F6770" s="3"/>
    </row>
    <row r="6771" spans="6:6">
      <c r="F6771" s="3"/>
    </row>
    <row r="6772" spans="6:6">
      <c r="F6772" s="3"/>
    </row>
    <row r="6773" spans="6:6">
      <c r="F6773" s="3"/>
    </row>
    <row r="6774" spans="6:6">
      <c r="F6774" s="3"/>
    </row>
    <row r="6775" spans="6:6">
      <c r="F6775" s="3"/>
    </row>
    <row r="6776" spans="6:6">
      <c r="F6776" s="3"/>
    </row>
    <row r="6777" spans="6:6">
      <c r="F6777" s="3"/>
    </row>
    <row r="6778" spans="6:6">
      <c r="F6778" s="3"/>
    </row>
    <row r="6779" spans="6:6">
      <c r="F6779" s="3"/>
    </row>
    <row r="6780" spans="6:6">
      <c r="F6780" s="3"/>
    </row>
    <row r="6781" spans="6:6">
      <c r="F6781" s="3"/>
    </row>
    <row r="6782" spans="6:6">
      <c r="F6782" s="3"/>
    </row>
    <row r="6783" spans="6:6">
      <c r="F6783" s="3"/>
    </row>
    <row r="6784" spans="6:6">
      <c r="F6784" s="3"/>
    </row>
    <row r="6785" spans="6:6">
      <c r="F6785" s="3"/>
    </row>
    <row r="6786" spans="6:6">
      <c r="F6786" s="3"/>
    </row>
    <row r="6787" spans="6:6">
      <c r="F6787" s="3"/>
    </row>
    <row r="6788" spans="6:6">
      <c r="F6788" s="3"/>
    </row>
    <row r="6789" spans="6:6">
      <c r="F6789" s="3"/>
    </row>
    <row r="6790" spans="6:6">
      <c r="F6790" s="3"/>
    </row>
    <row r="6791" spans="6:6">
      <c r="F6791" s="3"/>
    </row>
    <row r="6792" spans="6:6">
      <c r="F6792" s="3"/>
    </row>
    <row r="6793" spans="6:6">
      <c r="F6793" s="3"/>
    </row>
    <row r="6794" spans="6:6">
      <c r="F6794" s="3"/>
    </row>
    <row r="6795" spans="6:6">
      <c r="F6795" s="3"/>
    </row>
    <row r="6796" spans="6:6">
      <c r="F6796" s="3"/>
    </row>
    <row r="6797" spans="6:6">
      <c r="F6797" s="3"/>
    </row>
    <row r="6798" spans="6:6">
      <c r="F6798" s="3"/>
    </row>
    <row r="6799" spans="6:6">
      <c r="F6799" s="3"/>
    </row>
    <row r="6800" spans="6:6">
      <c r="F6800" s="3"/>
    </row>
    <row r="6801" spans="6:6">
      <c r="F6801" s="3"/>
    </row>
    <row r="6802" spans="6:6">
      <c r="F6802" s="3"/>
    </row>
    <row r="6803" spans="6:6">
      <c r="F6803" s="3"/>
    </row>
    <row r="6804" spans="6:6">
      <c r="F6804" s="3"/>
    </row>
    <row r="6805" spans="6:6">
      <c r="F6805" s="3"/>
    </row>
    <row r="6806" spans="6:6">
      <c r="F6806" s="3"/>
    </row>
    <row r="6807" spans="6:6">
      <c r="F6807" s="3"/>
    </row>
    <row r="6808" spans="6:6">
      <c r="F6808" s="3"/>
    </row>
    <row r="6809" spans="6:6">
      <c r="F6809" s="3"/>
    </row>
    <row r="6810" spans="6:6">
      <c r="F6810" s="3"/>
    </row>
    <row r="6811" spans="6:6">
      <c r="F6811" s="3"/>
    </row>
    <row r="6812" spans="6:6">
      <c r="F6812" s="3"/>
    </row>
    <row r="6813" spans="6:6">
      <c r="F6813" s="3"/>
    </row>
    <row r="6814" spans="6:6">
      <c r="F6814" s="3"/>
    </row>
    <row r="6815" spans="6:6">
      <c r="F6815" s="3"/>
    </row>
    <row r="6816" spans="6:6">
      <c r="F6816" s="3"/>
    </row>
    <row r="6817" spans="6:6">
      <c r="F6817" s="3"/>
    </row>
    <row r="6818" spans="6:6">
      <c r="F6818" s="3"/>
    </row>
    <row r="6819" spans="6:6">
      <c r="F6819" s="3"/>
    </row>
    <row r="6820" spans="6:6">
      <c r="F6820" s="3"/>
    </row>
    <row r="6821" spans="6:6">
      <c r="F6821" s="3"/>
    </row>
    <row r="6822" spans="6:6">
      <c r="F6822" s="3"/>
    </row>
    <row r="6823" spans="6:6">
      <c r="F6823" s="3"/>
    </row>
    <row r="6824" spans="6:6">
      <c r="F6824" s="3"/>
    </row>
    <row r="6825" spans="6:6">
      <c r="F6825" s="3"/>
    </row>
    <row r="6826" spans="6:6">
      <c r="F6826" s="3"/>
    </row>
    <row r="6827" spans="6:6">
      <c r="F6827" s="3"/>
    </row>
    <row r="6828" spans="6:6">
      <c r="F6828" s="3"/>
    </row>
    <row r="6829" spans="6:6">
      <c r="F6829" s="3"/>
    </row>
    <row r="6830" spans="6:6">
      <c r="F6830" s="3"/>
    </row>
    <row r="6831" spans="6:6">
      <c r="F6831" s="3"/>
    </row>
    <row r="6832" spans="6:6">
      <c r="F6832" s="3"/>
    </row>
    <row r="6833" spans="6:6">
      <c r="F6833" s="3"/>
    </row>
    <row r="6834" spans="6:6">
      <c r="F6834" s="3"/>
    </row>
    <row r="6835" spans="6:6">
      <c r="F6835" s="3"/>
    </row>
    <row r="6836" spans="6:6">
      <c r="F6836" s="3"/>
    </row>
    <row r="6837" spans="6:6">
      <c r="F6837" s="3"/>
    </row>
    <row r="6838" spans="6:6">
      <c r="F6838" s="3"/>
    </row>
    <row r="6839" spans="6:6">
      <c r="F6839" s="3"/>
    </row>
    <row r="6840" spans="6:6">
      <c r="F6840" s="3"/>
    </row>
    <row r="6841" spans="6:6">
      <c r="F6841" s="3"/>
    </row>
    <row r="6842" spans="6:6">
      <c r="F6842" s="3"/>
    </row>
    <row r="6843" spans="6:6">
      <c r="F6843" s="3"/>
    </row>
    <row r="6844" spans="6:6">
      <c r="F6844" s="3"/>
    </row>
    <row r="6845" spans="6:6">
      <c r="F6845" s="3"/>
    </row>
    <row r="6846" spans="6:6">
      <c r="F6846" s="3"/>
    </row>
    <row r="6847" spans="6:6">
      <c r="F6847" s="3"/>
    </row>
    <row r="6848" spans="6:6">
      <c r="F6848" s="3"/>
    </row>
    <row r="6849" spans="6:6">
      <c r="F6849" s="3"/>
    </row>
    <row r="6850" spans="6:6">
      <c r="F6850" s="3"/>
    </row>
    <row r="6851" spans="6:6">
      <c r="F6851" s="3"/>
    </row>
    <row r="6852" spans="6:6">
      <c r="F6852" s="3"/>
    </row>
    <row r="6853" spans="6:6">
      <c r="F6853" s="3"/>
    </row>
    <row r="6854" spans="6:6">
      <c r="F6854" s="3"/>
    </row>
    <row r="6855" spans="6:6">
      <c r="F6855" s="3"/>
    </row>
    <row r="6856" spans="6:6">
      <c r="F6856" s="3"/>
    </row>
    <row r="6857" spans="6:6">
      <c r="F6857" s="3"/>
    </row>
    <row r="6858" spans="6:6">
      <c r="F6858" s="3"/>
    </row>
    <row r="6859" spans="6:6">
      <c r="F6859" s="3"/>
    </row>
    <row r="6860" spans="6:6">
      <c r="F6860" s="3"/>
    </row>
    <row r="6861" spans="6:6">
      <c r="F6861" s="3"/>
    </row>
    <row r="6862" spans="6:6">
      <c r="F6862" s="3"/>
    </row>
    <row r="6863" spans="6:6">
      <c r="F6863" s="3"/>
    </row>
    <row r="6864" spans="6:6">
      <c r="F6864" s="3"/>
    </row>
    <row r="6865" spans="6:6">
      <c r="F6865" s="3"/>
    </row>
    <row r="6866" spans="6:6">
      <c r="F6866" s="3"/>
    </row>
    <row r="6867" spans="6:6">
      <c r="F6867" s="3"/>
    </row>
    <row r="6868" spans="6:6">
      <c r="F6868" s="3"/>
    </row>
    <row r="6869" spans="6:6">
      <c r="F6869" s="3"/>
    </row>
    <row r="6870" spans="6:6">
      <c r="F6870" s="3"/>
    </row>
    <row r="6871" spans="6:6">
      <c r="F6871" s="3"/>
    </row>
    <row r="6872" spans="6:6">
      <c r="F6872" s="3"/>
    </row>
    <row r="6873" spans="6:6">
      <c r="F6873" s="3"/>
    </row>
    <row r="6874" spans="6:6">
      <c r="F6874" s="3"/>
    </row>
    <row r="6875" spans="6:6">
      <c r="F6875" s="3"/>
    </row>
    <row r="6876" spans="6:6">
      <c r="F6876" s="3"/>
    </row>
    <row r="6877" spans="6:6">
      <c r="F6877" s="3"/>
    </row>
    <row r="6878" spans="6:6">
      <c r="F6878" s="3"/>
    </row>
    <row r="6879" spans="6:6">
      <c r="F6879" s="3"/>
    </row>
    <row r="6880" spans="6:6">
      <c r="F6880" s="3"/>
    </row>
    <row r="6881" spans="6:6">
      <c r="F6881" s="3"/>
    </row>
    <row r="6882" spans="6:6">
      <c r="F6882" s="3"/>
    </row>
    <row r="6883" spans="6:6">
      <c r="F6883" s="3"/>
    </row>
    <row r="6884" spans="6:6">
      <c r="F6884" s="3"/>
    </row>
    <row r="6885" spans="6:6">
      <c r="F6885" s="3"/>
    </row>
    <row r="6886" spans="6:6">
      <c r="F6886" s="3"/>
    </row>
    <row r="6887" spans="6:6">
      <c r="F6887" s="3"/>
    </row>
    <row r="6888" spans="6:6">
      <c r="F6888" s="3"/>
    </row>
    <row r="6889" spans="6:6">
      <c r="F6889" s="3"/>
    </row>
    <row r="6890" spans="6:6">
      <c r="F6890" s="3"/>
    </row>
    <row r="6891" spans="6:6">
      <c r="F6891" s="3"/>
    </row>
    <row r="6892" spans="6:6">
      <c r="F6892" s="3"/>
    </row>
    <row r="6893" spans="6:6">
      <c r="F6893" s="3"/>
    </row>
    <row r="6894" spans="6:6">
      <c r="F6894" s="3"/>
    </row>
    <row r="6895" spans="6:6">
      <c r="F6895" s="3"/>
    </row>
    <row r="6896" spans="6:6">
      <c r="F6896" s="3"/>
    </row>
    <row r="6897" spans="6:6">
      <c r="F6897" s="3"/>
    </row>
    <row r="6898" spans="6:6">
      <c r="F6898" s="3"/>
    </row>
    <row r="6899" spans="6:6">
      <c r="F6899" s="3"/>
    </row>
    <row r="6900" spans="6:6">
      <c r="F6900" s="3"/>
    </row>
    <row r="6901" spans="6:6">
      <c r="F6901" s="3"/>
    </row>
    <row r="6902" spans="6:6">
      <c r="F6902" s="3"/>
    </row>
    <row r="6903" spans="6:6">
      <c r="F6903" s="3"/>
    </row>
    <row r="6904" spans="6:6">
      <c r="F6904" s="3"/>
    </row>
    <row r="6905" spans="6:6">
      <c r="F6905" s="3"/>
    </row>
    <row r="6906" spans="6:6">
      <c r="F6906" s="3"/>
    </row>
    <row r="6907" spans="6:6">
      <c r="F6907" s="3"/>
    </row>
    <row r="6908" spans="6:6">
      <c r="F6908" s="3"/>
    </row>
    <row r="6909" spans="6:6">
      <c r="F6909" s="3"/>
    </row>
    <row r="6910" spans="6:6">
      <c r="F6910" s="3"/>
    </row>
    <row r="6911" spans="6:6">
      <c r="F6911" s="3"/>
    </row>
    <row r="6912" spans="6:6">
      <c r="F6912" s="3"/>
    </row>
    <row r="6913" spans="6:6">
      <c r="F6913" s="3"/>
    </row>
    <row r="6914" spans="6:6">
      <c r="F6914" s="3"/>
    </row>
    <row r="6915" spans="6:6">
      <c r="F6915" s="3"/>
    </row>
    <row r="6916" spans="6:6">
      <c r="F6916" s="3"/>
    </row>
    <row r="6917" spans="6:6">
      <c r="F6917" s="3"/>
    </row>
    <row r="6918" spans="6:6">
      <c r="F6918" s="3"/>
    </row>
    <row r="6919" spans="6:6">
      <c r="F6919" s="3"/>
    </row>
    <row r="6920" spans="6:6">
      <c r="F6920" s="3"/>
    </row>
    <row r="6921" spans="6:6">
      <c r="F6921" s="3"/>
    </row>
    <row r="6922" spans="6:6">
      <c r="F6922" s="3"/>
    </row>
    <row r="6923" spans="6:6">
      <c r="F6923" s="3"/>
    </row>
    <row r="6924" spans="6:6">
      <c r="F6924" s="3"/>
    </row>
    <row r="6925" spans="6:6">
      <c r="F6925" s="3"/>
    </row>
    <row r="6926" spans="6:6">
      <c r="F6926" s="3"/>
    </row>
    <row r="6927" spans="6:6">
      <c r="F6927" s="3"/>
    </row>
    <row r="6928" spans="6:6">
      <c r="F6928" s="3"/>
    </row>
    <row r="6929" spans="6:6">
      <c r="F6929" s="3"/>
    </row>
    <row r="6930" spans="6:6">
      <c r="F6930" s="3"/>
    </row>
    <row r="6931" spans="6:6">
      <c r="F6931" s="3"/>
    </row>
    <row r="6932" spans="6:6">
      <c r="F6932" s="3"/>
    </row>
    <row r="6933" spans="6:6">
      <c r="F6933" s="3"/>
    </row>
    <row r="6934" spans="6:6">
      <c r="F6934" s="3"/>
    </row>
    <row r="6935" spans="6:6">
      <c r="F6935" s="3"/>
    </row>
    <row r="6936" spans="6:6">
      <c r="F6936" s="3"/>
    </row>
    <row r="6937" spans="6:6">
      <c r="F6937" s="3"/>
    </row>
    <row r="6938" spans="6:6">
      <c r="F6938" s="3"/>
    </row>
    <row r="6939" spans="6:6">
      <c r="F6939" s="3"/>
    </row>
    <row r="6940" spans="6:6">
      <c r="F6940" s="3"/>
    </row>
    <row r="6941" spans="6:6">
      <c r="F6941" s="3"/>
    </row>
    <row r="6942" spans="6:6">
      <c r="F6942" s="3"/>
    </row>
    <row r="6943" spans="6:6">
      <c r="F6943" s="3"/>
    </row>
    <row r="6944" spans="6:6">
      <c r="F6944" s="3"/>
    </row>
    <row r="6945" spans="6:6">
      <c r="F6945" s="3"/>
    </row>
    <row r="6946" spans="6:6">
      <c r="F6946" s="3"/>
    </row>
    <row r="6947" spans="6:6">
      <c r="F6947" s="3"/>
    </row>
    <row r="6948" spans="6:6">
      <c r="F6948" s="3"/>
    </row>
    <row r="6949" spans="6:6">
      <c r="F6949" s="3"/>
    </row>
    <row r="6950" spans="6:6">
      <c r="F6950" s="3"/>
    </row>
    <row r="6951" spans="6:6">
      <c r="F6951" s="3"/>
    </row>
    <row r="6952" spans="6:6">
      <c r="F6952" s="3"/>
    </row>
    <row r="6953" spans="6:6">
      <c r="F6953" s="3"/>
    </row>
    <row r="6954" spans="6:6">
      <c r="F6954" s="3"/>
    </row>
    <row r="6955" spans="6:6">
      <c r="F6955" s="3"/>
    </row>
    <row r="6956" spans="6:6">
      <c r="F6956" s="3"/>
    </row>
    <row r="6957" spans="6:6">
      <c r="F6957" s="3"/>
    </row>
    <row r="6958" spans="6:6">
      <c r="F6958" s="3"/>
    </row>
    <row r="6959" spans="6:6">
      <c r="F6959" s="3"/>
    </row>
    <row r="6960" spans="6:6">
      <c r="F6960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274"/>
  <sheetViews>
    <sheetView workbookViewId="0">
      <selection sqref="A1:A1048576"/>
    </sheetView>
  </sheetViews>
  <sheetFormatPr defaultRowHeight="15"/>
  <cols>
    <col min="1" max="1" width="15.7109375" customWidth="1"/>
  </cols>
  <sheetData>
    <row r="1" spans="1:15">
      <c r="E1" s="3"/>
    </row>
    <row r="2" spans="1:15">
      <c r="A2" s="6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3" t="s">
        <v>20</v>
      </c>
      <c r="H2" t="s">
        <v>21</v>
      </c>
      <c r="I2" t="s">
        <v>22</v>
      </c>
      <c r="J2" t="s">
        <v>19</v>
      </c>
      <c r="K2" t="s">
        <v>20</v>
      </c>
      <c r="L2" s="2" t="s">
        <v>23</v>
      </c>
      <c r="M2" s="2" t="s">
        <v>24</v>
      </c>
      <c r="N2" s="7" t="s">
        <v>25</v>
      </c>
      <c r="O2" s="3" t="s">
        <v>26</v>
      </c>
    </row>
    <row r="3" spans="1:15">
      <c r="A3" s="6">
        <v>40751.42222224913</v>
      </c>
      <c r="B3" s="3">
        <v>8.23</v>
      </c>
      <c r="C3" s="3">
        <v>7.2300000000000013</v>
      </c>
      <c r="D3" s="3">
        <v>35.239999999999995</v>
      </c>
      <c r="E3" s="3">
        <v>35.779999999999994</v>
      </c>
      <c r="F3" s="3">
        <v>0.99999999999999911</v>
      </c>
      <c r="G3" s="3">
        <v>-0.53999999999999915</v>
      </c>
      <c r="H3">
        <v>1</v>
      </c>
      <c r="I3">
        <v>7</v>
      </c>
      <c r="J3">
        <v>1</v>
      </c>
      <c r="K3">
        <v>-0.54</v>
      </c>
      <c r="L3" s="2">
        <v>0.34288171000000001</v>
      </c>
      <c r="M3" s="2">
        <v>-0.24284421</v>
      </c>
      <c r="N3" s="7">
        <v>-36.309657999999999</v>
      </c>
      <c r="O3" s="3">
        <v>107.43087</v>
      </c>
    </row>
    <row r="4" spans="1:15">
      <c r="A4" s="6">
        <v>40751.422916693577</v>
      </c>
      <c r="B4" s="3">
        <v>8.3499999999999979</v>
      </c>
      <c r="C4" s="3">
        <v>7.35</v>
      </c>
      <c r="D4" s="3">
        <v>35.289999999999992</v>
      </c>
      <c r="E4" s="3">
        <v>35.839999999999996</v>
      </c>
      <c r="F4" s="3">
        <v>0.99999999999999822</v>
      </c>
      <c r="G4" s="3">
        <v>-0.55000000000000426</v>
      </c>
      <c r="H4">
        <v>1</v>
      </c>
      <c r="I4">
        <v>7</v>
      </c>
      <c r="J4">
        <v>1</v>
      </c>
      <c r="K4">
        <v>-0.55000000000000004</v>
      </c>
      <c r="L4" s="2">
        <v>0.34377765999999998</v>
      </c>
      <c r="M4" s="2">
        <v>-0.24824312000000001</v>
      </c>
      <c r="N4" s="7">
        <v>-35.705846999999999</v>
      </c>
      <c r="O4" s="3">
        <v>110.10623</v>
      </c>
    </row>
    <row r="5" spans="1:15">
      <c r="A5" s="6">
        <v>40751.423611138023</v>
      </c>
      <c r="B5" s="3">
        <v>8.35</v>
      </c>
      <c r="C5" s="3">
        <v>7.35</v>
      </c>
      <c r="D5" s="3">
        <v>35.31</v>
      </c>
      <c r="E5" s="3">
        <v>35.839999999999996</v>
      </c>
      <c r="F5" s="3">
        <v>1</v>
      </c>
      <c r="G5" s="3">
        <v>-0.52999999999999403</v>
      </c>
      <c r="H5">
        <v>1</v>
      </c>
      <c r="I5">
        <v>7</v>
      </c>
      <c r="J5">
        <v>1</v>
      </c>
      <c r="K5">
        <v>-0.53</v>
      </c>
      <c r="L5" s="2">
        <v>0.34197576000000002</v>
      </c>
      <c r="M5" s="2">
        <v>-0.23746766999999999</v>
      </c>
      <c r="N5" s="7">
        <v>-36.935794000000001</v>
      </c>
      <c r="O5" s="3">
        <v>104.7748</v>
      </c>
    </row>
    <row r="6" spans="1:15">
      <c r="A6" s="6">
        <v>40751.42430558247</v>
      </c>
      <c r="B6" s="3">
        <v>8.3199999999999985</v>
      </c>
      <c r="C6" s="3">
        <v>7.339999999999999</v>
      </c>
      <c r="D6" s="3">
        <v>35.31</v>
      </c>
      <c r="E6" s="3">
        <v>35.869999999999997</v>
      </c>
      <c r="F6" s="3">
        <v>0.97999999999999954</v>
      </c>
      <c r="G6" s="3">
        <v>-0.55999999999999517</v>
      </c>
      <c r="H6">
        <v>1</v>
      </c>
      <c r="I6">
        <v>7</v>
      </c>
      <c r="J6">
        <v>0.98</v>
      </c>
      <c r="K6">
        <v>-0.56000000000000005</v>
      </c>
      <c r="L6" s="2">
        <v>0.33974209</v>
      </c>
      <c r="M6" s="2">
        <v>-0.25571998000000001</v>
      </c>
      <c r="N6" s="7">
        <v>-33.852856000000003</v>
      </c>
      <c r="O6" s="3">
        <v>112.09107</v>
      </c>
    </row>
    <row r="7" spans="1:15">
      <c r="A7" s="6">
        <v>40751.425000026917</v>
      </c>
      <c r="B7" s="3">
        <v>8.16</v>
      </c>
      <c r="C7" s="3">
        <v>7.18</v>
      </c>
      <c r="D7" s="3">
        <v>35.340000000000003</v>
      </c>
      <c r="E7" s="3">
        <v>35.910000000000004</v>
      </c>
      <c r="F7" s="3">
        <v>0.98000000000000043</v>
      </c>
      <c r="G7" s="3">
        <v>-0.57000000000000028</v>
      </c>
      <c r="H7">
        <v>1</v>
      </c>
      <c r="I7">
        <v>7</v>
      </c>
      <c r="J7">
        <v>0.98</v>
      </c>
      <c r="K7">
        <v>-0.56999999999999995</v>
      </c>
      <c r="L7" s="2">
        <v>0.34061574</v>
      </c>
      <c r="M7" s="2">
        <v>-0.26121249000000002</v>
      </c>
      <c r="N7" s="7">
        <v>-33.311697000000002</v>
      </c>
      <c r="O7" s="3">
        <v>114.79307</v>
      </c>
    </row>
    <row r="8" spans="1:15">
      <c r="A8" s="6">
        <v>40751.425694471363</v>
      </c>
      <c r="B8" s="3">
        <v>8.06</v>
      </c>
      <c r="C8" s="3">
        <v>7.1</v>
      </c>
      <c r="D8" s="3">
        <v>35.380000000000003</v>
      </c>
      <c r="E8" s="3">
        <v>35.940000000000005</v>
      </c>
      <c r="F8" s="3">
        <v>0.96000000000000085</v>
      </c>
      <c r="G8" s="3">
        <v>-0.56000000000000227</v>
      </c>
      <c r="H8">
        <v>1</v>
      </c>
      <c r="I8">
        <v>7</v>
      </c>
      <c r="J8">
        <v>0.96</v>
      </c>
      <c r="K8">
        <v>-0.56000000000000005</v>
      </c>
      <c r="L8" s="2">
        <v>0.33481189</v>
      </c>
      <c r="M8" s="2">
        <v>-0.25784857999999999</v>
      </c>
      <c r="N8" s="7">
        <v>-32.606056000000002</v>
      </c>
      <c r="O8" s="3">
        <v>111.38395</v>
      </c>
    </row>
    <row r="9" spans="1:15">
      <c r="A9" s="6">
        <v>40751.42638891581</v>
      </c>
      <c r="B9" s="3">
        <v>8.07</v>
      </c>
      <c r="C9" s="3">
        <v>7.13</v>
      </c>
      <c r="D9" s="3">
        <v>35.4</v>
      </c>
      <c r="E9" s="3">
        <v>35.97</v>
      </c>
      <c r="F9" s="3">
        <v>0.94000000000000039</v>
      </c>
      <c r="G9" s="3">
        <v>-0.57000000000000028</v>
      </c>
      <c r="H9">
        <v>1</v>
      </c>
      <c r="I9">
        <v>7</v>
      </c>
      <c r="J9">
        <v>0.94</v>
      </c>
      <c r="K9">
        <v>-0.56999999999999995</v>
      </c>
      <c r="L9" s="2">
        <v>0.33073933999999999</v>
      </c>
      <c r="M9" s="2">
        <v>-0.26565071000000001</v>
      </c>
      <c r="N9" s="7">
        <v>-30.883178999999998</v>
      </c>
      <c r="O9" s="3">
        <v>113.35844</v>
      </c>
    </row>
    <row r="10" spans="1:15">
      <c r="A10" s="6">
        <v>40751.427083360257</v>
      </c>
      <c r="B10" s="3">
        <v>7.8900000000000006</v>
      </c>
      <c r="C10" s="3">
        <v>7.0299999999999985</v>
      </c>
      <c r="D10" s="3">
        <v>35.440000000000005</v>
      </c>
      <c r="E10" s="3">
        <v>36.06</v>
      </c>
      <c r="F10" s="3">
        <v>0.8600000000000021</v>
      </c>
      <c r="G10" s="3">
        <v>-0.61999999999999744</v>
      </c>
      <c r="H10">
        <v>1</v>
      </c>
      <c r="I10">
        <v>7</v>
      </c>
      <c r="J10">
        <v>0.86</v>
      </c>
      <c r="K10">
        <v>-0.62</v>
      </c>
      <c r="L10" s="2">
        <v>0.31498359999999997</v>
      </c>
      <c r="M10" s="2">
        <v>-0.30505217000000001</v>
      </c>
      <c r="N10" s="7">
        <v>-24.392876999999999</v>
      </c>
      <c r="O10" s="3">
        <v>123.97071</v>
      </c>
    </row>
    <row r="11" spans="1:15">
      <c r="A11" s="6">
        <v>40751.427777804704</v>
      </c>
      <c r="B11" s="3">
        <v>7.8</v>
      </c>
      <c r="C11" s="3">
        <v>6.9699999999999989</v>
      </c>
      <c r="D11" s="3">
        <v>35.54</v>
      </c>
      <c r="E11" s="3">
        <v>36.11</v>
      </c>
      <c r="F11" s="3">
        <v>0.83000000000000096</v>
      </c>
      <c r="G11" s="3">
        <v>-0.57000000000000028</v>
      </c>
      <c r="H11">
        <v>1</v>
      </c>
      <c r="I11">
        <v>7</v>
      </c>
      <c r="J11">
        <v>0.83</v>
      </c>
      <c r="K11">
        <v>-0.56999999999999995</v>
      </c>
      <c r="L11" s="2">
        <v>0.30337006999999999</v>
      </c>
      <c r="M11" s="2">
        <v>-0.27968173000000002</v>
      </c>
      <c r="N11" s="7">
        <v>-24.679856999999998</v>
      </c>
      <c r="O11" s="3">
        <v>109.46968</v>
      </c>
    </row>
    <row r="12" spans="1:15">
      <c r="A12" s="6">
        <v>40751.42847224915</v>
      </c>
      <c r="B12" s="3">
        <v>7.7899999999999991</v>
      </c>
      <c r="C12" s="3">
        <v>6.9700000000000006</v>
      </c>
      <c r="D12" s="3">
        <v>35.57</v>
      </c>
      <c r="E12" s="3">
        <v>36.160000000000004</v>
      </c>
      <c r="F12" s="3">
        <v>0.81999999999999851</v>
      </c>
      <c r="G12" s="3">
        <v>-0.59000000000000341</v>
      </c>
      <c r="H12">
        <v>1</v>
      </c>
      <c r="I12">
        <v>7</v>
      </c>
      <c r="J12">
        <v>0.82</v>
      </c>
      <c r="K12">
        <v>-0.59</v>
      </c>
      <c r="L12" s="2">
        <v>0.30251633</v>
      </c>
      <c r="M12" s="2">
        <v>-0.29310112999999999</v>
      </c>
      <c r="N12" s="7">
        <v>-23.417546999999999</v>
      </c>
      <c r="O12" s="3">
        <v>114.39928999999999</v>
      </c>
    </row>
    <row r="13" spans="1:15">
      <c r="A13" s="6">
        <v>40751.429166693597</v>
      </c>
      <c r="B13" s="3">
        <v>7.56</v>
      </c>
      <c r="C13" s="3">
        <v>6.7799999999999994</v>
      </c>
      <c r="D13" s="3">
        <v>35.61</v>
      </c>
      <c r="E13" s="3">
        <v>36.190000000000005</v>
      </c>
      <c r="F13" s="3">
        <v>0.78000000000000025</v>
      </c>
      <c r="G13" s="3">
        <v>-0.5800000000000054</v>
      </c>
      <c r="H13">
        <v>1</v>
      </c>
      <c r="I13">
        <v>7</v>
      </c>
      <c r="J13">
        <v>0.78</v>
      </c>
      <c r="K13">
        <v>-0.57999999999999996</v>
      </c>
      <c r="L13" s="2">
        <v>0.29162323000000001</v>
      </c>
      <c r="M13" s="2">
        <v>-0.29325659999999998</v>
      </c>
      <c r="N13" s="7">
        <v>-21.749922000000002</v>
      </c>
      <c r="O13" s="3">
        <v>110.33846</v>
      </c>
    </row>
    <row r="14" spans="1:15">
      <c r="A14" s="6">
        <v>40751.429861138044</v>
      </c>
      <c r="B14" s="3">
        <v>7.49</v>
      </c>
      <c r="C14" s="3">
        <v>6.7099999999999991</v>
      </c>
      <c r="D14" s="3">
        <v>35.6</v>
      </c>
      <c r="E14" s="3">
        <v>36.19</v>
      </c>
      <c r="F14" s="3">
        <v>0.78000000000000114</v>
      </c>
      <c r="G14" s="3">
        <v>-0.58999999999999631</v>
      </c>
      <c r="H14">
        <v>1</v>
      </c>
      <c r="I14">
        <v>7</v>
      </c>
      <c r="J14">
        <v>0.78</v>
      </c>
      <c r="K14">
        <v>-0.59</v>
      </c>
      <c r="L14" s="2">
        <v>0.29243470999999999</v>
      </c>
      <c r="M14" s="2">
        <v>-0.29940453</v>
      </c>
      <c r="N14" s="7">
        <v>-21.422035000000001</v>
      </c>
      <c r="O14" s="3">
        <v>112.96510000000001</v>
      </c>
    </row>
    <row r="15" spans="1:15">
      <c r="A15" s="6">
        <v>40751.43055558249</v>
      </c>
      <c r="B15" s="3">
        <v>7.4600000000000009</v>
      </c>
      <c r="C15" s="3">
        <v>6.6599999999999993</v>
      </c>
      <c r="D15" s="3">
        <v>35.619999999999997</v>
      </c>
      <c r="E15" s="3">
        <v>36.230000000000004</v>
      </c>
      <c r="F15" s="3">
        <v>0.8000000000000016</v>
      </c>
      <c r="G15" s="3">
        <v>-0.61000000000000654</v>
      </c>
      <c r="H15">
        <v>1</v>
      </c>
      <c r="I15">
        <v>7</v>
      </c>
      <c r="J15">
        <v>0.8</v>
      </c>
      <c r="K15">
        <v>-0.61</v>
      </c>
      <c r="L15" s="2">
        <v>0.29909088</v>
      </c>
      <c r="M15" s="2">
        <v>-0.30841154999999998</v>
      </c>
      <c r="N15" s="7">
        <v>-21.753893000000001</v>
      </c>
      <c r="O15" s="3">
        <v>119.01202000000001</v>
      </c>
    </row>
    <row r="16" spans="1:15">
      <c r="A16" s="6">
        <v>40751.431250026937</v>
      </c>
      <c r="B16" s="3">
        <v>7.6399999999999988</v>
      </c>
      <c r="C16" s="3">
        <v>6.7899999999999991</v>
      </c>
      <c r="D16" s="3">
        <v>35.619999999999997</v>
      </c>
      <c r="E16" s="3">
        <v>36.230000000000004</v>
      </c>
      <c r="F16" s="3">
        <v>0.84999999999999964</v>
      </c>
      <c r="G16" s="3">
        <v>-0.61000000000000654</v>
      </c>
      <c r="H16">
        <v>1</v>
      </c>
      <c r="I16">
        <v>7</v>
      </c>
      <c r="J16">
        <v>0.85</v>
      </c>
      <c r="K16">
        <v>-0.61</v>
      </c>
      <c r="L16" s="2">
        <v>0.31167176000000002</v>
      </c>
      <c r="M16" s="2">
        <v>-0.30058280999999998</v>
      </c>
      <c r="N16" s="7">
        <v>-24.237734</v>
      </c>
      <c r="O16" s="3">
        <v>120.87003</v>
      </c>
    </row>
    <row r="17" spans="1:15">
      <c r="A17" s="6">
        <v>40751.431944471384</v>
      </c>
      <c r="B17" s="3">
        <v>7.76</v>
      </c>
      <c r="C17" s="3">
        <v>6.8900000000000006</v>
      </c>
      <c r="D17" s="3">
        <v>35.620000000000005</v>
      </c>
      <c r="E17" s="3">
        <v>36.230000000000004</v>
      </c>
      <c r="F17" s="3">
        <v>0.86999999999999922</v>
      </c>
      <c r="G17" s="3">
        <v>-0.60999999999999943</v>
      </c>
      <c r="H17">
        <v>1</v>
      </c>
      <c r="I17">
        <v>7</v>
      </c>
      <c r="J17">
        <v>0.87</v>
      </c>
      <c r="K17">
        <v>-0.61</v>
      </c>
      <c r="L17" s="2">
        <v>0.31667998000000003</v>
      </c>
      <c r="M17" s="2">
        <v>-0.29766116999999997</v>
      </c>
      <c r="N17" s="7">
        <v>-25.268547999999999</v>
      </c>
      <c r="O17" s="3">
        <v>121.61855</v>
      </c>
    </row>
    <row r="18" spans="1:15">
      <c r="A18" s="6">
        <v>40751.43263891583</v>
      </c>
      <c r="B18" s="3">
        <v>7.8</v>
      </c>
      <c r="C18" s="3">
        <v>6.9099999999999993</v>
      </c>
      <c r="D18" s="3">
        <v>35.6</v>
      </c>
      <c r="E18" s="3">
        <v>36.24</v>
      </c>
      <c r="F18" s="3">
        <v>0.89000000000000057</v>
      </c>
      <c r="G18" s="3">
        <v>-0.64000000000000057</v>
      </c>
      <c r="H18">
        <v>1</v>
      </c>
      <c r="I18">
        <v>7</v>
      </c>
      <c r="J18">
        <v>0.89</v>
      </c>
      <c r="K18">
        <v>-0.64</v>
      </c>
      <c r="L18" s="2">
        <v>0.32408941000000002</v>
      </c>
      <c r="M18" s="2">
        <v>-0.31246724999999997</v>
      </c>
      <c r="N18" s="7">
        <v>-25.210789999999999</v>
      </c>
      <c r="O18" s="3">
        <v>130.6551</v>
      </c>
    </row>
    <row r="19" spans="1:15">
      <c r="A19" s="6">
        <v>40751.433333360277</v>
      </c>
      <c r="B19" s="3">
        <v>7.7200000000000006</v>
      </c>
      <c r="C19" s="3">
        <v>6.82</v>
      </c>
      <c r="D19" s="3">
        <v>35.61</v>
      </c>
      <c r="E19" s="3">
        <v>36.280000000000008</v>
      </c>
      <c r="F19" s="3">
        <v>0.90000000000000036</v>
      </c>
      <c r="G19" s="3">
        <v>-0.67000000000000881</v>
      </c>
      <c r="H19">
        <v>1</v>
      </c>
      <c r="I19">
        <v>7</v>
      </c>
      <c r="J19">
        <v>0.9</v>
      </c>
      <c r="K19">
        <v>-0.67</v>
      </c>
      <c r="L19" s="2">
        <v>0.32894020000000002</v>
      </c>
      <c r="M19" s="2">
        <v>-0.32872801000000001</v>
      </c>
      <c r="N19" s="7">
        <v>-24.686439</v>
      </c>
      <c r="O19" s="3">
        <v>139.51172</v>
      </c>
    </row>
    <row r="20" spans="1:15">
      <c r="A20" s="6">
        <v>40751.434027804724</v>
      </c>
      <c r="B20" s="3">
        <v>7.95</v>
      </c>
      <c r="C20" s="3">
        <v>6.94</v>
      </c>
      <c r="D20" s="3">
        <v>35.619999999999997</v>
      </c>
      <c r="E20" s="3">
        <v>36.29</v>
      </c>
      <c r="F20" s="3">
        <v>1.0099999999999998</v>
      </c>
      <c r="G20" s="3">
        <v>-0.67000000000000171</v>
      </c>
      <c r="H20">
        <v>1</v>
      </c>
      <c r="I20">
        <v>7</v>
      </c>
      <c r="J20">
        <v>1.01</v>
      </c>
      <c r="K20">
        <v>-0.67</v>
      </c>
      <c r="L20" s="2">
        <v>0.35632154999999999</v>
      </c>
      <c r="M20" s="2">
        <v>-0.31340201000000001</v>
      </c>
      <c r="N20" s="7">
        <v>-30.38391</v>
      </c>
      <c r="O20" s="3">
        <v>144.07907</v>
      </c>
    </row>
    <row r="21" spans="1:15">
      <c r="A21" s="6">
        <v>40751.434722249171</v>
      </c>
      <c r="B21" s="3">
        <v>8.18</v>
      </c>
      <c r="C21" s="3">
        <v>7.0900000000000007</v>
      </c>
      <c r="D21" s="3">
        <v>35.58</v>
      </c>
      <c r="E21" s="3">
        <v>36.29</v>
      </c>
      <c r="F21" s="3">
        <v>1.089999999999999</v>
      </c>
      <c r="G21" s="3">
        <v>-0.71000000000000085</v>
      </c>
      <c r="H21">
        <v>1</v>
      </c>
      <c r="I21">
        <v>7</v>
      </c>
      <c r="J21">
        <v>1.0900000000000001</v>
      </c>
      <c r="K21">
        <v>-0.71</v>
      </c>
      <c r="L21" s="2">
        <v>0.37922704000000002</v>
      </c>
      <c r="M21" s="2">
        <v>-0.32581947999999999</v>
      </c>
      <c r="N21" s="7">
        <v>-33.104179000000002</v>
      </c>
      <c r="O21" s="3">
        <v>159.41654</v>
      </c>
    </row>
    <row r="22" spans="1:15">
      <c r="A22" s="6">
        <v>40751.435416693617</v>
      </c>
      <c r="B22" s="3">
        <v>8.379999999999999</v>
      </c>
      <c r="C22" s="3">
        <v>7.2200000000000006</v>
      </c>
      <c r="D22" s="3">
        <v>35.58</v>
      </c>
      <c r="E22" s="3">
        <v>36.31</v>
      </c>
      <c r="F22" s="3">
        <v>1.1599999999999984</v>
      </c>
      <c r="G22" s="3">
        <v>-0.73000000000000398</v>
      </c>
      <c r="H22">
        <v>1</v>
      </c>
      <c r="I22">
        <v>7</v>
      </c>
      <c r="J22">
        <v>1.1599999999999999</v>
      </c>
      <c r="K22">
        <v>-0.73</v>
      </c>
      <c r="L22" s="2">
        <v>0.39800464000000002</v>
      </c>
      <c r="M22" s="2">
        <v>-0.32859107999999998</v>
      </c>
      <c r="N22" s="7">
        <v>-36.156115999999997</v>
      </c>
      <c r="O22" s="3">
        <v>168.73335</v>
      </c>
    </row>
    <row r="23" spans="1:15">
      <c r="A23" s="6">
        <v>40751.436111138064</v>
      </c>
      <c r="B23" s="3">
        <v>8.52</v>
      </c>
      <c r="C23" s="3">
        <v>7.3900000000000006</v>
      </c>
      <c r="D23" s="3">
        <v>35.58</v>
      </c>
      <c r="E23" s="3">
        <v>36.33</v>
      </c>
      <c r="F23" s="3">
        <v>1.129999999999999</v>
      </c>
      <c r="G23" s="3">
        <v>-0.75</v>
      </c>
      <c r="H23">
        <v>1</v>
      </c>
      <c r="I23">
        <v>7</v>
      </c>
      <c r="J23">
        <v>1.1299999999999999</v>
      </c>
      <c r="K23">
        <v>-0.75</v>
      </c>
      <c r="L23" s="2">
        <v>0.39215770999999999</v>
      </c>
      <c r="M23" s="2">
        <v>-0.34298352999999998</v>
      </c>
      <c r="N23" s="7">
        <v>-33.628655000000002</v>
      </c>
      <c r="O23" s="3">
        <v>173.53657999999999</v>
      </c>
    </row>
    <row r="24" spans="1:15">
      <c r="A24" s="6">
        <v>40751.436805582511</v>
      </c>
      <c r="B24" s="3">
        <v>8.58</v>
      </c>
      <c r="C24" s="3">
        <v>7.44</v>
      </c>
      <c r="D24" s="3">
        <v>35.620000000000005</v>
      </c>
      <c r="E24" s="3">
        <v>36.35</v>
      </c>
      <c r="F24" s="3">
        <v>1.1399999999999997</v>
      </c>
      <c r="G24" s="3">
        <v>-0.72999999999999687</v>
      </c>
      <c r="H24">
        <v>1</v>
      </c>
      <c r="I24">
        <v>7</v>
      </c>
      <c r="J24">
        <v>1.1399999999999999</v>
      </c>
      <c r="K24">
        <v>-0.73</v>
      </c>
      <c r="L24" s="2">
        <v>0.39308902000000001</v>
      </c>
      <c r="M24" s="2">
        <v>-0.33087021999999999</v>
      </c>
      <c r="N24" s="7">
        <v>-35.025585999999997</v>
      </c>
      <c r="O24" s="3">
        <v>167.80528000000001</v>
      </c>
    </row>
    <row r="25" spans="1:15">
      <c r="A25" s="6">
        <v>40751.437500026957</v>
      </c>
      <c r="B25" s="3">
        <v>8.5399999999999991</v>
      </c>
      <c r="C25" s="3">
        <v>7.4800000000000013</v>
      </c>
      <c r="D25" s="3">
        <v>35.63000000000001</v>
      </c>
      <c r="E25" s="3">
        <v>36.33</v>
      </c>
      <c r="F25" s="3">
        <v>1.0599999999999978</v>
      </c>
      <c r="G25" s="3">
        <v>-0.69999999999998863</v>
      </c>
      <c r="H25">
        <v>1</v>
      </c>
      <c r="I25">
        <v>7</v>
      </c>
      <c r="J25">
        <v>1.06</v>
      </c>
      <c r="K25">
        <v>-0.7</v>
      </c>
      <c r="L25" s="2">
        <v>0.37104482</v>
      </c>
      <c r="M25" s="2">
        <v>-0.32393993999999998</v>
      </c>
      <c r="N25" s="7">
        <v>-31.874950999999999</v>
      </c>
      <c r="O25" s="3">
        <v>155.07718</v>
      </c>
    </row>
    <row r="26" spans="1:15">
      <c r="A26" s="6">
        <v>40751.438194471404</v>
      </c>
      <c r="B26" s="3">
        <v>8.4300000000000015</v>
      </c>
      <c r="C26" s="3">
        <v>7.3900000000000006</v>
      </c>
      <c r="D26" s="3">
        <v>35.650000000000006</v>
      </c>
      <c r="E26" s="3">
        <v>36.320000000000007</v>
      </c>
      <c r="F26" s="3">
        <v>1.0400000000000009</v>
      </c>
      <c r="G26" s="3">
        <v>-0.67000000000000171</v>
      </c>
      <c r="H26">
        <v>1</v>
      </c>
      <c r="I26">
        <v>7</v>
      </c>
      <c r="J26">
        <v>1.04</v>
      </c>
      <c r="K26">
        <v>-0.67</v>
      </c>
      <c r="L26" s="2">
        <v>0.36373858999999997</v>
      </c>
      <c r="M26" s="2">
        <v>-0.30969913999999998</v>
      </c>
      <c r="N26" s="7">
        <v>-32.040554999999998</v>
      </c>
      <c r="O26" s="3">
        <v>145.34041999999999</v>
      </c>
    </row>
    <row r="27" spans="1:15">
      <c r="A27" s="6">
        <v>40751.438888915851</v>
      </c>
      <c r="B27" s="3">
        <v>8.4499999999999993</v>
      </c>
      <c r="C27" s="3">
        <v>7.42</v>
      </c>
      <c r="D27" s="3">
        <v>35.650000000000006</v>
      </c>
      <c r="E27" s="3">
        <v>36.33</v>
      </c>
      <c r="F27" s="3">
        <v>1.0299999999999994</v>
      </c>
      <c r="G27" s="3">
        <v>-0.67999999999999261</v>
      </c>
      <c r="H27">
        <v>1</v>
      </c>
      <c r="I27">
        <v>7</v>
      </c>
      <c r="J27">
        <v>1.03</v>
      </c>
      <c r="K27">
        <v>-0.68</v>
      </c>
      <c r="L27" s="2">
        <v>0.36206126999999999</v>
      </c>
      <c r="M27" s="2">
        <v>-0.31650386000000003</v>
      </c>
      <c r="N27" s="7">
        <v>-31.063213999999999</v>
      </c>
      <c r="O27" s="3">
        <v>147.84889999999999</v>
      </c>
    </row>
    <row r="28" spans="1:15">
      <c r="A28" s="6">
        <v>40751.439583360298</v>
      </c>
      <c r="B28" s="3">
        <v>8.66</v>
      </c>
      <c r="C28" s="3">
        <v>7.57</v>
      </c>
      <c r="D28" s="3">
        <v>35.67</v>
      </c>
      <c r="E28" s="3">
        <v>36.32</v>
      </c>
      <c r="F28" s="3">
        <v>1.0899999999999999</v>
      </c>
      <c r="G28" s="3">
        <v>-0.64999999999999858</v>
      </c>
      <c r="H28">
        <v>1</v>
      </c>
      <c r="I28">
        <v>7</v>
      </c>
      <c r="J28">
        <v>1.0900000000000001</v>
      </c>
      <c r="K28">
        <v>-0.65</v>
      </c>
      <c r="L28" s="2">
        <v>0.37443474999999998</v>
      </c>
      <c r="M28" s="2">
        <v>-0.29306964000000002</v>
      </c>
      <c r="N28" s="7">
        <v>-35.879198000000002</v>
      </c>
      <c r="O28" s="3">
        <v>141.58068</v>
      </c>
    </row>
    <row r="29" spans="1:15">
      <c r="A29" s="6">
        <v>40751.440277804744</v>
      </c>
      <c r="B29" s="3">
        <v>8.7899999999999991</v>
      </c>
      <c r="C29" s="3">
        <v>7.7199999999999989</v>
      </c>
      <c r="D29" s="3">
        <v>35.680000000000007</v>
      </c>
      <c r="E29" s="3">
        <v>36.33</v>
      </c>
      <c r="F29" s="3">
        <v>1.0700000000000003</v>
      </c>
      <c r="G29" s="3">
        <v>-0.64999999999999147</v>
      </c>
      <c r="H29">
        <v>1</v>
      </c>
      <c r="I29">
        <v>7</v>
      </c>
      <c r="J29">
        <v>1.07</v>
      </c>
      <c r="K29">
        <v>-0.65</v>
      </c>
      <c r="L29" s="2">
        <v>0.3695175</v>
      </c>
      <c r="M29" s="2">
        <v>-0.2952379</v>
      </c>
      <c r="N29" s="7">
        <v>-34.686396000000002</v>
      </c>
      <c r="O29" s="3">
        <v>140.7551</v>
      </c>
    </row>
    <row r="30" spans="1:15">
      <c r="A30" s="6">
        <v>40751.440972249191</v>
      </c>
      <c r="B30" s="3">
        <v>8.8099999999999987</v>
      </c>
      <c r="C30" s="3">
        <v>7.7299999999999995</v>
      </c>
      <c r="D30" s="3">
        <v>35.690000000000005</v>
      </c>
      <c r="E30" s="3">
        <v>36.299999999999997</v>
      </c>
      <c r="F30" s="3">
        <v>1.0799999999999992</v>
      </c>
      <c r="G30" s="3">
        <v>-0.60999999999999233</v>
      </c>
      <c r="H30">
        <v>1</v>
      </c>
      <c r="I30">
        <v>7</v>
      </c>
      <c r="J30">
        <v>1.08</v>
      </c>
      <c r="K30">
        <v>-0.61</v>
      </c>
      <c r="L30" s="2">
        <v>0.36864000000000002</v>
      </c>
      <c r="M30" s="2">
        <v>-0.27259360999999999</v>
      </c>
      <c r="N30" s="7">
        <v>-37.389572999999999</v>
      </c>
      <c r="O30" s="3">
        <v>129.65078</v>
      </c>
    </row>
    <row r="31" spans="1:15">
      <c r="A31" s="6">
        <v>40751.441666693638</v>
      </c>
      <c r="B31" s="3">
        <v>8.7799999999999994</v>
      </c>
      <c r="C31" s="3">
        <v>7.7399999999999993</v>
      </c>
      <c r="D31" s="3">
        <v>35.68</v>
      </c>
      <c r="E31" s="3">
        <v>36.32</v>
      </c>
      <c r="F31" s="3">
        <v>1.04</v>
      </c>
      <c r="G31" s="3">
        <v>-0.64000000000000057</v>
      </c>
      <c r="H31">
        <v>1</v>
      </c>
      <c r="I31">
        <v>7</v>
      </c>
      <c r="J31">
        <v>1.04</v>
      </c>
      <c r="K31">
        <v>-0.64</v>
      </c>
      <c r="L31" s="2">
        <v>0.36131131999999999</v>
      </c>
      <c r="M31" s="2">
        <v>-0.29311359999999997</v>
      </c>
      <c r="N31" s="7">
        <v>-33.403227999999999</v>
      </c>
      <c r="O31" s="3">
        <v>136.63896</v>
      </c>
    </row>
    <row r="32" spans="1:15">
      <c r="A32" s="6">
        <v>40751.442361138084</v>
      </c>
      <c r="B32" s="3">
        <v>8.5299999999999994</v>
      </c>
      <c r="C32" s="3">
        <v>7.55</v>
      </c>
      <c r="D32" s="3">
        <v>35.699999999999996</v>
      </c>
      <c r="E32" s="3">
        <v>36.320000000000007</v>
      </c>
      <c r="F32" s="3">
        <v>0.97999999999999954</v>
      </c>
      <c r="G32" s="3">
        <v>-0.62000000000001165</v>
      </c>
      <c r="H32">
        <v>1</v>
      </c>
      <c r="I32">
        <v>7</v>
      </c>
      <c r="J32">
        <v>0.98</v>
      </c>
      <c r="K32">
        <v>-0.62</v>
      </c>
      <c r="L32" s="2">
        <v>0.34485113000000001</v>
      </c>
      <c r="M32" s="2">
        <v>-0.28899671999999998</v>
      </c>
      <c r="N32" s="7">
        <v>-30.862539999999999</v>
      </c>
      <c r="O32" s="3">
        <v>128.58242000000001</v>
      </c>
    </row>
    <row r="33" spans="1:15">
      <c r="A33" s="6">
        <v>40751.443055582531</v>
      </c>
      <c r="B33" s="3">
        <v>8.5699999999999985</v>
      </c>
      <c r="C33" s="3">
        <v>7.58</v>
      </c>
      <c r="D33" s="3">
        <v>35.700000000000003</v>
      </c>
      <c r="E33" s="3">
        <v>36.330000000000005</v>
      </c>
      <c r="F33" s="3">
        <v>0.98999999999999844</v>
      </c>
      <c r="G33" s="3">
        <v>-0.63000000000000256</v>
      </c>
      <c r="H33">
        <v>1</v>
      </c>
      <c r="I33">
        <v>7</v>
      </c>
      <c r="J33">
        <v>0.99</v>
      </c>
      <c r="K33">
        <v>-0.63</v>
      </c>
      <c r="L33" s="2">
        <v>0.34814753999999998</v>
      </c>
      <c r="M33" s="2">
        <v>-0.29340094999999999</v>
      </c>
      <c r="N33" s="7">
        <v>-30.98321</v>
      </c>
      <c r="O33" s="3">
        <v>131.78981999999999</v>
      </c>
    </row>
    <row r="34" spans="1:15">
      <c r="A34" s="6">
        <v>40751.443750026978</v>
      </c>
      <c r="B34" s="3">
        <v>8.6</v>
      </c>
      <c r="C34" s="3">
        <v>7.6300000000000008</v>
      </c>
      <c r="D34" s="3">
        <v>35.700000000000003</v>
      </c>
      <c r="E34" s="3">
        <v>36.36</v>
      </c>
      <c r="F34" s="3">
        <v>0.96999999999999886</v>
      </c>
      <c r="G34" s="3">
        <v>-0.65999999999999659</v>
      </c>
      <c r="H34">
        <v>1</v>
      </c>
      <c r="I34">
        <v>7</v>
      </c>
      <c r="J34">
        <v>0.97</v>
      </c>
      <c r="K34">
        <v>-0.66</v>
      </c>
      <c r="L34" s="2">
        <v>0.34561104999999998</v>
      </c>
      <c r="M34" s="2">
        <v>-0.31291160000000001</v>
      </c>
      <c r="N34" s="7">
        <v>-28.629570999999999</v>
      </c>
      <c r="O34" s="3">
        <v>139.52958000000001</v>
      </c>
    </row>
    <row r="35" spans="1:15">
      <c r="A35" s="6">
        <v>40751.444444471425</v>
      </c>
      <c r="B35" s="3">
        <v>8.7100000000000009</v>
      </c>
      <c r="C35" s="3">
        <v>7.6700000000000017</v>
      </c>
      <c r="D35" s="3">
        <v>35.729999999999997</v>
      </c>
      <c r="E35" s="3">
        <v>36.4</v>
      </c>
      <c r="F35" s="3">
        <v>1.0399999999999991</v>
      </c>
      <c r="G35" s="3">
        <v>-0.67000000000000171</v>
      </c>
      <c r="H35">
        <v>1</v>
      </c>
      <c r="I35">
        <v>7</v>
      </c>
      <c r="J35">
        <v>1.04</v>
      </c>
      <c r="K35">
        <v>-0.67</v>
      </c>
      <c r="L35" s="2">
        <v>0.36373858999999997</v>
      </c>
      <c r="M35" s="2">
        <v>-0.30969913999999998</v>
      </c>
      <c r="N35" s="7">
        <v>-32.040554999999998</v>
      </c>
      <c r="O35" s="3">
        <v>145.34041999999999</v>
      </c>
    </row>
    <row r="36" spans="1:15">
      <c r="A36" s="6">
        <v>40751.445138915871</v>
      </c>
      <c r="B36" s="3">
        <v>8.74</v>
      </c>
      <c r="C36" s="3">
        <v>7.67</v>
      </c>
      <c r="D36" s="3">
        <v>35.749999999999993</v>
      </c>
      <c r="E36" s="3">
        <v>36.450000000000003</v>
      </c>
      <c r="F36" s="3">
        <v>1.0700000000000003</v>
      </c>
      <c r="G36" s="3">
        <v>-0.70000000000000995</v>
      </c>
      <c r="H36">
        <v>1</v>
      </c>
      <c r="I36">
        <v>7</v>
      </c>
      <c r="J36">
        <v>1.07</v>
      </c>
      <c r="K36">
        <v>-0.7</v>
      </c>
      <c r="L36" s="2">
        <v>0.3735137</v>
      </c>
      <c r="M36" s="2">
        <v>-0.32271288999999997</v>
      </c>
      <c r="N36" s="7">
        <v>-32.423360000000002</v>
      </c>
      <c r="O36" s="3">
        <v>155.51770999999999</v>
      </c>
    </row>
    <row r="37" spans="1:15">
      <c r="A37" s="6">
        <v>40751.445833360318</v>
      </c>
      <c r="B37" s="3">
        <v>8.89</v>
      </c>
      <c r="C37" s="3">
        <v>7.7200000000000006</v>
      </c>
      <c r="D37" s="3">
        <v>35.779999999999994</v>
      </c>
      <c r="E37" s="3">
        <v>36.480000000000004</v>
      </c>
      <c r="F37" s="3">
        <v>1.17</v>
      </c>
      <c r="G37" s="3">
        <v>-0.70000000000000995</v>
      </c>
      <c r="H37">
        <v>1</v>
      </c>
      <c r="I37">
        <v>7</v>
      </c>
      <c r="J37">
        <v>1.17</v>
      </c>
      <c r="K37">
        <v>-0.7</v>
      </c>
      <c r="L37" s="2">
        <v>0.39810368000000002</v>
      </c>
      <c r="M37" s="2">
        <v>-0.31143325999999999</v>
      </c>
      <c r="N37" s="7">
        <v>-38.167054999999998</v>
      </c>
      <c r="O37" s="3">
        <v>159.96251000000001</v>
      </c>
    </row>
    <row r="38" spans="1:15">
      <c r="A38" s="6">
        <v>40751.446527804765</v>
      </c>
      <c r="B38" s="3">
        <v>8.7799999999999994</v>
      </c>
      <c r="C38" s="3">
        <v>7.660000000000001</v>
      </c>
      <c r="D38" s="3">
        <v>35.790000000000006</v>
      </c>
      <c r="E38" s="3">
        <v>36.519999999999996</v>
      </c>
      <c r="F38" s="3">
        <v>1.1199999999999983</v>
      </c>
      <c r="G38" s="3">
        <v>-0.72999999999998977</v>
      </c>
      <c r="H38">
        <v>1</v>
      </c>
      <c r="I38">
        <v>7</v>
      </c>
      <c r="J38">
        <v>1.1200000000000001</v>
      </c>
      <c r="K38">
        <v>-0.73</v>
      </c>
      <c r="L38" s="2">
        <v>0.38816676</v>
      </c>
      <c r="M38" s="2">
        <v>-0.33321879999999998</v>
      </c>
      <c r="N38" s="7">
        <v>-33.913175000000003</v>
      </c>
      <c r="O38" s="3">
        <v>166.88022000000001</v>
      </c>
    </row>
    <row r="39" spans="1:15">
      <c r="A39" s="6">
        <v>40751.447222249211</v>
      </c>
      <c r="B39" s="3">
        <v>8.64</v>
      </c>
      <c r="C39" s="3">
        <v>7.5299999999999994</v>
      </c>
      <c r="D39" s="3">
        <v>35.799999999999997</v>
      </c>
      <c r="E39" s="3">
        <v>36.53</v>
      </c>
      <c r="F39" s="3">
        <v>1.1100000000000012</v>
      </c>
      <c r="G39" s="3">
        <v>-0.73000000000000398</v>
      </c>
      <c r="H39">
        <v>1</v>
      </c>
      <c r="I39">
        <v>7</v>
      </c>
      <c r="J39">
        <v>1.1100000000000001</v>
      </c>
      <c r="K39">
        <v>-0.73</v>
      </c>
      <c r="L39" s="2">
        <v>0.38570305999999999</v>
      </c>
      <c r="M39" s="2">
        <v>-0.33442000999999999</v>
      </c>
      <c r="N39" s="7">
        <v>-33.363774999999997</v>
      </c>
      <c r="O39" s="3">
        <v>166.41879</v>
      </c>
    </row>
    <row r="40" spans="1:15">
      <c r="A40" s="6">
        <v>40751.447916693658</v>
      </c>
      <c r="B40" s="3">
        <v>8.379999999999999</v>
      </c>
      <c r="C40" s="3">
        <v>7.32</v>
      </c>
      <c r="D40" s="3">
        <v>35.799999999999997</v>
      </c>
      <c r="E40" s="3">
        <v>36.56</v>
      </c>
      <c r="F40" s="3">
        <v>1.0599999999999987</v>
      </c>
      <c r="G40" s="3">
        <v>-0.76000000000000512</v>
      </c>
      <c r="H40">
        <v>1</v>
      </c>
      <c r="I40">
        <v>7</v>
      </c>
      <c r="J40">
        <v>1.06</v>
      </c>
      <c r="K40">
        <v>-0.76</v>
      </c>
      <c r="L40" s="2">
        <v>0.37561085999999999</v>
      </c>
      <c r="M40" s="2">
        <v>-0.35764259999999998</v>
      </c>
      <c r="N40" s="7">
        <v>-29.586138999999999</v>
      </c>
      <c r="O40" s="3">
        <v>173.31829999999999</v>
      </c>
    </row>
    <row r="41" spans="1:15">
      <c r="A41" s="6">
        <v>40751.448611138105</v>
      </c>
      <c r="B41" s="3">
        <v>8.3899999999999988</v>
      </c>
      <c r="C41" s="3">
        <v>7.3199999999999985</v>
      </c>
      <c r="D41" s="3">
        <v>35.83</v>
      </c>
      <c r="E41" s="3">
        <v>36.589999999999996</v>
      </c>
      <c r="F41" s="3">
        <v>1.0700000000000003</v>
      </c>
      <c r="G41" s="3">
        <v>-0.75999999999999801</v>
      </c>
      <c r="H41">
        <v>1</v>
      </c>
      <c r="I41">
        <v>7</v>
      </c>
      <c r="J41">
        <v>1.07</v>
      </c>
      <c r="K41">
        <v>-0.76</v>
      </c>
      <c r="L41" s="2">
        <v>0.37808857000000001</v>
      </c>
      <c r="M41" s="2">
        <v>-0.35627212000000003</v>
      </c>
      <c r="N41" s="7">
        <v>-30.093071999999999</v>
      </c>
      <c r="O41" s="3">
        <v>173.79304999999999</v>
      </c>
    </row>
    <row r="42" spans="1:15">
      <c r="A42" s="6">
        <v>40751.449305582551</v>
      </c>
      <c r="B42" s="3">
        <v>8.57</v>
      </c>
      <c r="C42" s="3">
        <v>7.49</v>
      </c>
      <c r="D42" s="3">
        <v>35.839999999999996</v>
      </c>
      <c r="E42" s="3">
        <v>36.61</v>
      </c>
      <c r="F42" s="3">
        <v>1.08</v>
      </c>
      <c r="G42" s="3">
        <v>-0.77000000000000313</v>
      </c>
      <c r="H42">
        <v>1</v>
      </c>
      <c r="I42">
        <v>7</v>
      </c>
      <c r="J42">
        <v>1.08</v>
      </c>
      <c r="K42">
        <v>-0.77</v>
      </c>
      <c r="L42" s="2">
        <v>0.38130678000000001</v>
      </c>
      <c r="M42" s="2">
        <v>-0.36055253999999998</v>
      </c>
      <c r="N42" s="7">
        <v>-30.244176</v>
      </c>
      <c r="O42" s="3">
        <v>177.37815000000001</v>
      </c>
    </row>
    <row r="43" spans="1:15">
      <c r="A43" s="6">
        <v>40751.450000026998</v>
      </c>
      <c r="B43" s="3">
        <v>8.6399999999999988</v>
      </c>
      <c r="C43" s="3">
        <v>7.5100000000000007</v>
      </c>
      <c r="D43" s="3">
        <v>35.839999999999996</v>
      </c>
      <c r="E43" s="3">
        <v>36.619999999999997</v>
      </c>
      <c r="F43" s="3">
        <v>1.1299999999999981</v>
      </c>
      <c r="G43" s="3">
        <v>-0.78000000000000114</v>
      </c>
      <c r="H43">
        <v>1</v>
      </c>
      <c r="I43">
        <v>7</v>
      </c>
      <c r="J43">
        <v>1.1299999999999999</v>
      </c>
      <c r="K43">
        <v>-0.78</v>
      </c>
      <c r="L43" s="2">
        <v>0.39440617</v>
      </c>
      <c r="M43" s="2">
        <v>-0.35952859999999998</v>
      </c>
      <c r="N43" s="7">
        <v>-32.450037999999999</v>
      </c>
      <c r="O43" s="3">
        <v>182.95074</v>
      </c>
    </row>
    <row r="44" spans="1:15">
      <c r="A44" s="6">
        <v>40751.450694471445</v>
      </c>
      <c r="B44" s="3">
        <v>8.6699999999999982</v>
      </c>
      <c r="C44" s="3">
        <v>7.4899999999999993</v>
      </c>
      <c r="D44" s="3">
        <v>35.870000000000005</v>
      </c>
      <c r="E44" s="3">
        <v>36.630000000000003</v>
      </c>
      <c r="F44" s="3">
        <v>1.1799999999999988</v>
      </c>
      <c r="G44" s="3">
        <v>-0.75999999999999801</v>
      </c>
      <c r="H44">
        <v>1</v>
      </c>
      <c r="I44">
        <v>7</v>
      </c>
      <c r="J44">
        <v>1.18</v>
      </c>
      <c r="K44">
        <v>-0.76</v>
      </c>
      <c r="L44" s="2">
        <v>0.40521722999999998</v>
      </c>
      <c r="M44" s="2">
        <v>-0.34250778999999998</v>
      </c>
      <c r="N44" s="7">
        <v>-35.955607000000001</v>
      </c>
      <c r="O44" s="3">
        <v>179.06693000000001</v>
      </c>
    </row>
    <row r="45" spans="1:15">
      <c r="A45" s="6">
        <v>40751.451388915892</v>
      </c>
      <c r="B45" s="3">
        <v>8.6999999999999993</v>
      </c>
      <c r="C45" s="3">
        <v>7.49</v>
      </c>
      <c r="D45" s="3">
        <v>35.9</v>
      </c>
      <c r="E45" s="3">
        <v>36.68</v>
      </c>
      <c r="F45" s="3">
        <v>1.2099999999999991</v>
      </c>
      <c r="G45" s="3">
        <v>-0.78000000000000114</v>
      </c>
      <c r="H45">
        <v>1</v>
      </c>
      <c r="I45">
        <v>7</v>
      </c>
      <c r="J45">
        <v>1.21</v>
      </c>
      <c r="K45">
        <v>-0.78</v>
      </c>
      <c r="L45" s="2">
        <v>0.41409331999999999</v>
      </c>
      <c r="M45" s="2">
        <v>-0.34983828</v>
      </c>
      <c r="N45" s="7">
        <v>-36.761259000000003</v>
      </c>
      <c r="O45" s="3">
        <v>186.90571</v>
      </c>
    </row>
    <row r="46" spans="1:15">
      <c r="A46" s="6">
        <v>40751.452083360338</v>
      </c>
      <c r="B46" s="3">
        <v>8.68</v>
      </c>
      <c r="C46" s="3">
        <v>7.5100000000000007</v>
      </c>
      <c r="D46" s="3">
        <v>36</v>
      </c>
      <c r="E46" s="3">
        <v>36.730000000000004</v>
      </c>
      <c r="F46" s="3">
        <v>1.169999999999999</v>
      </c>
      <c r="G46" s="3">
        <v>-0.73000000000000398</v>
      </c>
      <c r="H46">
        <v>1</v>
      </c>
      <c r="I46">
        <v>7</v>
      </c>
      <c r="J46">
        <v>1.17</v>
      </c>
      <c r="K46">
        <v>-0.73</v>
      </c>
      <c r="L46" s="2">
        <v>0.40045989999999998</v>
      </c>
      <c r="M46" s="2">
        <v>-0.32747630999999999</v>
      </c>
      <c r="N46" s="7">
        <v>-36.728181999999997</v>
      </c>
      <c r="O46" s="3">
        <v>169.19828000000001</v>
      </c>
    </row>
    <row r="47" spans="1:15">
      <c r="A47" s="6">
        <v>40751.452777804785</v>
      </c>
      <c r="B47" s="3">
        <v>8.620000000000001</v>
      </c>
      <c r="C47" s="3">
        <v>7.5299999999999985</v>
      </c>
      <c r="D47" s="3">
        <v>36.03</v>
      </c>
      <c r="E47" s="3">
        <v>36.75</v>
      </c>
      <c r="F47" s="3">
        <v>1.0900000000000025</v>
      </c>
      <c r="G47" s="3">
        <v>-0.71999999999999886</v>
      </c>
      <c r="H47">
        <v>1</v>
      </c>
      <c r="I47">
        <v>7</v>
      </c>
      <c r="J47">
        <v>1.0900000000000001</v>
      </c>
      <c r="K47">
        <v>-0.72</v>
      </c>
      <c r="L47" s="2">
        <v>0.38000177000000002</v>
      </c>
      <c r="M47" s="2">
        <v>-0.33134024000000001</v>
      </c>
      <c r="N47" s="7">
        <v>-32.685738999999998</v>
      </c>
      <c r="O47" s="3">
        <v>162.44891999999999</v>
      </c>
    </row>
    <row r="48" spans="1:15">
      <c r="A48" s="6">
        <v>40751.453472249232</v>
      </c>
      <c r="B48" s="3">
        <v>8.68</v>
      </c>
      <c r="C48" s="3">
        <v>7.5499999999999989</v>
      </c>
      <c r="D48" s="3">
        <v>36.070000000000007</v>
      </c>
      <c r="E48" s="3">
        <v>36.770000000000003</v>
      </c>
      <c r="F48" s="3">
        <v>1.1300000000000008</v>
      </c>
      <c r="G48" s="3">
        <v>-0.69999999999999574</v>
      </c>
      <c r="H48">
        <v>1</v>
      </c>
      <c r="I48">
        <v>7</v>
      </c>
      <c r="J48">
        <v>1.1299999999999999</v>
      </c>
      <c r="K48">
        <v>-0.7</v>
      </c>
      <c r="L48" s="2">
        <v>0.38828773</v>
      </c>
      <c r="M48" s="2">
        <v>-0.31574059999999998</v>
      </c>
      <c r="N48" s="7">
        <v>-35.812790999999997</v>
      </c>
      <c r="O48" s="3">
        <v>158.17618999999999</v>
      </c>
    </row>
    <row r="49" spans="1:15">
      <c r="A49" s="6">
        <v>40751.454166693678</v>
      </c>
      <c r="B49" s="3">
        <v>8.84</v>
      </c>
      <c r="C49" s="3">
        <v>7.68</v>
      </c>
      <c r="D49" s="3">
        <v>36.130000000000003</v>
      </c>
      <c r="E49" s="3">
        <v>36.809999999999995</v>
      </c>
      <c r="F49" s="3">
        <v>1.1600000000000001</v>
      </c>
      <c r="G49" s="3">
        <v>-0.67999999999999261</v>
      </c>
      <c r="H49">
        <v>1</v>
      </c>
      <c r="I49">
        <v>7</v>
      </c>
      <c r="J49">
        <v>1.1599999999999999</v>
      </c>
      <c r="K49">
        <v>-0.68</v>
      </c>
      <c r="L49" s="2">
        <v>0.39405035999999999</v>
      </c>
      <c r="M49" s="2">
        <v>-0.30183458000000002</v>
      </c>
      <c r="N49" s="7">
        <v>-38.582977</v>
      </c>
      <c r="O49" s="3">
        <v>153.45384000000001</v>
      </c>
    </row>
    <row r="50" spans="1:15">
      <c r="A50" s="6">
        <v>40751.454861138125</v>
      </c>
      <c r="B50" s="3">
        <v>9.07</v>
      </c>
      <c r="C50" s="3">
        <v>7.919999999999999</v>
      </c>
      <c r="D50" s="3">
        <v>36.17</v>
      </c>
      <c r="E50" s="3">
        <v>36.86</v>
      </c>
      <c r="F50" s="3">
        <v>1.1500000000000012</v>
      </c>
      <c r="G50" s="3">
        <v>-0.68999999999999773</v>
      </c>
      <c r="H50">
        <v>1</v>
      </c>
      <c r="I50">
        <v>7</v>
      </c>
      <c r="J50">
        <v>1.1499999999999999</v>
      </c>
      <c r="K50">
        <v>-0.69</v>
      </c>
      <c r="L50" s="2">
        <v>0.39240256000000001</v>
      </c>
      <c r="M50" s="2">
        <v>-0.30819970000000002</v>
      </c>
      <c r="N50" s="7">
        <v>-37.470779</v>
      </c>
      <c r="O50" s="3">
        <v>156.03466</v>
      </c>
    </row>
    <row r="51" spans="1:15">
      <c r="A51" s="6">
        <v>40751.455555582572</v>
      </c>
      <c r="B51" s="3">
        <v>9.129999999999999</v>
      </c>
      <c r="C51" s="3">
        <v>7.9300000000000015</v>
      </c>
      <c r="D51" s="3">
        <v>36.200000000000003</v>
      </c>
      <c r="E51" s="3">
        <v>36.869999999999997</v>
      </c>
      <c r="F51" s="3">
        <v>1.1999999999999975</v>
      </c>
      <c r="G51" s="3">
        <v>-0.6699999999999946</v>
      </c>
      <c r="H51">
        <v>1</v>
      </c>
      <c r="I51">
        <v>7</v>
      </c>
      <c r="J51">
        <v>1.2</v>
      </c>
      <c r="K51">
        <v>-0.67</v>
      </c>
      <c r="L51" s="2">
        <v>0.40302305999999999</v>
      </c>
      <c r="M51" s="2">
        <v>-0.29265214000000001</v>
      </c>
      <c r="N51" s="7">
        <v>-41.626448000000003</v>
      </c>
      <c r="O51" s="3">
        <v>152.17336</v>
      </c>
    </row>
    <row r="52" spans="1:15">
      <c r="A52" s="6">
        <v>40751.456250027019</v>
      </c>
      <c r="B52" s="3">
        <v>9.120000000000001</v>
      </c>
      <c r="C52" s="3">
        <v>7.92</v>
      </c>
      <c r="D52" s="3">
        <v>36.22</v>
      </c>
      <c r="E52" s="3">
        <v>36.870000000000005</v>
      </c>
      <c r="F52" s="3">
        <v>1.2000000000000011</v>
      </c>
      <c r="G52" s="3">
        <v>-0.65000000000000568</v>
      </c>
      <c r="H52">
        <v>1</v>
      </c>
      <c r="I52">
        <v>7</v>
      </c>
      <c r="J52">
        <v>1.2</v>
      </c>
      <c r="K52">
        <v>-0.65</v>
      </c>
      <c r="L52" s="2">
        <v>0.40136959999999999</v>
      </c>
      <c r="M52" s="2">
        <v>-0.28226258999999998</v>
      </c>
      <c r="N52" s="7">
        <v>-42.805236000000001</v>
      </c>
      <c r="O52" s="3">
        <v>146.16884999999999</v>
      </c>
    </row>
    <row r="53" spans="1:15">
      <c r="A53" s="6">
        <v>40751.456944471465</v>
      </c>
      <c r="B53" s="3">
        <v>8.9499999999999993</v>
      </c>
      <c r="C53" s="3">
        <v>7.8000000000000016</v>
      </c>
      <c r="D53" s="3">
        <v>36.269999999999996</v>
      </c>
      <c r="E53" s="3">
        <v>36.910000000000004</v>
      </c>
      <c r="F53" s="3">
        <v>1.1499999999999977</v>
      </c>
      <c r="G53" s="3">
        <v>-0.64000000000000767</v>
      </c>
      <c r="H53">
        <v>1</v>
      </c>
      <c r="I53">
        <v>7</v>
      </c>
      <c r="J53">
        <v>1.1499999999999999</v>
      </c>
      <c r="K53">
        <v>-0.64</v>
      </c>
      <c r="L53" s="2">
        <v>0.38831587000000001</v>
      </c>
      <c r="M53" s="2">
        <v>-0.28168737999999999</v>
      </c>
      <c r="N53" s="7">
        <v>-40.148021</v>
      </c>
      <c r="O53" s="3">
        <v>141.12682000000001</v>
      </c>
    </row>
    <row r="54" spans="1:15">
      <c r="A54" s="6">
        <v>40751.457638915912</v>
      </c>
      <c r="B54" s="3">
        <v>8.82</v>
      </c>
      <c r="C54" s="3">
        <v>7.7</v>
      </c>
      <c r="D54" s="3">
        <v>36.29</v>
      </c>
      <c r="E54" s="3">
        <v>36.930000000000007</v>
      </c>
      <c r="F54" s="3">
        <v>1.1200000000000001</v>
      </c>
      <c r="G54" s="3">
        <v>-0.64000000000000767</v>
      </c>
      <c r="H54">
        <v>1</v>
      </c>
      <c r="I54">
        <v>7</v>
      </c>
      <c r="J54">
        <v>1.1200000000000001</v>
      </c>
      <c r="K54">
        <v>-0.64</v>
      </c>
      <c r="L54" s="2">
        <v>0.38097026000000001</v>
      </c>
      <c r="M54" s="2">
        <v>-0.28461258</v>
      </c>
      <c r="N54" s="7">
        <v>-38.246290999999999</v>
      </c>
      <c r="O54" s="3">
        <v>139.89500000000001</v>
      </c>
    </row>
    <row r="55" spans="1:15">
      <c r="A55" s="6">
        <v>40751.458333360359</v>
      </c>
      <c r="B55" s="3">
        <v>8.61</v>
      </c>
      <c r="C55" s="3">
        <v>7.5600000000000005</v>
      </c>
      <c r="D55" s="3">
        <v>36.29</v>
      </c>
      <c r="E55" s="3">
        <v>36.92</v>
      </c>
      <c r="F55" s="3">
        <v>1.0499999999999989</v>
      </c>
      <c r="G55" s="3">
        <v>-0.63000000000000256</v>
      </c>
      <c r="H55">
        <v>1</v>
      </c>
      <c r="I55">
        <v>7</v>
      </c>
      <c r="J55">
        <v>1.05</v>
      </c>
      <c r="K55">
        <v>-0.63</v>
      </c>
      <c r="L55" s="2">
        <v>0.36294915</v>
      </c>
      <c r="M55" s="2">
        <v>-0.28652441000000001</v>
      </c>
      <c r="N55" s="7">
        <v>-34.481901000000001</v>
      </c>
      <c r="O55" s="3">
        <v>134.17278999999999</v>
      </c>
    </row>
    <row r="56" spans="1:15">
      <c r="A56" s="6">
        <v>40751.459027804805</v>
      </c>
      <c r="B56" s="3">
        <v>8.4499999999999993</v>
      </c>
      <c r="C56" s="3">
        <v>7.4099999999999993</v>
      </c>
      <c r="D56" s="3">
        <v>36.22</v>
      </c>
      <c r="E56" s="3">
        <v>36.910000000000004</v>
      </c>
      <c r="F56" s="3">
        <v>1.04</v>
      </c>
      <c r="G56" s="3">
        <v>-0.69000000000000483</v>
      </c>
      <c r="H56">
        <v>1</v>
      </c>
      <c r="I56">
        <v>7</v>
      </c>
      <c r="J56">
        <v>1.04</v>
      </c>
      <c r="K56">
        <v>-0.69</v>
      </c>
      <c r="L56" s="2">
        <v>0.36532061999999998</v>
      </c>
      <c r="M56" s="2">
        <v>-0.32085026999999999</v>
      </c>
      <c r="N56" s="7">
        <v>-31.196597000000001</v>
      </c>
      <c r="O56" s="3">
        <v>151.22848999999999</v>
      </c>
    </row>
    <row r="57" spans="1:15">
      <c r="A57" s="6">
        <v>40751.459722249252</v>
      </c>
      <c r="B57" s="3">
        <v>8.3099999999999987</v>
      </c>
      <c r="C57" s="3">
        <v>7.2900000000000009</v>
      </c>
      <c r="D57" s="3">
        <v>36.24</v>
      </c>
      <c r="E57" s="3">
        <v>36.929999999999993</v>
      </c>
      <c r="F57" s="3">
        <v>1.0199999999999978</v>
      </c>
      <c r="G57" s="3">
        <v>-0.68999999999999062</v>
      </c>
      <c r="H57">
        <v>1</v>
      </c>
      <c r="I57">
        <v>7</v>
      </c>
      <c r="J57">
        <v>1.02</v>
      </c>
      <c r="K57">
        <v>-0.69</v>
      </c>
      <c r="L57" s="2">
        <v>0.36037148000000002</v>
      </c>
      <c r="M57" s="2">
        <v>-0.32339710999999999</v>
      </c>
      <c r="N57" s="7">
        <v>-30.117989000000001</v>
      </c>
      <c r="O57" s="3">
        <v>150.3639</v>
      </c>
    </row>
    <row r="58" spans="1:15">
      <c r="A58" s="6">
        <v>40751.460416693699</v>
      </c>
      <c r="B58" s="3">
        <v>8.2099999999999991</v>
      </c>
      <c r="C58" s="3">
        <v>7.2399999999999993</v>
      </c>
      <c r="D58" s="3">
        <v>36.24</v>
      </c>
      <c r="E58" s="3">
        <v>36.939999999999991</v>
      </c>
      <c r="F58" s="3">
        <v>0.96999999999999975</v>
      </c>
      <c r="G58" s="3">
        <v>-0.69999999999998863</v>
      </c>
      <c r="H58">
        <v>1</v>
      </c>
      <c r="I58">
        <v>7</v>
      </c>
      <c r="J58">
        <v>0.97</v>
      </c>
      <c r="K58">
        <v>-0.7</v>
      </c>
      <c r="L58" s="2">
        <v>0.34872808</v>
      </c>
      <c r="M58" s="2">
        <v>-0.33593308</v>
      </c>
      <c r="N58" s="7">
        <v>-27.150780999999998</v>
      </c>
      <c r="O58" s="3">
        <v>151.14601999999999</v>
      </c>
    </row>
    <row r="59" spans="1:15">
      <c r="A59" s="6">
        <v>40751.461111138145</v>
      </c>
      <c r="B59" s="3">
        <v>8.0300000000000011</v>
      </c>
      <c r="C59" s="3">
        <v>7.07</v>
      </c>
      <c r="D59" s="3">
        <v>36.290000000000006</v>
      </c>
      <c r="E59" s="3">
        <v>36.97</v>
      </c>
      <c r="F59" s="3">
        <v>0.96000000000000085</v>
      </c>
      <c r="G59" s="3">
        <v>-0.67999999999999261</v>
      </c>
      <c r="H59">
        <v>1</v>
      </c>
      <c r="I59">
        <v>7</v>
      </c>
      <c r="J59">
        <v>0.96</v>
      </c>
      <c r="K59">
        <v>-0.68</v>
      </c>
      <c r="L59" s="2">
        <v>0.34469553000000003</v>
      </c>
      <c r="M59" s="2">
        <v>-0.32577684000000001</v>
      </c>
      <c r="N59" s="7">
        <v>-27.353465</v>
      </c>
      <c r="O59" s="3">
        <v>144.88148000000001</v>
      </c>
    </row>
    <row r="60" spans="1:15">
      <c r="A60" s="6">
        <v>40751.461805582592</v>
      </c>
      <c r="B60" s="3">
        <v>7.99</v>
      </c>
      <c r="C60" s="3">
        <v>7.05</v>
      </c>
      <c r="D60" s="3">
        <v>36.330000000000005</v>
      </c>
      <c r="E60" s="3">
        <v>36.97</v>
      </c>
      <c r="F60" s="3">
        <v>0.94000000000000039</v>
      </c>
      <c r="G60" s="3">
        <v>-0.63999999999999346</v>
      </c>
      <c r="H60">
        <v>1</v>
      </c>
      <c r="I60">
        <v>7</v>
      </c>
      <c r="J60">
        <v>0.94</v>
      </c>
      <c r="K60">
        <v>-0.64</v>
      </c>
      <c r="L60" s="2">
        <v>0.33655932999999999</v>
      </c>
      <c r="M60" s="2">
        <v>-0.30544146</v>
      </c>
      <c r="N60" s="7">
        <v>-27.813556999999999</v>
      </c>
      <c r="O60" s="3">
        <v>132.63149000000001</v>
      </c>
    </row>
    <row r="61" spans="1:15">
      <c r="A61" s="6">
        <v>40751.462500027039</v>
      </c>
      <c r="B61" s="3">
        <v>7.9700000000000006</v>
      </c>
      <c r="C61" s="3">
        <v>7.08</v>
      </c>
      <c r="D61" s="3">
        <v>36.35</v>
      </c>
      <c r="E61" s="3">
        <v>36.97</v>
      </c>
      <c r="F61" s="3">
        <v>0.89000000000000057</v>
      </c>
      <c r="G61" s="3">
        <v>-0.61999999999999744</v>
      </c>
      <c r="H61">
        <v>1</v>
      </c>
      <c r="I61">
        <v>7</v>
      </c>
      <c r="J61">
        <v>0.89</v>
      </c>
      <c r="K61">
        <v>-0.62</v>
      </c>
      <c r="L61" s="2">
        <v>0.32248831</v>
      </c>
      <c r="M61" s="2">
        <v>-0.30070036</v>
      </c>
      <c r="N61" s="7">
        <v>-25.939122000000001</v>
      </c>
      <c r="O61" s="3">
        <v>125.11373</v>
      </c>
    </row>
    <row r="62" spans="1:15">
      <c r="A62" s="6">
        <v>40751.463194471486</v>
      </c>
      <c r="B62" s="3">
        <v>8.0499999999999989</v>
      </c>
      <c r="C62" s="3">
        <v>7.15</v>
      </c>
      <c r="D62" s="3">
        <v>36.35</v>
      </c>
      <c r="E62" s="3">
        <v>36.99</v>
      </c>
      <c r="F62" s="3">
        <v>0.89999999999999858</v>
      </c>
      <c r="G62" s="3">
        <v>-0.64000000000000057</v>
      </c>
      <c r="H62">
        <v>1</v>
      </c>
      <c r="I62">
        <v>7</v>
      </c>
      <c r="J62">
        <v>0.9</v>
      </c>
      <c r="K62">
        <v>-0.64</v>
      </c>
      <c r="L62" s="2">
        <v>0.32658921000000002</v>
      </c>
      <c r="M62" s="2">
        <v>-0.31101009000000002</v>
      </c>
      <c r="N62" s="7">
        <v>-25.721153999999999</v>
      </c>
      <c r="O62" s="3">
        <v>131.04889</v>
      </c>
    </row>
    <row r="63" spans="1:15">
      <c r="A63" s="6">
        <v>40751.463888915932</v>
      </c>
      <c r="B63" s="3">
        <v>8.1699999999999982</v>
      </c>
      <c r="C63" s="3">
        <v>7.24</v>
      </c>
      <c r="D63" s="3">
        <v>36.369999999999997</v>
      </c>
      <c r="E63" s="3">
        <v>37.010000000000005</v>
      </c>
      <c r="F63" s="3">
        <v>0.92999999999999794</v>
      </c>
      <c r="G63" s="3">
        <v>-0.64000000000000767</v>
      </c>
      <c r="H63">
        <v>1</v>
      </c>
      <c r="I63">
        <v>7</v>
      </c>
      <c r="J63">
        <v>0.93</v>
      </c>
      <c r="K63">
        <v>-0.64</v>
      </c>
      <c r="L63" s="2">
        <v>0.3340709</v>
      </c>
      <c r="M63" s="2">
        <v>-0.30679603999999999</v>
      </c>
      <c r="N63" s="7">
        <v>-27.282792000000001</v>
      </c>
      <c r="O63" s="3">
        <v>132.23469</v>
      </c>
    </row>
    <row r="64" spans="1:15">
      <c r="A64" s="6">
        <v>40751.464583360379</v>
      </c>
      <c r="B64" s="3">
        <v>8.2799999999999994</v>
      </c>
      <c r="C64" s="3">
        <v>7.339999999999999</v>
      </c>
      <c r="D64" s="3">
        <v>36.370000000000005</v>
      </c>
      <c r="E64" s="3">
        <v>37.040000000000006</v>
      </c>
      <c r="F64" s="3">
        <v>0.94000000000000039</v>
      </c>
      <c r="G64" s="3">
        <v>-0.67000000000000171</v>
      </c>
      <c r="H64">
        <v>1</v>
      </c>
      <c r="I64">
        <v>7</v>
      </c>
      <c r="J64">
        <v>0.94</v>
      </c>
      <c r="K64">
        <v>-0.67</v>
      </c>
      <c r="L64" s="2">
        <v>0.33893426999999998</v>
      </c>
      <c r="M64" s="2">
        <v>-0.32280848000000001</v>
      </c>
      <c r="N64" s="7">
        <v>-26.689921999999999</v>
      </c>
      <c r="O64" s="3">
        <v>141.16188</v>
      </c>
    </row>
    <row r="65" spans="1:15">
      <c r="A65" s="6">
        <v>40751.465277804826</v>
      </c>
      <c r="B65" s="3">
        <v>8.4400000000000013</v>
      </c>
      <c r="C65" s="3">
        <v>7.51</v>
      </c>
      <c r="D65" s="3">
        <v>36.36</v>
      </c>
      <c r="E65" s="3">
        <v>37.050000000000004</v>
      </c>
      <c r="F65" s="3">
        <v>0.93000000000000149</v>
      </c>
      <c r="G65" s="3">
        <v>-0.69000000000000483</v>
      </c>
      <c r="H65">
        <v>1</v>
      </c>
      <c r="I65">
        <v>7</v>
      </c>
      <c r="J65">
        <v>0.93</v>
      </c>
      <c r="K65">
        <v>-0.69</v>
      </c>
      <c r="L65" s="2">
        <v>0.33798335000000002</v>
      </c>
      <c r="M65" s="2">
        <v>-0.33598426999999997</v>
      </c>
      <c r="N65" s="7">
        <v>-25.499573999999999</v>
      </c>
      <c r="O65" s="3">
        <v>146.51134999999999</v>
      </c>
    </row>
    <row r="66" spans="1:15">
      <c r="A66" s="6">
        <v>40751.465972249272</v>
      </c>
      <c r="B66" s="3">
        <v>8.4500000000000011</v>
      </c>
      <c r="C66" s="3">
        <v>7.5299999999999985</v>
      </c>
      <c r="D66" s="3">
        <v>36.370000000000005</v>
      </c>
      <c r="E66" s="3">
        <v>37.06</v>
      </c>
      <c r="F66" s="3">
        <v>0.92000000000000259</v>
      </c>
      <c r="G66" s="3">
        <v>-0.68999999999999773</v>
      </c>
      <c r="H66">
        <v>1</v>
      </c>
      <c r="I66">
        <v>7</v>
      </c>
      <c r="J66">
        <v>0.92</v>
      </c>
      <c r="K66">
        <v>-0.69</v>
      </c>
      <c r="L66" s="2">
        <v>0.33548246999999998</v>
      </c>
      <c r="M66" s="2">
        <v>-0.33750911</v>
      </c>
      <c r="N66" s="7">
        <v>-25.010100000000001</v>
      </c>
      <c r="O66" s="3">
        <v>146.08726999999999</v>
      </c>
    </row>
    <row r="67" spans="1:15">
      <c r="A67" s="6">
        <v>40751.466666693719</v>
      </c>
      <c r="B67" s="3">
        <v>8.6100000000000012</v>
      </c>
      <c r="C67" s="3">
        <v>7.6499999999999986</v>
      </c>
      <c r="D67" s="3">
        <v>36.380000000000003</v>
      </c>
      <c r="E67" s="3">
        <v>37.100000000000009</v>
      </c>
      <c r="F67" s="3">
        <v>0.96000000000000263</v>
      </c>
      <c r="G67" s="3">
        <v>-0.72000000000000597</v>
      </c>
      <c r="H67">
        <v>1</v>
      </c>
      <c r="I67">
        <v>7</v>
      </c>
      <c r="J67">
        <v>0.96</v>
      </c>
      <c r="K67">
        <v>-0.72</v>
      </c>
      <c r="L67" s="2">
        <v>0.34775021</v>
      </c>
      <c r="M67" s="2">
        <v>-0.3490625</v>
      </c>
      <c r="N67" s="7">
        <v>-25.983212999999999</v>
      </c>
      <c r="O67" s="3">
        <v>156.61293000000001</v>
      </c>
    </row>
    <row r="68" spans="1:15">
      <c r="A68" s="6">
        <v>40751.467361138166</v>
      </c>
      <c r="B68" s="3">
        <v>8.57</v>
      </c>
      <c r="C68" s="3">
        <v>7.6400000000000006</v>
      </c>
      <c r="D68" s="3">
        <v>36.409999999999997</v>
      </c>
      <c r="E68" s="3">
        <v>37.13000000000001</v>
      </c>
      <c r="F68" s="3">
        <v>0.92999999999999972</v>
      </c>
      <c r="G68" s="3">
        <v>-0.72000000000001307</v>
      </c>
      <c r="H68">
        <v>1</v>
      </c>
      <c r="I68">
        <v>7</v>
      </c>
      <c r="J68">
        <v>0.93</v>
      </c>
      <c r="K68">
        <v>-0.72</v>
      </c>
      <c r="L68" s="2">
        <v>0.34024725</v>
      </c>
      <c r="M68" s="2">
        <v>-0.35373494</v>
      </c>
      <c r="N68" s="7">
        <v>-24.545538000000001</v>
      </c>
      <c r="O68" s="3">
        <v>155.28504000000001</v>
      </c>
    </row>
    <row r="69" spans="1:15">
      <c r="A69" s="6">
        <v>40751.468055582613</v>
      </c>
      <c r="B69" s="3">
        <v>8.6</v>
      </c>
      <c r="C69" s="3">
        <v>7.6599999999999993</v>
      </c>
      <c r="D69" s="3">
        <v>36.36999999999999</v>
      </c>
      <c r="E69" s="3">
        <v>37.129999999999995</v>
      </c>
      <c r="F69" s="3">
        <v>0.94000000000000039</v>
      </c>
      <c r="G69" s="3">
        <v>-0.76000000000000512</v>
      </c>
      <c r="H69">
        <v>1</v>
      </c>
      <c r="I69">
        <v>7</v>
      </c>
      <c r="J69">
        <v>0.94</v>
      </c>
      <c r="K69">
        <v>-0.76</v>
      </c>
      <c r="L69" s="2">
        <v>0.34568789</v>
      </c>
      <c r="M69" s="2">
        <v>-0.37596552</v>
      </c>
      <c r="N69" s="7">
        <v>-23.838646000000001</v>
      </c>
      <c r="O69" s="3">
        <v>167.68306999999999</v>
      </c>
    </row>
    <row r="70" spans="1:15">
      <c r="A70" s="6">
        <v>40751.468750027059</v>
      </c>
      <c r="B70" s="3">
        <v>8.42</v>
      </c>
      <c r="C70" s="3">
        <v>7.4999999999999982</v>
      </c>
      <c r="D70" s="3">
        <v>36.379999999999995</v>
      </c>
      <c r="E70" s="3">
        <v>37.19</v>
      </c>
      <c r="F70" s="3">
        <v>0.92000000000000171</v>
      </c>
      <c r="G70" s="3">
        <v>-0.81000000000000227</v>
      </c>
      <c r="H70">
        <v>1</v>
      </c>
      <c r="I70">
        <v>7</v>
      </c>
      <c r="J70">
        <v>0.92</v>
      </c>
      <c r="K70">
        <v>-0.81</v>
      </c>
      <c r="L70" s="2">
        <v>0.34418068000000002</v>
      </c>
      <c r="M70" s="2">
        <v>-0.40988479</v>
      </c>
      <c r="N70" s="7">
        <v>-21.675664999999999</v>
      </c>
      <c r="O70" s="3">
        <v>182.01421999999999</v>
      </c>
    </row>
    <row r="71" spans="1:15">
      <c r="A71" s="6">
        <v>40751.469444471506</v>
      </c>
      <c r="B71" s="3">
        <v>8.2100000000000009</v>
      </c>
      <c r="C71" s="3">
        <v>7.3</v>
      </c>
      <c r="D71" s="3">
        <v>36.469999999999992</v>
      </c>
      <c r="E71" s="3">
        <v>37.279999999999994</v>
      </c>
      <c r="F71" s="3">
        <v>0.91000000000000103</v>
      </c>
      <c r="G71" s="3">
        <v>-0.81000000000000227</v>
      </c>
      <c r="H71">
        <v>1</v>
      </c>
      <c r="I71">
        <v>8</v>
      </c>
      <c r="J71">
        <v>0.91</v>
      </c>
      <c r="K71">
        <v>-0.81</v>
      </c>
      <c r="L71" s="2">
        <v>0.34165286</v>
      </c>
      <c r="M71" s="2">
        <v>-0.41180524000000002</v>
      </c>
      <c r="N71" s="7">
        <v>-21.258838000000001</v>
      </c>
      <c r="O71" s="3">
        <v>181.52395999999999</v>
      </c>
    </row>
    <row r="72" spans="1:15">
      <c r="A72" s="6">
        <v>40751.470138915953</v>
      </c>
      <c r="B72" s="3">
        <v>8.0400000000000027</v>
      </c>
      <c r="C72" s="3">
        <v>7.1599999999999993</v>
      </c>
      <c r="D72" s="3">
        <v>36.56</v>
      </c>
      <c r="E72" s="3">
        <v>37.339999999999996</v>
      </c>
      <c r="F72" s="3">
        <v>0.88000000000000345</v>
      </c>
      <c r="G72" s="3">
        <v>-0.77999999999999403</v>
      </c>
      <c r="H72">
        <v>1</v>
      </c>
      <c r="I72">
        <v>7</v>
      </c>
      <c r="J72">
        <v>0.88</v>
      </c>
      <c r="K72">
        <v>-0.78</v>
      </c>
      <c r="L72" s="2">
        <v>0.33197736999999999</v>
      </c>
      <c r="M72" s="2">
        <v>-0.39905310999999999</v>
      </c>
      <c r="N72" s="7">
        <v>-20.713215999999999</v>
      </c>
      <c r="O72" s="3">
        <v>170.92131000000001</v>
      </c>
    </row>
    <row r="73" spans="1:15">
      <c r="A73" s="6">
        <v>40751.470833360399</v>
      </c>
      <c r="B73" s="3">
        <v>7.8800000000000008</v>
      </c>
      <c r="C73" s="3">
        <v>7.08</v>
      </c>
      <c r="D73" s="3">
        <v>36.630000000000003</v>
      </c>
      <c r="E73" s="3">
        <v>37.36</v>
      </c>
      <c r="F73" s="3">
        <v>0.80000000000000071</v>
      </c>
      <c r="G73" s="3">
        <v>-0.72999999999999687</v>
      </c>
      <c r="H73">
        <v>1</v>
      </c>
      <c r="I73">
        <v>8</v>
      </c>
      <c r="J73">
        <v>0.8</v>
      </c>
      <c r="K73">
        <v>-0.73</v>
      </c>
      <c r="L73" s="2">
        <v>0.30809901000000001</v>
      </c>
      <c r="M73" s="2">
        <v>-0.38364987</v>
      </c>
      <c r="N73" s="7">
        <v>-18.55696</v>
      </c>
      <c r="O73" s="3">
        <v>152.5044</v>
      </c>
    </row>
    <row r="74" spans="1:15">
      <c r="A74" s="6">
        <v>40751.471527804846</v>
      </c>
      <c r="B74" s="3">
        <v>7.8400000000000007</v>
      </c>
      <c r="C74" s="3">
        <v>7.08</v>
      </c>
      <c r="D74" s="3">
        <v>36.660000000000004</v>
      </c>
      <c r="E74" s="3">
        <v>37.380000000000003</v>
      </c>
      <c r="F74" s="3">
        <v>0.76000000000000068</v>
      </c>
      <c r="G74" s="3">
        <v>-0.71999999999999886</v>
      </c>
      <c r="H74">
        <v>1</v>
      </c>
      <c r="I74">
        <v>8</v>
      </c>
      <c r="J74">
        <v>0.76</v>
      </c>
      <c r="K74">
        <v>-0.72</v>
      </c>
      <c r="L74" s="2">
        <v>0.29713502000000003</v>
      </c>
      <c r="M74" s="2">
        <v>-0.38580540000000002</v>
      </c>
      <c r="N74" s="7">
        <v>-17.163294</v>
      </c>
      <c r="O74" s="3">
        <v>147.90374</v>
      </c>
    </row>
    <row r="75" spans="1:15">
      <c r="A75" s="6">
        <v>40751.472222249293</v>
      </c>
      <c r="B75" s="3">
        <v>7.919999999999999</v>
      </c>
      <c r="C75" s="3">
        <v>7.1099999999999994</v>
      </c>
      <c r="D75" s="3">
        <v>36.700000000000003</v>
      </c>
      <c r="E75" s="3">
        <v>37.410000000000004</v>
      </c>
      <c r="F75" s="3">
        <v>0.80999999999999961</v>
      </c>
      <c r="G75" s="3">
        <v>-0.71000000000000085</v>
      </c>
      <c r="H75">
        <v>1</v>
      </c>
      <c r="I75">
        <v>8</v>
      </c>
      <c r="J75">
        <v>0.81</v>
      </c>
      <c r="K75">
        <v>-0.71</v>
      </c>
      <c r="L75" s="2">
        <v>0.30921549999999998</v>
      </c>
      <c r="M75" s="2">
        <v>-0.36890282000000002</v>
      </c>
      <c r="N75" s="7">
        <v>-19.438904999999998</v>
      </c>
      <c r="O75" s="3">
        <v>147.17371</v>
      </c>
    </row>
    <row r="76" spans="1:15">
      <c r="A76" s="6">
        <v>40751.47291669374</v>
      </c>
      <c r="B76" s="3">
        <v>8.0500000000000007</v>
      </c>
      <c r="C76" s="3">
        <v>7.2200000000000006</v>
      </c>
      <c r="D76" s="3">
        <v>36.739999999999995</v>
      </c>
      <c r="E76" s="3">
        <v>37.44</v>
      </c>
      <c r="F76" s="3">
        <v>0.83000000000000007</v>
      </c>
      <c r="G76" s="3">
        <v>-0.70000000000000284</v>
      </c>
      <c r="H76">
        <v>1</v>
      </c>
      <c r="I76">
        <v>8</v>
      </c>
      <c r="J76">
        <v>0.83</v>
      </c>
      <c r="K76">
        <v>-0.7</v>
      </c>
      <c r="L76" s="2">
        <v>0.31356698</v>
      </c>
      <c r="M76" s="2">
        <v>-0.35880097999999999</v>
      </c>
      <c r="N76" s="7">
        <v>-20.552672000000001</v>
      </c>
      <c r="O76" s="3">
        <v>145.15799000000001</v>
      </c>
    </row>
    <row r="77" spans="1:15">
      <c r="A77" s="6">
        <v>40751.473611138186</v>
      </c>
      <c r="B77" s="3">
        <v>8</v>
      </c>
      <c r="C77" s="3">
        <v>7.2099999999999991</v>
      </c>
      <c r="D77" s="3">
        <v>36.79</v>
      </c>
      <c r="E77" s="3">
        <v>37.489999999999995</v>
      </c>
      <c r="F77" s="3">
        <v>0.79000000000000092</v>
      </c>
      <c r="G77" s="3">
        <v>-0.69999999999999574</v>
      </c>
      <c r="H77">
        <v>1</v>
      </c>
      <c r="I77">
        <v>8</v>
      </c>
      <c r="J77">
        <v>0.79</v>
      </c>
      <c r="K77">
        <v>-0.7</v>
      </c>
      <c r="L77" s="2">
        <v>0.30339029000000001</v>
      </c>
      <c r="M77" s="2">
        <v>-0.36654207</v>
      </c>
      <c r="N77" s="7">
        <v>-18.833922999999999</v>
      </c>
      <c r="O77" s="3">
        <v>143.47708</v>
      </c>
    </row>
    <row r="78" spans="1:15">
      <c r="A78" s="6">
        <v>40751.474305582633</v>
      </c>
      <c r="B78" s="3">
        <v>8.0100000000000016</v>
      </c>
      <c r="C78" s="3">
        <v>7.2099999999999991</v>
      </c>
      <c r="D78" s="3">
        <v>36.889999999999993</v>
      </c>
      <c r="E78" s="3">
        <v>37.549999999999997</v>
      </c>
      <c r="F78" s="3">
        <v>0.80000000000000249</v>
      </c>
      <c r="G78" s="3">
        <v>-0.66000000000000369</v>
      </c>
      <c r="H78">
        <v>1</v>
      </c>
      <c r="I78">
        <v>7</v>
      </c>
      <c r="J78">
        <v>0.8</v>
      </c>
      <c r="K78">
        <v>-0.66</v>
      </c>
      <c r="L78" s="2">
        <v>0.30296977000000003</v>
      </c>
      <c r="M78" s="2">
        <v>-0.33937595999999998</v>
      </c>
      <c r="N78" s="7">
        <v>-20.285176</v>
      </c>
      <c r="O78" s="3">
        <v>132.6592</v>
      </c>
    </row>
    <row r="79" spans="1:15">
      <c r="A79" s="6">
        <v>40751.47500002708</v>
      </c>
      <c r="B79" s="3">
        <v>8.120000000000001</v>
      </c>
      <c r="C79" s="3">
        <v>7.33</v>
      </c>
      <c r="D79" s="3">
        <v>36.959999999999994</v>
      </c>
      <c r="E79" s="3">
        <v>37.590000000000003</v>
      </c>
      <c r="F79" s="3">
        <v>0.79000000000000092</v>
      </c>
      <c r="G79" s="3">
        <v>-0.63000000000000966</v>
      </c>
      <c r="H79">
        <v>1</v>
      </c>
      <c r="I79">
        <v>8</v>
      </c>
      <c r="J79">
        <v>0.79</v>
      </c>
      <c r="K79">
        <v>-0.63</v>
      </c>
      <c r="L79" s="2">
        <v>0.29813307</v>
      </c>
      <c r="M79" s="2">
        <v>-0.32246474000000003</v>
      </c>
      <c r="N79" s="7">
        <v>-20.672802000000001</v>
      </c>
      <c r="O79" s="3">
        <v>124.03646999999999</v>
      </c>
    </row>
    <row r="80" spans="1:15">
      <c r="A80" s="6">
        <v>40751.475694471526</v>
      </c>
      <c r="B80" s="3">
        <v>8.3000000000000007</v>
      </c>
      <c r="C80" s="3">
        <v>7.4599999999999991</v>
      </c>
      <c r="D80" s="3">
        <v>36.989999999999995</v>
      </c>
      <c r="E80" s="3">
        <v>37.590000000000003</v>
      </c>
      <c r="F80" s="3">
        <v>0.84000000000000163</v>
      </c>
      <c r="G80" s="3">
        <v>-0.60000000000000853</v>
      </c>
      <c r="H80">
        <v>1</v>
      </c>
      <c r="I80">
        <v>7</v>
      </c>
      <c r="J80">
        <v>0.84</v>
      </c>
      <c r="K80">
        <v>-0.6</v>
      </c>
      <c r="L80" s="2">
        <v>0.30835315000000002</v>
      </c>
      <c r="M80" s="2">
        <v>-0.29610015000000001</v>
      </c>
      <c r="N80" s="7">
        <v>-24.083490000000001</v>
      </c>
      <c r="O80" s="3">
        <v>117.79966</v>
      </c>
    </row>
    <row r="81" spans="1:15">
      <c r="A81" s="6">
        <v>40751.476388915973</v>
      </c>
      <c r="B81" s="3">
        <v>8.48</v>
      </c>
      <c r="C81" s="3">
        <v>7.6599999999999993</v>
      </c>
      <c r="D81" s="3">
        <v>36.960000000000008</v>
      </c>
      <c r="E81" s="3">
        <v>37.589999999999996</v>
      </c>
      <c r="F81" s="3">
        <v>0.82000000000000117</v>
      </c>
      <c r="G81" s="3">
        <v>-0.62999999999998835</v>
      </c>
      <c r="H81">
        <v>1</v>
      </c>
      <c r="I81">
        <v>7</v>
      </c>
      <c r="J81">
        <v>0.82</v>
      </c>
      <c r="K81">
        <v>-0.63</v>
      </c>
      <c r="L81" s="2">
        <v>0.30571911000000002</v>
      </c>
      <c r="M81" s="2">
        <v>-0.31736213000000002</v>
      </c>
      <c r="N81" s="7">
        <v>-22.087743</v>
      </c>
      <c r="O81" s="3">
        <v>125.17993</v>
      </c>
    </row>
    <row r="82" spans="1:15">
      <c r="A82" s="6">
        <v>40751.47708336042</v>
      </c>
      <c r="B82" s="3">
        <v>8.4499999999999993</v>
      </c>
      <c r="C82" s="3">
        <v>7.65</v>
      </c>
      <c r="D82" s="3">
        <v>36.970000000000006</v>
      </c>
      <c r="E82" s="3">
        <v>37.6</v>
      </c>
      <c r="F82" s="3">
        <v>0.79999999999999893</v>
      </c>
      <c r="G82" s="3">
        <v>-0.62999999999999545</v>
      </c>
      <c r="H82">
        <v>1</v>
      </c>
      <c r="I82">
        <v>7</v>
      </c>
      <c r="J82">
        <v>0.8</v>
      </c>
      <c r="K82">
        <v>-0.63</v>
      </c>
      <c r="L82" s="2">
        <v>0.30066566</v>
      </c>
      <c r="M82" s="2">
        <v>-0.32072887</v>
      </c>
      <c r="N82" s="7">
        <v>-21.139313000000001</v>
      </c>
      <c r="O82" s="3">
        <v>124.41676</v>
      </c>
    </row>
    <row r="83" spans="1:15">
      <c r="A83" s="6">
        <v>40751.477777804866</v>
      </c>
      <c r="B83" s="3">
        <v>8.57</v>
      </c>
      <c r="C83" s="3">
        <v>7.7200000000000006</v>
      </c>
      <c r="D83" s="3">
        <v>36.92</v>
      </c>
      <c r="E83" s="3">
        <v>37.619999999999997</v>
      </c>
      <c r="F83" s="3">
        <v>0.84999999999999964</v>
      </c>
      <c r="G83" s="3">
        <v>-0.69999999999999574</v>
      </c>
      <c r="H83">
        <v>1</v>
      </c>
      <c r="I83">
        <v>7</v>
      </c>
      <c r="J83">
        <v>0.85</v>
      </c>
      <c r="K83">
        <v>-0.7</v>
      </c>
      <c r="L83" s="2">
        <v>0.31863066000000001</v>
      </c>
      <c r="M83" s="2">
        <v>-0.35515525999999997</v>
      </c>
      <c r="N83" s="7">
        <v>-21.439671000000001</v>
      </c>
      <c r="O83" s="3">
        <v>146.00335000000001</v>
      </c>
    </row>
    <row r="84" spans="1:15">
      <c r="A84" s="6">
        <v>40751.478472249313</v>
      </c>
      <c r="B84" s="3">
        <v>8.4700000000000006</v>
      </c>
      <c r="C84" s="3">
        <v>7.6300000000000008</v>
      </c>
      <c r="D84" s="3">
        <v>36.97</v>
      </c>
      <c r="E84" s="3">
        <v>37.669999999999995</v>
      </c>
      <c r="F84" s="3">
        <v>0.83999999999999986</v>
      </c>
      <c r="G84" s="3">
        <v>-0.69999999999999574</v>
      </c>
      <c r="H84">
        <v>1</v>
      </c>
      <c r="I84">
        <v>7</v>
      </c>
      <c r="J84">
        <v>0.84</v>
      </c>
      <c r="K84">
        <v>-0.7</v>
      </c>
      <c r="L84" s="2">
        <v>0.31610081000000001</v>
      </c>
      <c r="M84" s="2">
        <v>-0.35696031</v>
      </c>
      <c r="N84" s="7">
        <v>-20.993872</v>
      </c>
      <c r="O84" s="3">
        <v>145.58027999999999</v>
      </c>
    </row>
    <row r="85" spans="1:15">
      <c r="A85" s="6">
        <v>40751.47916669376</v>
      </c>
      <c r="B85" s="3">
        <v>8.4400000000000013</v>
      </c>
      <c r="C85" s="3">
        <v>7.58</v>
      </c>
      <c r="D85" s="3">
        <v>37.01</v>
      </c>
      <c r="E85" s="3">
        <v>37.71</v>
      </c>
      <c r="F85" s="3">
        <v>0.86000000000000121</v>
      </c>
      <c r="G85" s="3">
        <v>-0.70000000000000284</v>
      </c>
      <c r="H85">
        <v>1</v>
      </c>
      <c r="I85">
        <v>7</v>
      </c>
      <c r="J85">
        <v>0.86</v>
      </c>
      <c r="K85">
        <v>-0.7</v>
      </c>
      <c r="L85" s="2">
        <v>0.32115705</v>
      </c>
      <c r="M85" s="2">
        <v>-0.35338508000000002</v>
      </c>
      <c r="N85" s="7">
        <v>-21.890111999999998</v>
      </c>
      <c r="O85" s="3">
        <v>146.42751000000001</v>
      </c>
    </row>
    <row r="86" spans="1:15">
      <c r="A86" s="6">
        <v>40751.479861138207</v>
      </c>
      <c r="B86" s="3">
        <v>8.58</v>
      </c>
      <c r="C86" s="3">
        <v>7.68</v>
      </c>
      <c r="D86" s="3">
        <v>37.04</v>
      </c>
      <c r="E86" s="3">
        <v>37.739999999999995</v>
      </c>
      <c r="F86" s="3">
        <v>0.90000000000000036</v>
      </c>
      <c r="G86" s="3">
        <v>-0.69999999999999574</v>
      </c>
      <c r="H86">
        <v>1</v>
      </c>
      <c r="I86">
        <v>7</v>
      </c>
      <c r="J86">
        <v>0.9</v>
      </c>
      <c r="K86">
        <v>-0.7</v>
      </c>
      <c r="L86" s="2">
        <v>0.33122657</v>
      </c>
      <c r="M86" s="2">
        <v>-0.34663031</v>
      </c>
      <c r="N86" s="7">
        <v>-23.738050999999999</v>
      </c>
      <c r="O86" s="3">
        <v>148.13193999999999</v>
      </c>
    </row>
    <row r="87" spans="1:15">
      <c r="A87" s="6">
        <v>40751.480555582653</v>
      </c>
      <c r="B87" s="3">
        <v>8.65</v>
      </c>
      <c r="C87" s="3">
        <v>7.76</v>
      </c>
      <c r="D87" s="3">
        <v>37.06</v>
      </c>
      <c r="E87" s="3">
        <v>37.76</v>
      </c>
      <c r="F87" s="3">
        <v>0.89000000000000057</v>
      </c>
      <c r="G87" s="3">
        <v>-0.69999999999999574</v>
      </c>
      <c r="H87">
        <v>1</v>
      </c>
      <c r="I87">
        <v>7</v>
      </c>
      <c r="J87">
        <v>0.89</v>
      </c>
      <c r="K87">
        <v>-0.7</v>
      </c>
      <c r="L87" s="2">
        <v>0.32871430000000001</v>
      </c>
      <c r="M87" s="2">
        <v>-0.34827205</v>
      </c>
      <c r="N87" s="7">
        <v>-23.269113999999998</v>
      </c>
      <c r="O87" s="3">
        <v>147.70468</v>
      </c>
    </row>
    <row r="88" spans="1:15">
      <c r="A88" s="6">
        <v>40751.4812500271</v>
      </c>
      <c r="B88" s="3">
        <v>8.68</v>
      </c>
      <c r="C88" s="3">
        <v>7.76</v>
      </c>
      <c r="D88" s="3">
        <v>37.08</v>
      </c>
      <c r="E88" s="3">
        <v>37.799999999999997</v>
      </c>
      <c r="F88" s="3">
        <v>0.91999999999999993</v>
      </c>
      <c r="G88" s="3">
        <v>-0.71999999999999886</v>
      </c>
      <c r="H88">
        <v>1</v>
      </c>
      <c r="I88">
        <v>7</v>
      </c>
      <c r="J88">
        <v>0.92</v>
      </c>
      <c r="K88">
        <v>-0.72</v>
      </c>
      <c r="L88" s="2">
        <v>0.33774033999999997</v>
      </c>
      <c r="M88" s="2">
        <v>-0.35534843999999999</v>
      </c>
      <c r="N88" s="7">
        <v>-24.075355999999999</v>
      </c>
      <c r="O88" s="3">
        <v>154.84399999999999</v>
      </c>
    </row>
    <row r="89" spans="1:15">
      <c r="A89" s="6">
        <v>40751.481944471547</v>
      </c>
      <c r="B89" s="3">
        <v>8.7099999999999991</v>
      </c>
      <c r="C89" s="3">
        <v>7.7899999999999991</v>
      </c>
      <c r="D89" s="3">
        <v>37.080000000000005</v>
      </c>
      <c r="E89" s="3">
        <v>37.83</v>
      </c>
      <c r="F89" s="3">
        <v>0.91999999999999993</v>
      </c>
      <c r="G89" s="3">
        <v>-0.74999999999999289</v>
      </c>
      <c r="H89">
        <v>1</v>
      </c>
      <c r="I89">
        <v>7</v>
      </c>
      <c r="J89">
        <v>0.92</v>
      </c>
      <c r="K89">
        <v>-0.75</v>
      </c>
      <c r="L89" s="2">
        <v>0.33994046</v>
      </c>
      <c r="M89" s="2">
        <v>-0.3733609</v>
      </c>
      <c r="N89" s="7">
        <v>-23.213367000000002</v>
      </c>
      <c r="O89" s="3">
        <v>163.75279</v>
      </c>
    </row>
    <row r="90" spans="1:15">
      <c r="A90" s="6">
        <v>40751.482638915993</v>
      </c>
      <c r="B90" s="3">
        <v>8.66</v>
      </c>
      <c r="C90" s="3">
        <v>7.75</v>
      </c>
      <c r="D90" s="3">
        <v>37.070000000000007</v>
      </c>
      <c r="E90" s="3">
        <v>37.83</v>
      </c>
      <c r="F90" s="3">
        <v>0.91000000000000014</v>
      </c>
      <c r="G90" s="3">
        <v>-0.75999999999999091</v>
      </c>
      <c r="H90">
        <v>1</v>
      </c>
      <c r="I90">
        <v>8</v>
      </c>
      <c r="J90">
        <v>0.91</v>
      </c>
      <c r="K90">
        <v>-0.76</v>
      </c>
      <c r="L90" s="2">
        <v>0.33814369999999999</v>
      </c>
      <c r="M90" s="2">
        <v>-0.38116766000000002</v>
      </c>
      <c r="N90" s="7">
        <v>-22.498201999999999</v>
      </c>
      <c r="O90" s="3">
        <v>166.29315</v>
      </c>
    </row>
    <row r="91" spans="1:15">
      <c r="A91" s="6">
        <v>40751.48333336044</v>
      </c>
      <c r="B91" s="3">
        <v>8.59</v>
      </c>
      <c r="C91" s="3">
        <v>7.6599999999999993</v>
      </c>
      <c r="D91" s="3">
        <v>37.049999999999997</v>
      </c>
      <c r="E91" s="3">
        <v>37.809999999999995</v>
      </c>
      <c r="F91" s="3">
        <v>0.9300000000000006</v>
      </c>
      <c r="G91" s="3">
        <v>-0.75999999999999801</v>
      </c>
      <c r="H91">
        <v>1</v>
      </c>
      <c r="I91">
        <v>7</v>
      </c>
      <c r="J91">
        <v>0.93</v>
      </c>
      <c r="K91">
        <v>-0.76</v>
      </c>
      <c r="L91" s="2">
        <v>0.34317641999999998</v>
      </c>
      <c r="M91" s="2">
        <v>-0.37766886999999999</v>
      </c>
      <c r="N91" s="7">
        <v>-23.387561999999999</v>
      </c>
      <c r="O91" s="3">
        <v>167.21901</v>
      </c>
    </row>
    <row r="92" spans="1:15">
      <c r="A92" s="6">
        <v>40751.484027804887</v>
      </c>
      <c r="B92" s="3">
        <v>8.61</v>
      </c>
      <c r="C92" s="3">
        <v>7.6800000000000015</v>
      </c>
      <c r="D92" s="3">
        <v>37.049999999999997</v>
      </c>
      <c r="E92" s="3">
        <v>37.879999999999995</v>
      </c>
      <c r="F92" s="3">
        <v>0.92999999999999794</v>
      </c>
      <c r="G92" s="3">
        <v>-0.82999999999999829</v>
      </c>
      <c r="H92">
        <v>1</v>
      </c>
      <c r="I92">
        <v>8</v>
      </c>
      <c r="J92">
        <v>0.93</v>
      </c>
      <c r="K92">
        <v>-0.83</v>
      </c>
      <c r="L92" s="2">
        <v>0.34807841</v>
      </c>
      <c r="M92" s="2">
        <v>-0.42025390000000001</v>
      </c>
      <c r="N92" s="7">
        <v>-21.622388999999998</v>
      </c>
      <c r="O92" s="3">
        <v>188.73213000000001</v>
      </c>
    </row>
    <row r="93" spans="1:15">
      <c r="A93" s="6">
        <v>40751.484722249334</v>
      </c>
      <c r="B93" s="3">
        <v>8.4899999999999984</v>
      </c>
      <c r="C93" s="3">
        <v>7.580000000000001</v>
      </c>
      <c r="D93" s="3">
        <v>37.14</v>
      </c>
      <c r="E93" s="3">
        <v>37.92</v>
      </c>
      <c r="F93" s="3">
        <v>0.90999999999999748</v>
      </c>
      <c r="G93" s="3">
        <v>-0.78000000000000114</v>
      </c>
      <c r="H93">
        <v>1</v>
      </c>
      <c r="I93">
        <v>8</v>
      </c>
      <c r="J93">
        <v>0.91</v>
      </c>
      <c r="K93">
        <v>-0.78</v>
      </c>
      <c r="L93" s="2">
        <v>0.33956428</v>
      </c>
      <c r="M93" s="2">
        <v>-0.39336819000000001</v>
      </c>
      <c r="N93" s="7">
        <v>-21.983965000000001</v>
      </c>
      <c r="O93" s="3">
        <v>172.33690000000001</v>
      </c>
    </row>
    <row r="94" spans="1:15">
      <c r="A94" s="6">
        <v>40751.48541669378</v>
      </c>
      <c r="B94" s="3">
        <v>8.66</v>
      </c>
      <c r="C94" s="3">
        <v>7.7200000000000006</v>
      </c>
      <c r="D94" s="3">
        <v>37.21</v>
      </c>
      <c r="E94" s="3">
        <v>37.970000000000006</v>
      </c>
      <c r="F94" s="3">
        <v>0.9399999999999995</v>
      </c>
      <c r="G94" s="3">
        <v>-0.76000000000000512</v>
      </c>
      <c r="H94">
        <v>1</v>
      </c>
      <c r="I94">
        <v>7</v>
      </c>
      <c r="J94">
        <v>0.94</v>
      </c>
      <c r="K94">
        <v>-0.76</v>
      </c>
      <c r="L94" s="2">
        <v>0.34568789</v>
      </c>
      <c r="M94" s="2">
        <v>-0.37596552</v>
      </c>
      <c r="N94" s="7">
        <v>-23.838646000000001</v>
      </c>
      <c r="O94" s="3">
        <v>167.68306999999999</v>
      </c>
    </row>
    <row r="95" spans="1:15">
      <c r="A95" s="6">
        <v>40751.486111138227</v>
      </c>
      <c r="B95" s="3">
        <v>8.56</v>
      </c>
      <c r="C95" s="3">
        <v>7.660000000000001</v>
      </c>
      <c r="D95" s="3">
        <v>37.290000000000006</v>
      </c>
      <c r="E95" s="3">
        <v>38.019999999999996</v>
      </c>
      <c r="F95" s="3">
        <v>0.89999999999999947</v>
      </c>
      <c r="G95" s="3">
        <v>-0.72999999999998977</v>
      </c>
      <c r="H95">
        <v>1</v>
      </c>
      <c r="I95">
        <v>7</v>
      </c>
      <c r="J95">
        <v>0.9</v>
      </c>
      <c r="K95">
        <v>-0.73</v>
      </c>
      <c r="L95" s="2">
        <v>0.33345267000000001</v>
      </c>
      <c r="M95" s="2">
        <v>-0.36471104999999998</v>
      </c>
      <c r="N95" s="7">
        <v>-22.865501999999999</v>
      </c>
      <c r="O95" s="3">
        <v>156.90620999999999</v>
      </c>
    </row>
    <row r="96" spans="1:15">
      <c r="A96" s="6">
        <v>40751.486805582674</v>
      </c>
      <c r="B96" s="3">
        <v>8.32</v>
      </c>
      <c r="C96" s="3">
        <v>7.5</v>
      </c>
      <c r="D96" s="3">
        <v>37.340000000000003</v>
      </c>
      <c r="E96" s="3">
        <v>38.089999999999996</v>
      </c>
      <c r="F96" s="3">
        <v>0.82000000000000028</v>
      </c>
      <c r="G96" s="3">
        <v>-0.74999999999999289</v>
      </c>
      <c r="H96">
        <v>1</v>
      </c>
      <c r="I96">
        <v>8</v>
      </c>
      <c r="J96">
        <v>0.82</v>
      </c>
      <c r="K96">
        <v>-0.75</v>
      </c>
      <c r="L96" s="2">
        <v>0.31461887999999999</v>
      </c>
      <c r="M96" s="2">
        <v>-0.39225072</v>
      </c>
      <c r="N96" s="7">
        <v>-18.926359000000001</v>
      </c>
      <c r="O96" s="3">
        <v>159.22291000000001</v>
      </c>
    </row>
    <row r="97" spans="1:15">
      <c r="A97" s="6">
        <v>40751.48750002712</v>
      </c>
      <c r="B97" s="3">
        <v>7.9899999999999993</v>
      </c>
      <c r="C97" s="3">
        <v>7.19</v>
      </c>
      <c r="D97" s="3">
        <v>37.399999999999991</v>
      </c>
      <c r="E97" s="3">
        <v>38.1</v>
      </c>
      <c r="F97" s="3">
        <v>0.79999999999999893</v>
      </c>
      <c r="G97" s="3">
        <v>-0.70000000000000995</v>
      </c>
      <c r="H97">
        <v>1</v>
      </c>
      <c r="I97">
        <v>8</v>
      </c>
      <c r="J97">
        <v>0.8</v>
      </c>
      <c r="K97">
        <v>-0.7</v>
      </c>
      <c r="L97" s="2">
        <v>0.30594086999999998</v>
      </c>
      <c r="M97" s="2">
        <v>-0.36454765</v>
      </c>
      <c r="N97" s="7">
        <v>-19.256703999999999</v>
      </c>
      <c r="O97" s="3">
        <v>143.89603</v>
      </c>
    </row>
    <row r="98" spans="1:15">
      <c r="A98" s="6">
        <v>40751.488194471567</v>
      </c>
      <c r="B98" s="3">
        <v>7.8499999999999988</v>
      </c>
      <c r="C98" s="3">
        <v>7.07</v>
      </c>
      <c r="D98" s="3">
        <v>37.409999999999997</v>
      </c>
      <c r="E98" s="3">
        <v>38.089999999999996</v>
      </c>
      <c r="F98" s="3">
        <v>0.77999999999999847</v>
      </c>
      <c r="G98" s="3">
        <v>-0.67999999999999972</v>
      </c>
      <c r="H98">
        <v>1</v>
      </c>
      <c r="I98">
        <v>8</v>
      </c>
      <c r="J98">
        <v>0.78</v>
      </c>
      <c r="K98">
        <v>-0.68</v>
      </c>
      <c r="L98" s="2">
        <v>0.29937382000000001</v>
      </c>
      <c r="M98" s="2">
        <v>-0.35579823999999999</v>
      </c>
      <c r="N98" s="7">
        <v>-18.892312</v>
      </c>
      <c r="O98" s="3">
        <v>137.42780999999999</v>
      </c>
    </row>
    <row r="99" spans="1:15">
      <c r="A99" s="6">
        <v>40751.488888916014</v>
      </c>
      <c r="B99" s="3">
        <v>7.9600000000000009</v>
      </c>
      <c r="C99" s="3">
        <v>7.13</v>
      </c>
      <c r="D99" s="3">
        <v>37.409999999999997</v>
      </c>
      <c r="E99" s="3">
        <v>38.08</v>
      </c>
      <c r="F99" s="3">
        <v>0.83000000000000096</v>
      </c>
      <c r="G99" s="3">
        <v>-0.67000000000000171</v>
      </c>
      <c r="H99">
        <v>1</v>
      </c>
      <c r="I99">
        <v>7</v>
      </c>
      <c r="J99">
        <v>0.83</v>
      </c>
      <c r="K99">
        <v>-0.67</v>
      </c>
      <c r="L99" s="2">
        <v>0.31132712000000001</v>
      </c>
      <c r="M99" s="2">
        <v>-0.34021216999999998</v>
      </c>
      <c r="N99" s="7">
        <v>-21.367087000000001</v>
      </c>
      <c r="O99" s="3">
        <v>136.65446</v>
      </c>
    </row>
    <row r="100" spans="1:15">
      <c r="A100" s="6">
        <v>40751.489583360461</v>
      </c>
      <c r="B100" s="3">
        <v>7.95</v>
      </c>
      <c r="C100" s="3">
        <v>7.160000000000001</v>
      </c>
      <c r="D100" s="3">
        <v>37.42</v>
      </c>
      <c r="E100" s="3">
        <v>38.11</v>
      </c>
      <c r="F100" s="3">
        <v>0.78999999999999915</v>
      </c>
      <c r="G100" s="3">
        <v>-0.68999999999999773</v>
      </c>
      <c r="H100">
        <v>1</v>
      </c>
      <c r="I100">
        <v>8</v>
      </c>
      <c r="J100">
        <v>0.79</v>
      </c>
      <c r="K100">
        <v>-0.69</v>
      </c>
      <c r="L100" s="2">
        <v>0.30266047000000001</v>
      </c>
      <c r="M100" s="2">
        <v>-0.36017930999999997</v>
      </c>
      <c r="N100" s="7">
        <v>-19.074532000000001</v>
      </c>
      <c r="O100" s="3">
        <v>140.64733000000001</v>
      </c>
    </row>
    <row r="101" spans="1:15">
      <c r="A101" s="6">
        <v>40751.490277804907</v>
      </c>
      <c r="B101" s="3">
        <v>7.9</v>
      </c>
      <c r="C101" s="3">
        <v>7.12</v>
      </c>
      <c r="D101" s="3">
        <v>37.440000000000005</v>
      </c>
      <c r="E101" s="3">
        <v>38.120000000000005</v>
      </c>
      <c r="F101" s="3">
        <v>0.78000000000000025</v>
      </c>
      <c r="G101" s="3">
        <v>-0.67999999999999972</v>
      </c>
      <c r="H101">
        <v>1</v>
      </c>
      <c r="I101">
        <v>8</v>
      </c>
      <c r="J101">
        <v>0.78</v>
      </c>
      <c r="K101">
        <v>-0.68</v>
      </c>
      <c r="L101" s="2">
        <v>0.29937382000000001</v>
      </c>
      <c r="M101" s="2">
        <v>-0.35579823999999999</v>
      </c>
      <c r="N101" s="7">
        <v>-18.892312</v>
      </c>
      <c r="O101" s="3">
        <v>137.42780999999999</v>
      </c>
    </row>
    <row r="102" spans="1:15">
      <c r="A102" s="6">
        <v>40751.490972249354</v>
      </c>
      <c r="B102" s="3">
        <v>7.7299999999999986</v>
      </c>
      <c r="C102" s="3">
        <v>6.9599999999999991</v>
      </c>
      <c r="D102" s="3">
        <v>37.430000000000007</v>
      </c>
      <c r="E102" s="3">
        <v>38.06</v>
      </c>
      <c r="F102" s="3">
        <v>0.76999999999999957</v>
      </c>
      <c r="G102" s="3">
        <v>-0.62999999999999545</v>
      </c>
      <c r="H102">
        <v>1</v>
      </c>
      <c r="I102">
        <v>8</v>
      </c>
      <c r="J102">
        <v>0.77</v>
      </c>
      <c r="K102">
        <v>-0.63</v>
      </c>
      <c r="L102" s="2">
        <v>0.29305502999999999</v>
      </c>
      <c r="M102" s="2">
        <v>-0.32604697999999999</v>
      </c>
      <c r="N102" s="7">
        <v>-19.755109000000001</v>
      </c>
      <c r="O102" s="3">
        <v>123.27822</v>
      </c>
    </row>
    <row r="103" spans="1:15">
      <c r="A103" s="6">
        <v>40751.491666693801</v>
      </c>
      <c r="B103" s="3">
        <v>7.5399999999999991</v>
      </c>
      <c r="C103" s="3">
        <v>6.7900000000000009</v>
      </c>
      <c r="D103" s="3">
        <v>37.400000000000006</v>
      </c>
      <c r="E103" s="3">
        <v>38.07</v>
      </c>
      <c r="F103" s="3">
        <v>0.74999999999999822</v>
      </c>
      <c r="G103" s="3">
        <v>-0.6699999999999946</v>
      </c>
      <c r="H103">
        <v>1</v>
      </c>
      <c r="I103">
        <v>8</v>
      </c>
      <c r="J103">
        <v>0.75</v>
      </c>
      <c r="K103">
        <v>-0.67</v>
      </c>
      <c r="L103" s="2">
        <v>0.29096315</v>
      </c>
      <c r="M103" s="2">
        <v>-0.35545684</v>
      </c>
      <c r="N103" s="7">
        <v>-17.862833999999999</v>
      </c>
      <c r="O103" s="3">
        <v>133.43872999999999</v>
      </c>
    </row>
    <row r="104" spans="1:15">
      <c r="A104" s="6">
        <v>40751.492361138247</v>
      </c>
      <c r="B104" s="3">
        <v>7.26</v>
      </c>
      <c r="C104" s="3">
        <v>6.5100000000000007</v>
      </c>
      <c r="D104" s="3">
        <v>37.400000000000006</v>
      </c>
      <c r="E104" s="3">
        <v>38.08</v>
      </c>
      <c r="F104" s="3">
        <v>0.74999999999999911</v>
      </c>
      <c r="G104" s="3">
        <v>-0.67999999999999261</v>
      </c>
      <c r="H104">
        <v>1</v>
      </c>
      <c r="I104">
        <v>8</v>
      </c>
      <c r="J104">
        <v>0.75</v>
      </c>
      <c r="K104">
        <v>-0.68</v>
      </c>
      <c r="L104" s="2">
        <v>0.29169595999999998</v>
      </c>
      <c r="M104" s="2">
        <v>-0.36193219999999998</v>
      </c>
      <c r="N104" s="7">
        <v>-17.631727999999999</v>
      </c>
      <c r="O104" s="3">
        <v>136.21178</v>
      </c>
    </row>
    <row r="105" spans="1:15">
      <c r="A105" s="6">
        <v>40751.493055582694</v>
      </c>
      <c r="B105" s="3">
        <v>7.4</v>
      </c>
      <c r="C105" s="3">
        <v>6.5900000000000007</v>
      </c>
      <c r="D105" s="3">
        <v>37.35</v>
      </c>
      <c r="E105" s="3">
        <v>38.059999999999995</v>
      </c>
      <c r="F105" s="3">
        <v>0.80999999999999961</v>
      </c>
      <c r="G105" s="3">
        <v>-0.70999999999999375</v>
      </c>
      <c r="H105">
        <v>1</v>
      </c>
      <c r="I105">
        <v>8</v>
      </c>
      <c r="J105">
        <v>0.81</v>
      </c>
      <c r="K105">
        <v>-0.71</v>
      </c>
      <c r="L105" s="2">
        <v>0.30921549999999998</v>
      </c>
      <c r="M105" s="2">
        <v>-0.36890282000000002</v>
      </c>
      <c r="N105" s="7">
        <v>-19.438904999999998</v>
      </c>
      <c r="O105" s="3">
        <v>147.17371</v>
      </c>
    </row>
    <row r="106" spans="1:15">
      <c r="A106" s="6">
        <v>40751.493750027141</v>
      </c>
      <c r="B106" s="3">
        <v>7.5999999999999988</v>
      </c>
      <c r="C106" s="3">
        <v>6.7299999999999995</v>
      </c>
      <c r="D106" s="3">
        <v>37.299999999999997</v>
      </c>
      <c r="E106" s="3">
        <v>38.019999999999996</v>
      </c>
      <c r="F106" s="3">
        <v>0.86999999999999922</v>
      </c>
      <c r="G106" s="3">
        <v>-0.71999999999999886</v>
      </c>
      <c r="H106">
        <v>1</v>
      </c>
      <c r="I106">
        <v>7</v>
      </c>
      <c r="J106">
        <v>0.87</v>
      </c>
      <c r="K106">
        <v>-0.72</v>
      </c>
      <c r="L106" s="2">
        <v>0.32515739999999999</v>
      </c>
      <c r="M106" s="2">
        <v>-0.36387369000000003</v>
      </c>
      <c r="N106" s="7">
        <v>-21.792041000000001</v>
      </c>
      <c r="O106" s="3">
        <v>152.65158</v>
      </c>
    </row>
    <row r="107" spans="1:15">
      <c r="A107" s="6">
        <v>40751.494444471587</v>
      </c>
      <c r="B107" s="3">
        <v>7.660000000000001</v>
      </c>
      <c r="C107" s="3">
        <v>6.7899999999999991</v>
      </c>
      <c r="D107" s="3">
        <v>37.269999999999996</v>
      </c>
      <c r="E107" s="3">
        <v>38.07</v>
      </c>
      <c r="F107" s="3">
        <v>0.87000000000000188</v>
      </c>
      <c r="G107" s="3">
        <v>-0.80000000000000426</v>
      </c>
      <c r="H107">
        <v>1</v>
      </c>
      <c r="I107">
        <v>8</v>
      </c>
      <c r="J107">
        <v>0.87</v>
      </c>
      <c r="K107">
        <v>-0.8</v>
      </c>
      <c r="L107" s="2">
        <v>0.33082261000000002</v>
      </c>
      <c r="M107" s="2">
        <v>-0.41355326999999997</v>
      </c>
      <c r="N107" s="7">
        <v>-19.848155999999999</v>
      </c>
      <c r="O107" s="3">
        <v>176.51582999999999</v>
      </c>
    </row>
    <row r="108" spans="1:15">
      <c r="A108" s="6">
        <v>40751.495138916034</v>
      </c>
      <c r="B108" s="3">
        <v>7.6</v>
      </c>
      <c r="C108" s="3">
        <v>6.7199999999999989</v>
      </c>
      <c r="D108" s="3">
        <v>37.249999999999993</v>
      </c>
      <c r="E108" s="3">
        <v>38.090000000000003</v>
      </c>
      <c r="F108" s="3">
        <v>0.88000000000000078</v>
      </c>
      <c r="G108" s="3">
        <v>-0.84000000000001052</v>
      </c>
      <c r="H108">
        <v>1</v>
      </c>
      <c r="I108">
        <v>8</v>
      </c>
      <c r="J108">
        <v>0.88</v>
      </c>
      <c r="K108">
        <v>-0.84</v>
      </c>
      <c r="L108" s="2">
        <v>0.33606975</v>
      </c>
      <c r="M108" s="2">
        <v>-0.43667165000000002</v>
      </c>
      <c r="N108" s="7">
        <v>-19.398364000000001</v>
      </c>
      <c r="O108" s="3">
        <v>189.33958999999999</v>
      </c>
    </row>
    <row r="109" spans="1:15">
      <c r="A109" s="6">
        <v>40751.495833360481</v>
      </c>
      <c r="B109" s="3">
        <v>7.339999999999999</v>
      </c>
      <c r="C109" s="3">
        <v>6.56</v>
      </c>
      <c r="D109" s="3">
        <v>37.32</v>
      </c>
      <c r="E109" s="3">
        <v>38.160000000000011</v>
      </c>
      <c r="F109" s="3">
        <v>0.77999999999999936</v>
      </c>
      <c r="G109" s="3">
        <v>-0.84000000000001052</v>
      </c>
      <c r="H109">
        <v>1</v>
      </c>
      <c r="I109">
        <v>8</v>
      </c>
      <c r="J109">
        <v>0.78</v>
      </c>
      <c r="K109">
        <v>-0.84</v>
      </c>
      <c r="L109" s="2">
        <v>0.31038180999999998</v>
      </c>
      <c r="M109" s="2">
        <v>-0.46035762000000002</v>
      </c>
      <c r="N109" s="7">
        <v>-15.694896</v>
      </c>
      <c r="O109" s="3">
        <v>184.35231999999999</v>
      </c>
    </row>
    <row r="110" spans="1:15">
      <c r="A110" s="6">
        <v>40751.496527804928</v>
      </c>
      <c r="B110" s="3">
        <v>7.5</v>
      </c>
      <c r="C110" s="3">
        <v>6.65</v>
      </c>
      <c r="D110" s="3">
        <v>37.380000000000003</v>
      </c>
      <c r="E110" s="3">
        <v>38.230000000000004</v>
      </c>
      <c r="F110" s="3">
        <v>0.84999999999999964</v>
      </c>
      <c r="G110" s="3">
        <v>-0.85000000000000142</v>
      </c>
      <c r="H110">
        <v>1</v>
      </c>
      <c r="I110">
        <v>8</v>
      </c>
      <c r="J110">
        <v>0.85</v>
      </c>
      <c r="K110">
        <v>-0.85</v>
      </c>
      <c r="L110" s="2">
        <v>0.32906823000000002</v>
      </c>
      <c r="M110" s="2">
        <v>-0.44973692999999998</v>
      </c>
      <c r="N110" s="7">
        <v>-18.058205999999998</v>
      </c>
      <c r="O110" s="3">
        <v>190.94202000000001</v>
      </c>
    </row>
    <row r="111" spans="1:15">
      <c r="A111" s="6">
        <v>40751.497222249374</v>
      </c>
      <c r="B111" s="3">
        <v>7.45</v>
      </c>
      <c r="C111" s="3">
        <v>6.589999999999999</v>
      </c>
      <c r="D111" s="3">
        <v>37.46</v>
      </c>
      <c r="E111" s="3">
        <v>38.29</v>
      </c>
      <c r="F111" s="3">
        <v>0.86000000000000121</v>
      </c>
      <c r="G111" s="3">
        <v>-0.82999999999999829</v>
      </c>
      <c r="H111">
        <v>1</v>
      </c>
      <c r="I111">
        <v>8</v>
      </c>
      <c r="J111">
        <v>0.86</v>
      </c>
      <c r="K111">
        <v>-0.83</v>
      </c>
      <c r="L111" s="2">
        <v>0.33030340000000002</v>
      </c>
      <c r="M111" s="2">
        <v>-0.43466571999999998</v>
      </c>
      <c r="N111" s="7">
        <v>-18.824869</v>
      </c>
      <c r="O111" s="3">
        <v>185.23603</v>
      </c>
    </row>
    <row r="112" spans="1:15">
      <c r="A112" s="6">
        <v>40751.497916693821</v>
      </c>
      <c r="B112" s="3">
        <v>7.6800000000000015</v>
      </c>
      <c r="C112" s="3">
        <v>6.7700000000000005</v>
      </c>
      <c r="D112" s="3">
        <v>37.53</v>
      </c>
      <c r="E112" s="3">
        <v>38.36</v>
      </c>
      <c r="F112" s="3">
        <v>0.91000000000000103</v>
      </c>
      <c r="G112" s="3">
        <v>-0.82999999999999829</v>
      </c>
      <c r="H112">
        <v>1</v>
      </c>
      <c r="I112">
        <v>8</v>
      </c>
      <c r="J112">
        <v>0.91</v>
      </c>
      <c r="K112">
        <v>-0.83</v>
      </c>
      <c r="L112" s="2">
        <v>0.34301841</v>
      </c>
      <c r="M112" s="2">
        <v>-0.42418574999999997</v>
      </c>
      <c r="N112" s="7">
        <v>-20.803674999999998</v>
      </c>
      <c r="O112" s="3">
        <v>187.72864000000001</v>
      </c>
    </row>
    <row r="113" spans="1:15">
      <c r="A113" s="6">
        <v>40751.498611138268</v>
      </c>
      <c r="B113" s="3">
        <v>7.94</v>
      </c>
      <c r="C113" s="3">
        <v>6.99</v>
      </c>
      <c r="D113" s="3">
        <v>37.549999999999997</v>
      </c>
      <c r="E113" s="3">
        <v>38.379999999999995</v>
      </c>
      <c r="F113" s="3">
        <v>0.95000000000000018</v>
      </c>
      <c r="G113" s="3">
        <v>-0.82999999999999829</v>
      </c>
      <c r="H113">
        <v>1</v>
      </c>
      <c r="I113">
        <v>8</v>
      </c>
      <c r="J113">
        <v>0.95</v>
      </c>
      <c r="K113">
        <v>-0.83</v>
      </c>
      <c r="L113" s="2">
        <v>0.35312487999999997</v>
      </c>
      <c r="M113" s="2">
        <v>-0.41645869000000002</v>
      </c>
      <c r="N113" s="7">
        <v>-22.456702</v>
      </c>
      <c r="O113" s="3">
        <v>189.73929000000001</v>
      </c>
    </row>
    <row r="114" spans="1:15">
      <c r="A114" s="6">
        <v>40751.499305582714</v>
      </c>
      <c r="B114" s="3">
        <v>8.31</v>
      </c>
      <c r="C114" s="3">
        <v>7.37</v>
      </c>
      <c r="D114" s="3">
        <v>37.53</v>
      </c>
      <c r="E114" s="3">
        <v>38.36999999999999</v>
      </c>
      <c r="F114" s="3">
        <v>0.94000000000000039</v>
      </c>
      <c r="G114" s="3">
        <v>-0.8399999999999892</v>
      </c>
      <c r="H114">
        <v>1</v>
      </c>
      <c r="I114">
        <v>7</v>
      </c>
      <c r="J114">
        <v>0.94</v>
      </c>
      <c r="K114">
        <v>-0.84</v>
      </c>
      <c r="L114" s="2">
        <v>0.35128396000000001</v>
      </c>
      <c r="M114" s="2">
        <v>-0.42446286</v>
      </c>
      <c r="N114" s="7">
        <v>-21.804103000000001</v>
      </c>
      <c r="O114" s="3">
        <v>192.37783999999999</v>
      </c>
    </row>
    <row r="115" spans="1:15">
      <c r="A115" s="6">
        <v>40751.500000027161</v>
      </c>
      <c r="B115" s="3">
        <v>8.44</v>
      </c>
      <c r="C115" s="3">
        <v>7.5</v>
      </c>
      <c r="D115" s="3">
        <v>37.549999999999997</v>
      </c>
      <c r="E115" s="3">
        <v>38.380000000000003</v>
      </c>
      <c r="F115" s="3">
        <v>0.9399999999999995</v>
      </c>
      <c r="G115" s="3">
        <v>-0.8300000000000054</v>
      </c>
      <c r="H115">
        <v>1</v>
      </c>
      <c r="I115">
        <v>7</v>
      </c>
      <c r="J115">
        <v>0.94</v>
      </c>
      <c r="K115">
        <v>-0.83</v>
      </c>
      <c r="L115" s="2">
        <v>0.35060331</v>
      </c>
      <c r="M115" s="2">
        <v>-0.41833978999999999</v>
      </c>
      <c r="N115" s="7">
        <v>-22.037590999999999</v>
      </c>
      <c r="O115" s="3">
        <v>189.23533</v>
      </c>
    </row>
    <row r="116" spans="1:15">
      <c r="A116" s="6">
        <v>40751.500694471608</v>
      </c>
      <c r="B116" s="3">
        <v>8.48</v>
      </c>
      <c r="C116" s="3">
        <v>7.5900000000000007</v>
      </c>
      <c r="D116" s="3">
        <v>37.589999999999996</v>
      </c>
      <c r="E116" s="3">
        <v>38.410000000000011</v>
      </c>
      <c r="F116" s="3">
        <v>0.88999999999999968</v>
      </c>
      <c r="G116" s="3">
        <v>-0.8200000000000145</v>
      </c>
      <c r="H116">
        <v>1</v>
      </c>
      <c r="I116">
        <v>8</v>
      </c>
      <c r="J116">
        <v>0.89</v>
      </c>
      <c r="K116">
        <v>-0.82</v>
      </c>
      <c r="L116" s="2">
        <v>0.33726785999999997</v>
      </c>
      <c r="M116" s="2">
        <v>-0.42199836000000002</v>
      </c>
      <c r="N116" s="7">
        <v>-20.216241</v>
      </c>
      <c r="O116" s="3">
        <v>183.62961999999999</v>
      </c>
    </row>
    <row r="117" spans="1:15">
      <c r="A117" s="6">
        <v>40751.501388916055</v>
      </c>
      <c r="B117" s="3">
        <v>8.5599999999999987</v>
      </c>
      <c r="C117" s="3">
        <v>7.6500000000000012</v>
      </c>
      <c r="D117" s="3">
        <v>37.619999999999997</v>
      </c>
      <c r="E117" s="3">
        <v>38.410000000000011</v>
      </c>
      <c r="F117" s="3">
        <v>0.90999999999999748</v>
      </c>
      <c r="G117" s="3">
        <v>-0.79000000000001336</v>
      </c>
      <c r="H117">
        <v>1</v>
      </c>
      <c r="I117">
        <v>7</v>
      </c>
      <c r="J117">
        <v>0.91</v>
      </c>
      <c r="K117">
        <v>-0.79</v>
      </c>
      <c r="L117" s="2">
        <v>0.34026599000000002</v>
      </c>
      <c r="M117" s="2">
        <v>-0.39949579000000002</v>
      </c>
      <c r="N117" s="7">
        <v>-21.736325999999998</v>
      </c>
      <c r="O117" s="3">
        <v>175.38310999999999</v>
      </c>
    </row>
    <row r="118" spans="1:15">
      <c r="A118" s="6">
        <v>40751.502083360501</v>
      </c>
      <c r="B118" s="3">
        <v>8.9199999999999982</v>
      </c>
      <c r="C118" s="3">
        <v>7.9799999999999995</v>
      </c>
      <c r="D118" s="3">
        <v>37.64</v>
      </c>
      <c r="E118" s="3">
        <v>38.410000000000011</v>
      </c>
      <c r="F118" s="3">
        <v>0.93999999999999861</v>
      </c>
      <c r="G118" s="3">
        <v>-0.77000000000001023</v>
      </c>
      <c r="H118">
        <v>1</v>
      </c>
      <c r="I118">
        <v>7</v>
      </c>
      <c r="J118">
        <v>0.94</v>
      </c>
      <c r="K118">
        <v>-0.77</v>
      </c>
      <c r="L118" s="2">
        <v>0.34640703</v>
      </c>
      <c r="M118" s="2">
        <v>-0.38196575999999999</v>
      </c>
      <c r="N118" s="7">
        <v>-23.561895</v>
      </c>
      <c r="O118" s="3">
        <v>170.71360999999999</v>
      </c>
    </row>
    <row r="119" spans="1:15">
      <c r="A119" s="6">
        <v>40751.502777804948</v>
      </c>
      <c r="B119" s="3">
        <v>9.1199999999999992</v>
      </c>
      <c r="C119" s="3">
        <v>8.09</v>
      </c>
      <c r="D119" s="3">
        <v>37.619999999999997</v>
      </c>
      <c r="E119" s="3">
        <v>38.410000000000004</v>
      </c>
      <c r="F119" s="3">
        <v>1.0299999999999994</v>
      </c>
      <c r="G119" s="3">
        <v>-0.79000000000000625</v>
      </c>
      <c r="H119">
        <v>1</v>
      </c>
      <c r="I119">
        <v>7</v>
      </c>
      <c r="J119">
        <v>1.03</v>
      </c>
      <c r="K119">
        <v>-0.79</v>
      </c>
      <c r="L119" s="2">
        <v>0.37035095000000001</v>
      </c>
      <c r="M119" s="2">
        <v>-0.37919654000000003</v>
      </c>
      <c r="N119" s="7">
        <v>-27.128378000000001</v>
      </c>
      <c r="O119" s="3">
        <v>181.19025999999999</v>
      </c>
    </row>
    <row r="120" spans="1:15">
      <c r="A120" s="6">
        <v>40751.503472249395</v>
      </c>
      <c r="B120" s="3">
        <v>8.86</v>
      </c>
      <c r="C120" s="3">
        <v>7.9</v>
      </c>
      <c r="D120" s="3">
        <v>37.660000000000004</v>
      </c>
      <c r="E120" s="3">
        <v>38.380000000000003</v>
      </c>
      <c r="F120" s="3">
        <v>0.95999999999999908</v>
      </c>
      <c r="G120" s="3">
        <v>-0.71999999999999886</v>
      </c>
      <c r="H120">
        <v>1</v>
      </c>
      <c r="I120">
        <v>7</v>
      </c>
      <c r="J120">
        <v>0.96</v>
      </c>
      <c r="K120">
        <v>-0.72</v>
      </c>
      <c r="L120" s="2">
        <v>0.34775021</v>
      </c>
      <c r="M120" s="2">
        <v>-0.3490625</v>
      </c>
      <c r="N120" s="7">
        <v>-25.983212999999999</v>
      </c>
      <c r="O120" s="3">
        <v>156.61293000000001</v>
      </c>
    </row>
    <row r="121" spans="1:15">
      <c r="A121" s="6">
        <v>40751.504166693841</v>
      </c>
      <c r="B121" s="3">
        <v>8.94</v>
      </c>
      <c r="C121" s="3">
        <v>7.9899999999999993</v>
      </c>
      <c r="D121" s="3">
        <v>37.63000000000001</v>
      </c>
      <c r="E121" s="3">
        <v>38.409999999999997</v>
      </c>
      <c r="F121" s="3">
        <v>0.95000000000000018</v>
      </c>
      <c r="G121" s="3">
        <v>-0.77999999999998693</v>
      </c>
      <c r="H121">
        <v>1</v>
      </c>
      <c r="I121">
        <v>7</v>
      </c>
      <c r="J121">
        <v>0.95</v>
      </c>
      <c r="K121">
        <v>-0.78</v>
      </c>
      <c r="L121" s="2">
        <v>0.34963252</v>
      </c>
      <c r="M121" s="2">
        <v>-0.38625154</v>
      </c>
      <c r="N121" s="7">
        <v>-23.736391000000001</v>
      </c>
      <c r="O121" s="3">
        <v>174.23647</v>
      </c>
    </row>
    <row r="122" spans="1:15">
      <c r="A122" s="6">
        <v>40751.504861138288</v>
      </c>
      <c r="B122" s="3">
        <v>8.7299999999999986</v>
      </c>
      <c r="C122" s="3">
        <v>7.81</v>
      </c>
      <c r="D122" s="3">
        <v>37.650000000000006</v>
      </c>
      <c r="E122" s="3">
        <v>38.429999999999993</v>
      </c>
      <c r="F122" s="3">
        <v>0.91999999999999904</v>
      </c>
      <c r="G122" s="3">
        <v>-0.77999999999998693</v>
      </c>
      <c r="H122">
        <v>1</v>
      </c>
      <c r="I122">
        <v>7</v>
      </c>
      <c r="J122">
        <v>0.92</v>
      </c>
      <c r="K122">
        <v>-0.78</v>
      </c>
      <c r="L122" s="2">
        <v>0.34208620000000001</v>
      </c>
      <c r="M122" s="2">
        <v>-0.39154122000000002</v>
      </c>
      <c r="N122" s="7">
        <v>-22.415832999999999</v>
      </c>
      <c r="O122" s="3">
        <v>172.81047000000001</v>
      </c>
    </row>
    <row r="123" spans="1:15">
      <c r="A123" s="6">
        <v>40751.505555582735</v>
      </c>
      <c r="B123" s="3">
        <v>8.7199999999999989</v>
      </c>
      <c r="C123" s="3">
        <v>7.7700000000000005</v>
      </c>
      <c r="D123" s="3">
        <v>37.69</v>
      </c>
      <c r="E123" s="3">
        <v>38.450000000000003</v>
      </c>
      <c r="F123" s="3">
        <v>0.9499999999999984</v>
      </c>
      <c r="G123" s="3">
        <v>-0.76000000000000512</v>
      </c>
      <c r="H123">
        <v>1</v>
      </c>
      <c r="I123">
        <v>7</v>
      </c>
      <c r="J123">
        <v>0.95</v>
      </c>
      <c r="K123">
        <v>-0.76</v>
      </c>
      <c r="L123" s="2">
        <v>0.34819654</v>
      </c>
      <c r="M123" s="2">
        <v>-0.37429232000000001</v>
      </c>
      <c r="N123" s="7">
        <v>-24.294011999999999</v>
      </c>
      <c r="O123" s="3">
        <v>168.14825999999999</v>
      </c>
    </row>
    <row r="124" spans="1:15">
      <c r="A124" s="6">
        <v>40751.506250027182</v>
      </c>
      <c r="B124" s="3">
        <v>8.879999999999999</v>
      </c>
      <c r="C124" s="3">
        <v>7.839999999999999</v>
      </c>
      <c r="D124" s="3">
        <v>37.679999999999993</v>
      </c>
      <c r="E124" s="3">
        <v>38.46</v>
      </c>
      <c r="F124" s="3">
        <v>1.04</v>
      </c>
      <c r="G124" s="3">
        <v>-0.78000000000000824</v>
      </c>
      <c r="H124">
        <v>1</v>
      </c>
      <c r="I124">
        <v>7</v>
      </c>
      <c r="J124">
        <v>1.04</v>
      </c>
      <c r="K124">
        <v>-0.78</v>
      </c>
      <c r="L124" s="2">
        <v>0.37211538999999999</v>
      </c>
      <c r="M124" s="2">
        <v>-0.37192119000000001</v>
      </c>
      <c r="N124" s="7">
        <v>-27.923227000000001</v>
      </c>
      <c r="O124" s="3">
        <v>178.56057000000001</v>
      </c>
    </row>
    <row r="125" spans="1:15">
      <c r="A125" s="6">
        <v>40751.506944471628</v>
      </c>
      <c r="B125" s="3">
        <v>8.86</v>
      </c>
      <c r="C125" s="3">
        <v>7.82</v>
      </c>
      <c r="D125" s="3">
        <v>37.700000000000003</v>
      </c>
      <c r="E125" s="3">
        <v>38.53</v>
      </c>
      <c r="F125" s="3">
        <v>1.0399999999999991</v>
      </c>
      <c r="G125" s="3">
        <v>-0.82999999999999829</v>
      </c>
      <c r="H125">
        <v>1</v>
      </c>
      <c r="I125">
        <v>7</v>
      </c>
      <c r="J125">
        <v>1.04</v>
      </c>
      <c r="K125">
        <v>-0.83</v>
      </c>
      <c r="L125" s="2">
        <v>0.37568459999999998</v>
      </c>
      <c r="M125" s="2">
        <v>-0.40089259999999999</v>
      </c>
      <c r="N125" s="7">
        <v>-26.404626</v>
      </c>
      <c r="O125" s="3">
        <v>194.31594999999999</v>
      </c>
    </row>
    <row r="126" spans="1:15">
      <c r="A126" s="6">
        <v>40751.507638916075</v>
      </c>
      <c r="B126" s="3">
        <v>8.8199999999999985</v>
      </c>
      <c r="C126" s="3">
        <v>7.7099999999999991</v>
      </c>
      <c r="D126" s="3">
        <v>37.730000000000004</v>
      </c>
      <c r="E126" s="3">
        <v>38.56</v>
      </c>
      <c r="F126" s="3">
        <v>1.1099999999999994</v>
      </c>
      <c r="G126" s="3">
        <v>-0.82999999999999829</v>
      </c>
      <c r="H126">
        <v>1</v>
      </c>
      <c r="I126">
        <v>7</v>
      </c>
      <c r="J126">
        <v>1.1100000000000001</v>
      </c>
      <c r="K126">
        <v>-0.83</v>
      </c>
      <c r="L126" s="2">
        <v>0.39308767999999999</v>
      </c>
      <c r="M126" s="2">
        <v>-0.39025774000000002</v>
      </c>
      <c r="N126" s="7">
        <v>-29.695360999999998</v>
      </c>
      <c r="O126" s="3">
        <v>197.92377999999999</v>
      </c>
    </row>
    <row r="127" spans="1:15">
      <c r="A127" s="6">
        <v>40751.508333360522</v>
      </c>
      <c r="B127" s="3">
        <v>8.9799999999999986</v>
      </c>
      <c r="C127" s="3">
        <v>7.85</v>
      </c>
      <c r="D127" s="3">
        <v>37.730000000000004</v>
      </c>
      <c r="E127" s="3">
        <v>38.53</v>
      </c>
      <c r="F127" s="3">
        <v>1.129999999999999</v>
      </c>
      <c r="G127" s="3">
        <v>-0.79999999999999716</v>
      </c>
      <c r="H127">
        <v>1</v>
      </c>
      <c r="I127">
        <v>7</v>
      </c>
      <c r="J127">
        <v>1.1299999999999999</v>
      </c>
      <c r="K127">
        <v>-0.8</v>
      </c>
      <c r="L127" s="2">
        <v>0.39587629000000002</v>
      </c>
      <c r="M127" s="2">
        <v>-0.37063942999999999</v>
      </c>
      <c r="N127" s="7">
        <v>-31.712364000000001</v>
      </c>
      <c r="O127" s="3">
        <v>189.30762999999999</v>
      </c>
    </row>
    <row r="128" spans="1:15">
      <c r="A128" s="6">
        <v>40751.509027804968</v>
      </c>
      <c r="B128" s="3">
        <v>8.77</v>
      </c>
      <c r="C128" s="3">
        <v>7.68</v>
      </c>
      <c r="D128" s="3">
        <v>37.72</v>
      </c>
      <c r="E128" s="3">
        <v>38.560000000000009</v>
      </c>
      <c r="F128" s="3">
        <v>1.0899999999999999</v>
      </c>
      <c r="G128" s="3">
        <v>-0.84000000000001052</v>
      </c>
      <c r="H128">
        <v>1</v>
      </c>
      <c r="I128">
        <v>7</v>
      </c>
      <c r="J128">
        <v>1.0900000000000001</v>
      </c>
      <c r="K128">
        <v>-0.84</v>
      </c>
      <c r="L128" s="2">
        <v>0.38883200000000001</v>
      </c>
      <c r="M128" s="2">
        <v>-0.39889816</v>
      </c>
      <c r="N128" s="7">
        <v>-28.426489</v>
      </c>
      <c r="O128" s="3">
        <v>200.11564999999999</v>
      </c>
    </row>
    <row r="129" spans="1:15">
      <c r="A129" s="6">
        <v>40751.509722249415</v>
      </c>
      <c r="B129" s="3">
        <v>8.7100000000000009</v>
      </c>
      <c r="C129" s="3">
        <v>7.6099999999999994</v>
      </c>
      <c r="D129" s="3">
        <v>37.71</v>
      </c>
      <c r="E129" s="3">
        <v>38.550000000000004</v>
      </c>
      <c r="F129" s="3">
        <v>1.1000000000000014</v>
      </c>
      <c r="G129" s="3">
        <v>-0.84000000000000341</v>
      </c>
      <c r="H129">
        <v>1</v>
      </c>
      <c r="I129">
        <v>7</v>
      </c>
      <c r="J129">
        <v>1.1000000000000001</v>
      </c>
      <c r="K129">
        <v>-0.84</v>
      </c>
      <c r="L129" s="2">
        <v>0.39131505</v>
      </c>
      <c r="M129" s="2">
        <v>-0.39740225000000001</v>
      </c>
      <c r="N129" s="7">
        <v>-28.899082</v>
      </c>
      <c r="O129" s="3">
        <v>200.63833</v>
      </c>
    </row>
    <row r="130" spans="1:15">
      <c r="A130" s="6">
        <v>40751.510416693862</v>
      </c>
      <c r="B130" s="3">
        <v>8.89</v>
      </c>
      <c r="C130" s="3">
        <v>7.75</v>
      </c>
      <c r="D130" s="3">
        <v>37.660000000000004</v>
      </c>
      <c r="E130" s="3">
        <v>38.549999999999997</v>
      </c>
      <c r="F130" s="3">
        <v>1.1400000000000006</v>
      </c>
      <c r="G130" s="3">
        <v>-0.88999999999999346</v>
      </c>
      <c r="H130">
        <v>1</v>
      </c>
      <c r="I130">
        <v>7</v>
      </c>
      <c r="J130">
        <v>1.1399999999999999</v>
      </c>
      <c r="K130">
        <v>-0.89</v>
      </c>
      <c r="L130" s="2">
        <v>0.40471214999999999</v>
      </c>
      <c r="M130" s="2">
        <v>-0.41988240999999998</v>
      </c>
      <c r="N130" s="7">
        <v>-29.25675</v>
      </c>
      <c r="O130" s="3">
        <v>219.24563000000001</v>
      </c>
    </row>
    <row r="131" spans="1:15">
      <c r="A131" s="6">
        <v>40751.511111138308</v>
      </c>
      <c r="B131" s="3">
        <v>9.0300000000000011</v>
      </c>
      <c r="C131" s="3">
        <v>7.8500000000000014</v>
      </c>
      <c r="D131" s="3">
        <v>37.69</v>
      </c>
      <c r="E131" s="3">
        <v>38.54</v>
      </c>
      <c r="F131" s="3">
        <v>1.1799999999999997</v>
      </c>
      <c r="G131" s="3">
        <v>-0.85000000000000142</v>
      </c>
      <c r="H131">
        <v>1</v>
      </c>
      <c r="I131">
        <v>7</v>
      </c>
      <c r="J131">
        <v>1.18</v>
      </c>
      <c r="K131">
        <v>-0.85</v>
      </c>
      <c r="L131" s="2">
        <v>0.41181835999999999</v>
      </c>
      <c r="M131" s="2">
        <v>-0.39174267000000002</v>
      </c>
      <c r="N131" s="7">
        <v>-32.469214999999998</v>
      </c>
      <c r="O131" s="3">
        <v>208.14385999999999</v>
      </c>
    </row>
    <row r="132" spans="1:15">
      <c r="A132" s="6">
        <v>40751.511805582755</v>
      </c>
      <c r="B132" s="3">
        <v>9.4</v>
      </c>
      <c r="C132" s="3">
        <v>8.15</v>
      </c>
      <c r="D132" s="3">
        <v>37.67</v>
      </c>
      <c r="E132" s="3">
        <v>38.519999999999996</v>
      </c>
      <c r="F132" s="3">
        <v>1.25</v>
      </c>
      <c r="G132" s="3">
        <v>-0.84999999999999432</v>
      </c>
      <c r="H132">
        <v>1</v>
      </c>
      <c r="I132">
        <v>7</v>
      </c>
      <c r="J132">
        <v>1.25</v>
      </c>
      <c r="K132">
        <v>-0.85</v>
      </c>
      <c r="L132" s="2">
        <v>0.42905163000000002</v>
      </c>
      <c r="M132" s="2">
        <v>-0.38281421999999998</v>
      </c>
      <c r="N132" s="7">
        <v>-36.065528999999998</v>
      </c>
      <c r="O132" s="3">
        <v>211.91155000000001</v>
      </c>
    </row>
    <row r="133" spans="1:15">
      <c r="A133" s="6">
        <v>40751.512500027202</v>
      </c>
      <c r="B133" s="3">
        <v>9.5500000000000007</v>
      </c>
      <c r="C133" s="3">
        <v>8.3099999999999987</v>
      </c>
      <c r="D133" s="3">
        <v>37.67</v>
      </c>
      <c r="E133" s="3">
        <v>38.51</v>
      </c>
      <c r="F133" s="3">
        <v>1.240000000000002</v>
      </c>
      <c r="G133" s="3">
        <v>-0.83999999999999631</v>
      </c>
      <c r="H133">
        <v>1</v>
      </c>
      <c r="I133">
        <v>7</v>
      </c>
      <c r="J133">
        <v>1.24</v>
      </c>
      <c r="K133">
        <v>-0.84</v>
      </c>
      <c r="L133" s="2">
        <v>0.42587526999999997</v>
      </c>
      <c r="M133" s="2">
        <v>-0.37862800000000002</v>
      </c>
      <c r="N133" s="7">
        <v>-35.926372000000001</v>
      </c>
      <c r="O133" s="3">
        <v>208.04255000000001</v>
      </c>
    </row>
    <row r="134" spans="1:15">
      <c r="A134" s="6">
        <v>40751.513194471649</v>
      </c>
      <c r="B134" s="3">
        <v>9.3699999999999992</v>
      </c>
      <c r="C134" s="3">
        <v>8.1399999999999988</v>
      </c>
      <c r="D134" s="3">
        <v>37.700000000000003</v>
      </c>
      <c r="E134" s="3">
        <v>38.56</v>
      </c>
      <c r="F134" s="3">
        <v>1.2300000000000004</v>
      </c>
      <c r="G134" s="3">
        <v>-0.85999999999999943</v>
      </c>
      <c r="H134">
        <v>1</v>
      </c>
      <c r="I134">
        <v>7</v>
      </c>
      <c r="J134">
        <v>1.23</v>
      </c>
      <c r="K134">
        <v>-0.86</v>
      </c>
      <c r="L134" s="2">
        <v>0.42484874</v>
      </c>
      <c r="M134" s="2">
        <v>-0.39071968000000001</v>
      </c>
      <c r="N134" s="7">
        <v>-34.646920999999999</v>
      </c>
      <c r="O134" s="3">
        <v>214.16901999999999</v>
      </c>
    </row>
    <row r="135" spans="1:15">
      <c r="A135" s="6">
        <v>40751.513888916095</v>
      </c>
      <c r="B135" s="3">
        <v>9.16</v>
      </c>
      <c r="C135" s="3">
        <v>7.910000000000001</v>
      </c>
      <c r="D135" s="3">
        <v>37.75</v>
      </c>
      <c r="E135" s="3">
        <v>38.589999999999996</v>
      </c>
      <c r="F135" s="3">
        <v>1.2499999999999991</v>
      </c>
      <c r="G135" s="3">
        <v>-0.83999999999999631</v>
      </c>
      <c r="H135">
        <v>1</v>
      </c>
      <c r="I135">
        <v>7</v>
      </c>
      <c r="J135">
        <v>1.25</v>
      </c>
      <c r="K135">
        <v>-0.84</v>
      </c>
      <c r="L135" s="2">
        <v>0.42833154000000001</v>
      </c>
      <c r="M135" s="2">
        <v>-0.37742469000000001</v>
      </c>
      <c r="N135" s="7">
        <v>-36.457850999999998</v>
      </c>
      <c r="O135" s="3">
        <v>208.57747000000001</v>
      </c>
    </row>
    <row r="136" spans="1:15">
      <c r="A136" s="6">
        <v>40751.514583360542</v>
      </c>
      <c r="B136" s="3">
        <v>9.0299999999999994</v>
      </c>
      <c r="C136" s="3">
        <v>7.839999999999999</v>
      </c>
      <c r="D136" s="3">
        <v>37.78</v>
      </c>
      <c r="E136" s="3">
        <v>38.619999999999997</v>
      </c>
      <c r="F136" s="3">
        <v>1.1900000000000004</v>
      </c>
      <c r="G136" s="3">
        <v>-0.83999999999999631</v>
      </c>
      <c r="H136">
        <v>1</v>
      </c>
      <c r="I136">
        <v>7</v>
      </c>
      <c r="J136">
        <v>1.19</v>
      </c>
      <c r="K136">
        <v>-0.84</v>
      </c>
      <c r="L136" s="2">
        <v>0.41357192999999998</v>
      </c>
      <c r="M136" s="2">
        <v>-0.38490248999999999</v>
      </c>
      <c r="N136" s="7">
        <v>-33.32826</v>
      </c>
      <c r="O136" s="3">
        <v>205.38031000000001</v>
      </c>
    </row>
    <row r="137" spans="1:15">
      <c r="A137" s="6">
        <v>40751.515277804989</v>
      </c>
      <c r="B137" s="3">
        <v>9.0599999999999987</v>
      </c>
      <c r="C137" s="3">
        <v>7.8599999999999994</v>
      </c>
      <c r="D137" s="3">
        <v>37.799999999999997</v>
      </c>
      <c r="E137" s="3">
        <v>38.679999999999993</v>
      </c>
      <c r="F137" s="3">
        <v>1.1999999999999993</v>
      </c>
      <c r="G137" s="3">
        <v>-0.87999999999999545</v>
      </c>
      <c r="H137">
        <v>1</v>
      </c>
      <c r="I137">
        <v>7</v>
      </c>
      <c r="J137">
        <v>1.2</v>
      </c>
      <c r="K137">
        <v>-0.88</v>
      </c>
      <c r="L137" s="2">
        <v>0.41886405999999998</v>
      </c>
      <c r="M137" s="2">
        <v>-0.40565637999999998</v>
      </c>
      <c r="N137" s="7">
        <v>-32.437632000000001</v>
      </c>
      <c r="O137" s="3">
        <v>219.22416999999999</v>
      </c>
    </row>
    <row r="138" spans="1:15">
      <c r="A138" s="6">
        <v>40751.515972249435</v>
      </c>
      <c r="B138" s="3">
        <v>9.1799999999999979</v>
      </c>
      <c r="C138" s="3">
        <v>7.9600000000000009</v>
      </c>
      <c r="D138" s="3">
        <v>37.83</v>
      </c>
      <c r="E138" s="3">
        <v>38.67</v>
      </c>
      <c r="F138" s="3">
        <v>1.2199999999999971</v>
      </c>
      <c r="G138" s="3">
        <v>-0.84000000000000341</v>
      </c>
      <c r="H138">
        <v>1</v>
      </c>
      <c r="I138">
        <v>7</v>
      </c>
      <c r="J138">
        <v>1.22</v>
      </c>
      <c r="K138">
        <v>-0.84</v>
      </c>
      <c r="L138" s="2">
        <v>0.42095875999999999</v>
      </c>
      <c r="M138" s="2">
        <v>-0.38108523999999999</v>
      </c>
      <c r="N138" s="7">
        <v>-34.875321999999997</v>
      </c>
      <c r="O138" s="3">
        <v>206.97538</v>
      </c>
    </row>
    <row r="139" spans="1:15">
      <c r="A139" s="6">
        <v>40751.516666693882</v>
      </c>
      <c r="B139" s="3">
        <v>9.32</v>
      </c>
      <c r="C139" s="3">
        <v>8.129999999999999</v>
      </c>
      <c r="D139" s="3">
        <v>37.83</v>
      </c>
      <c r="E139" s="3">
        <v>38.69</v>
      </c>
      <c r="F139" s="3">
        <v>1.1900000000000013</v>
      </c>
      <c r="G139" s="3">
        <v>-0.85999999999999943</v>
      </c>
      <c r="H139">
        <v>1</v>
      </c>
      <c r="I139">
        <v>7</v>
      </c>
      <c r="J139">
        <v>1.19</v>
      </c>
      <c r="K139">
        <v>-0.86</v>
      </c>
      <c r="L139" s="2">
        <v>0.41499349000000002</v>
      </c>
      <c r="M139" s="2">
        <v>-0.39593740999999999</v>
      </c>
      <c r="N139" s="7">
        <v>-32.622504999999997</v>
      </c>
      <c r="O139" s="3">
        <v>211.99462</v>
      </c>
    </row>
    <row r="140" spans="1:15">
      <c r="A140" s="6">
        <v>40751.517361138329</v>
      </c>
      <c r="B140" s="3">
        <v>9.3099999999999987</v>
      </c>
      <c r="C140" s="3">
        <v>8.120000000000001</v>
      </c>
      <c r="D140" s="3">
        <v>37.89</v>
      </c>
      <c r="E140" s="3">
        <v>38.730000000000004</v>
      </c>
      <c r="F140" s="3">
        <v>1.1899999999999977</v>
      </c>
      <c r="G140" s="3">
        <v>-0.84000000000000341</v>
      </c>
      <c r="H140">
        <v>1</v>
      </c>
      <c r="I140">
        <v>7</v>
      </c>
      <c r="J140">
        <v>1.19</v>
      </c>
      <c r="K140">
        <v>-0.84</v>
      </c>
      <c r="L140" s="2">
        <v>0.41357192999999998</v>
      </c>
      <c r="M140" s="2">
        <v>-0.38490248999999999</v>
      </c>
      <c r="N140" s="7">
        <v>-33.32826</v>
      </c>
      <c r="O140" s="3">
        <v>205.38031000000001</v>
      </c>
    </row>
    <row r="141" spans="1:15">
      <c r="A141" s="6">
        <v>40751.518055582776</v>
      </c>
      <c r="B141" s="3">
        <v>9.0400000000000009</v>
      </c>
      <c r="C141" s="3">
        <v>7.92</v>
      </c>
      <c r="D141" s="3">
        <v>37.96</v>
      </c>
      <c r="E141" s="3">
        <v>38.800000000000004</v>
      </c>
      <c r="F141" s="3">
        <v>1.120000000000001</v>
      </c>
      <c r="G141" s="3">
        <v>-0.84000000000000341</v>
      </c>
      <c r="H141">
        <v>1</v>
      </c>
      <c r="I141">
        <v>7</v>
      </c>
      <c r="J141">
        <v>1.1200000000000001</v>
      </c>
      <c r="K141">
        <v>-0.84</v>
      </c>
      <c r="L141" s="2">
        <v>0.39627478999999999</v>
      </c>
      <c r="M141" s="2">
        <v>-0.39447845999999998</v>
      </c>
      <c r="N141" s="7">
        <v>-29.855947</v>
      </c>
      <c r="O141" s="3">
        <v>201.68647000000001</v>
      </c>
    </row>
    <row r="142" spans="1:15">
      <c r="A142" s="6">
        <v>40751.518750027222</v>
      </c>
      <c r="B142" s="3">
        <v>8.7600000000000016</v>
      </c>
      <c r="C142" s="3">
        <v>7.6899999999999995</v>
      </c>
      <c r="D142" s="3">
        <v>38.000000000000007</v>
      </c>
      <c r="E142" s="3">
        <v>38.850000000000009</v>
      </c>
      <c r="F142" s="3">
        <v>1.0700000000000021</v>
      </c>
      <c r="G142" s="3">
        <v>-0.85000000000000142</v>
      </c>
      <c r="H142">
        <v>1</v>
      </c>
      <c r="I142">
        <v>7</v>
      </c>
      <c r="J142">
        <v>1.07</v>
      </c>
      <c r="K142">
        <v>-0.85</v>
      </c>
      <c r="L142" s="2">
        <v>0.38455644999999999</v>
      </c>
      <c r="M142" s="2">
        <v>-0.40774294999999999</v>
      </c>
      <c r="N142" s="7">
        <v>-27.201633999999999</v>
      </c>
      <c r="O142" s="3">
        <v>202.30359000000001</v>
      </c>
    </row>
    <row r="143" spans="1:15">
      <c r="A143" s="6">
        <v>40751.519444471669</v>
      </c>
      <c r="B143" s="3">
        <v>8.8000000000000007</v>
      </c>
      <c r="C143" s="3">
        <v>7.7499999999999982</v>
      </c>
      <c r="D143" s="3">
        <v>38.03</v>
      </c>
      <c r="E143" s="3">
        <v>38.880000000000003</v>
      </c>
      <c r="F143" s="3">
        <v>1.0500000000000025</v>
      </c>
      <c r="G143" s="3">
        <v>-0.85000000000000142</v>
      </c>
      <c r="H143">
        <v>1</v>
      </c>
      <c r="I143">
        <v>7</v>
      </c>
      <c r="J143">
        <v>1.05</v>
      </c>
      <c r="K143">
        <v>-0.85</v>
      </c>
      <c r="L143" s="2">
        <v>0.37957149000000001</v>
      </c>
      <c r="M143" s="2">
        <v>-0.41095207</v>
      </c>
      <c r="N143" s="7">
        <v>-26.294035999999998</v>
      </c>
      <c r="O143" s="3">
        <v>201.25273000000001</v>
      </c>
    </row>
    <row r="144" spans="1:15">
      <c r="A144" s="6">
        <v>40751.520138916116</v>
      </c>
      <c r="B144" s="3">
        <v>8.6800000000000015</v>
      </c>
      <c r="C144" s="3">
        <v>7.6999999999999984</v>
      </c>
      <c r="D144" s="3">
        <v>38.06</v>
      </c>
      <c r="E144" s="3">
        <v>38.870000000000005</v>
      </c>
      <c r="F144" s="3">
        <v>0.98000000000000309</v>
      </c>
      <c r="G144" s="3">
        <v>-0.81000000000000227</v>
      </c>
      <c r="H144">
        <v>1</v>
      </c>
      <c r="I144">
        <v>7</v>
      </c>
      <c r="J144">
        <v>0.98</v>
      </c>
      <c r="K144">
        <v>-0.81</v>
      </c>
      <c r="L144" s="2">
        <v>0.35927927999999998</v>
      </c>
      <c r="M144" s="2">
        <v>-0.39904567000000002</v>
      </c>
      <c r="N144" s="7">
        <v>-24.260681999999999</v>
      </c>
      <c r="O144" s="3">
        <v>184.97447</v>
      </c>
    </row>
    <row r="145" spans="1:15">
      <c r="A145" s="6">
        <v>40751.520833360562</v>
      </c>
      <c r="B145" s="3">
        <v>8.56</v>
      </c>
      <c r="C145" s="3">
        <v>7.67</v>
      </c>
      <c r="D145" s="3">
        <v>38.06</v>
      </c>
      <c r="E145" s="3">
        <v>38.85</v>
      </c>
      <c r="F145" s="3">
        <v>0.89000000000000057</v>
      </c>
      <c r="G145" s="3">
        <v>-0.78999999999999915</v>
      </c>
      <c r="H145">
        <v>1</v>
      </c>
      <c r="I145">
        <v>8</v>
      </c>
      <c r="J145">
        <v>0.89</v>
      </c>
      <c r="K145">
        <v>-0.79</v>
      </c>
      <c r="L145" s="2">
        <v>0.33520776000000002</v>
      </c>
      <c r="M145" s="2">
        <v>-0.40331465999999999</v>
      </c>
      <c r="N145" s="7">
        <v>-20.895143999999998</v>
      </c>
      <c r="O145" s="3">
        <v>174.42755</v>
      </c>
    </row>
    <row r="146" spans="1:15">
      <c r="A146" s="6">
        <v>40751.521527805009</v>
      </c>
      <c r="B146" s="3">
        <v>8.6000000000000014</v>
      </c>
      <c r="C146" s="3">
        <v>7.669999999999999</v>
      </c>
      <c r="D146" s="3">
        <v>38.1</v>
      </c>
      <c r="E146" s="3">
        <v>38.880000000000003</v>
      </c>
      <c r="F146" s="3">
        <v>0.93000000000000238</v>
      </c>
      <c r="G146" s="3">
        <v>-0.78000000000000114</v>
      </c>
      <c r="H146">
        <v>1</v>
      </c>
      <c r="I146">
        <v>7</v>
      </c>
      <c r="J146">
        <v>0.93</v>
      </c>
      <c r="K146">
        <v>-0.78</v>
      </c>
      <c r="L146" s="2">
        <v>0.34460482999999997</v>
      </c>
      <c r="M146" s="2">
        <v>-0.38974655000000002</v>
      </c>
      <c r="N146" s="7">
        <v>-22.851868</v>
      </c>
      <c r="O146" s="3">
        <v>173.28487999999999</v>
      </c>
    </row>
    <row r="147" spans="1:15">
      <c r="A147" s="6">
        <v>40751.522222249456</v>
      </c>
      <c r="B147" s="3">
        <v>8.5900000000000016</v>
      </c>
      <c r="C147" s="3">
        <v>7.63</v>
      </c>
      <c r="D147" s="3">
        <v>38.090000000000003</v>
      </c>
      <c r="E147" s="3">
        <v>38.879999999999995</v>
      </c>
      <c r="F147" s="3">
        <v>0.96000000000000174</v>
      </c>
      <c r="G147" s="3">
        <v>-0.78999999999999204</v>
      </c>
      <c r="H147">
        <v>1</v>
      </c>
      <c r="I147">
        <v>7</v>
      </c>
      <c r="J147">
        <v>0.96</v>
      </c>
      <c r="K147">
        <v>-0.79</v>
      </c>
      <c r="L147" s="2">
        <v>0.35285298999999998</v>
      </c>
      <c r="M147" s="2">
        <v>-0.39052672999999999</v>
      </c>
      <c r="N147" s="7">
        <v>-23.911021000000002</v>
      </c>
      <c r="O147" s="3">
        <v>177.78765000000001</v>
      </c>
    </row>
    <row r="148" spans="1:15">
      <c r="A148" s="6">
        <v>40751.522916693903</v>
      </c>
      <c r="B148" s="3">
        <v>8.7600000000000016</v>
      </c>
      <c r="C148" s="3">
        <v>7.75</v>
      </c>
      <c r="D148" s="3">
        <v>38.049999999999997</v>
      </c>
      <c r="E148" s="3">
        <v>38.89</v>
      </c>
      <c r="F148" s="3">
        <v>1.0100000000000016</v>
      </c>
      <c r="G148" s="3">
        <v>-0.84000000000000341</v>
      </c>
      <c r="H148">
        <v>1</v>
      </c>
      <c r="I148">
        <v>7</v>
      </c>
      <c r="J148">
        <v>1.01</v>
      </c>
      <c r="K148">
        <v>-0.84</v>
      </c>
      <c r="L148" s="2">
        <v>0.36888292</v>
      </c>
      <c r="M148" s="2">
        <v>-0.41174768</v>
      </c>
      <c r="N148" s="7">
        <v>-24.786042999999999</v>
      </c>
      <c r="O148" s="3">
        <v>195.96420000000001</v>
      </c>
    </row>
    <row r="149" spans="1:15">
      <c r="A149" s="6">
        <v>40751.523611138349</v>
      </c>
      <c r="B149" s="3">
        <v>8.65</v>
      </c>
      <c r="C149" s="3">
        <v>7.6800000000000015</v>
      </c>
      <c r="D149" s="3">
        <v>38.089999999999996</v>
      </c>
      <c r="E149" s="3">
        <v>38.92</v>
      </c>
      <c r="F149" s="3">
        <v>0.96999999999999886</v>
      </c>
      <c r="G149" s="3">
        <v>-0.8300000000000054</v>
      </c>
      <c r="H149">
        <v>1</v>
      </c>
      <c r="I149">
        <v>7</v>
      </c>
      <c r="J149">
        <v>0.97</v>
      </c>
      <c r="K149">
        <v>-0.83</v>
      </c>
      <c r="L149" s="2">
        <v>0.35815843000000003</v>
      </c>
      <c r="M149" s="2">
        <v>-0.41279337999999999</v>
      </c>
      <c r="N149" s="7">
        <v>-23.306598000000001</v>
      </c>
      <c r="O149" s="3">
        <v>190.75015999999999</v>
      </c>
    </row>
    <row r="150" spans="1:15">
      <c r="A150" s="6">
        <v>40751.524305582796</v>
      </c>
      <c r="B150" s="3">
        <v>8.77</v>
      </c>
      <c r="C150" s="3">
        <v>7.7700000000000005</v>
      </c>
      <c r="D150" s="3">
        <v>38.06</v>
      </c>
      <c r="E150" s="3">
        <v>38.909999999999997</v>
      </c>
      <c r="F150" s="3">
        <v>0.99999999999999911</v>
      </c>
      <c r="G150" s="3">
        <v>-0.84999999999999432</v>
      </c>
      <c r="H150">
        <v>1</v>
      </c>
      <c r="I150">
        <v>7</v>
      </c>
      <c r="J150">
        <v>1</v>
      </c>
      <c r="K150">
        <v>-0.85</v>
      </c>
      <c r="L150" s="2">
        <v>0.36706389</v>
      </c>
      <c r="M150" s="2">
        <v>-0.41943983000000001</v>
      </c>
      <c r="N150" s="7">
        <v>-24.092115</v>
      </c>
      <c r="O150" s="3">
        <v>198.64075</v>
      </c>
    </row>
    <row r="151" spans="1:15">
      <c r="A151" s="6">
        <v>40751.525000027243</v>
      </c>
      <c r="B151" s="3">
        <v>9.06</v>
      </c>
      <c r="C151" s="3">
        <v>8.02</v>
      </c>
      <c r="D151" s="3">
        <v>37.980000000000004</v>
      </c>
      <c r="E151" s="3">
        <v>38.849999999999994</v>
      </c>
      <c r="F151" s="3">
        <v>1.0400000000000009</v>
      </c>
      <c r="G151" s="3">
        <v>-0.86999999999999034</v>
      </c>
      <c r="H151">
        <v>1</v>
      </c>
      <c r="I151">
        <v>7</v>
      </c>
      <c r="J151">
        <v>1.04</v>
      </c>
      <c r="K151">
        <v>-0.87</v>
      </c>
      <c r="L151" s="2">
        <v>0.37844555000000002</v>
      </c>
      <c r="M151" s="2">
        <v>-0.42436158000000002</v>
      </c>
      <c r="N151" s="7">
        <v>-25.312322999999999</v>
      </c>
      <c r="O151" s="3">
        <v>207.20321000000001</v>
      </c>
    </row>
    <row r="152" spans="1:15">
      <c r="A152" s="6">
        <v>40751.525694471689</v>
      </c>
      <c r="B152" s="3">
        <v>9.0500000000000007</v>
      </c>
      <c r="C152" s="3">
        <v>8.0499999999999989</v>
      </c>
      <c r="D152" s="3">
        <v>37.950000000000003</v>
      </c>
      <c r="E152" s="3">
        <v>38.849999999999994</v>
      </c>
      <c r="F152" s="3">
        <v>1.0000000000000018</v>
      </c>
      <c r="G152" s="3">
        <v>-0.89999999999999147</v>
      </c>
      <c r="H152">
        <v>1</v>
      </c>
      <c r="I152">
        <v>8</v>
      </c>
      <c r="J152">
        <v>1</v>
      </c>
      <c r="K152">
        <v>-0.9</v>
      </c>
      <c r="L152" s="2">
        <v>0.37042167999999998</v>
      </c>
      <c r="M152" s="2">
        <v>-0.44951311999999999</v>
      </c>
      <c r="N152" s="7">
        <v>-22.893474000000001</v>
      </c>
      <c r="O152" s="3">
        <v>214.83043000000001</v>
      </c>
    </row>
    <row r="153" spans="1:15">
      <c r="A153" s="6">
        <v>40751.526388916136</v>
      </c>
      <c r="B153" s="3">
        <v>8.84</v>
      </c>
      <c r="C153" s="3">
        <v>7.81</v>
      </c>
      <c r="D153" s="3">
        <v>37.979999999999997</v>
      </c>
      <c r="E153" s="3">
        <v>38.92</v>
      </c>
      <c r="F153" s="3">
        <v>1.0300000000000002</v>
      </c>
      <c r="G153" s="3">
        <v>-0.94000000000000483</v>
      </c>
      <c r="H153">
        <v>1</v>
      </c>
      <c r="I153">
        <v>7</v>
      </c>
      <c r="J153">
        <v>1.03</v>
      </c>
      <c r="K153">
        <v>-0.94</v>
      </c>
      <c r="L153" s="2">
        <v>0.38058106000000003</v>
      </c>
      <c r="M153" s="2">
        <v>-0.46793849999999998</v>
      </c>
      <c r="N153" s="7">
        <v>-23.2149</v>
      </c>
      <c r="O153" s="3">
        <v>229.76981000000001</v>
      </c>
    </row>
    <row r="154" spans="1:15">
      <c r="A154" s="6">
        <v>40751.527083360583</v>
      </c>
      <c r="B154" s="3">
        <v>8.85</v>
      </c>
      <c r="C154" s="3">
        <v>7.81</v>
      </c>
      <c r="D154" s="3">
        <v>38.059999999999995</v>
      </c>
      <c r="E154" s="3">
        <v>39.01</v>
      </c>
      <c r="F154" s="3">
        <v>1.04</v>
      </c>
      <c r="G154" s="3">
        <v>-0.95000000000000284</v>
      </c>
      <c r="H154">
        <v>1</v>
      </c>
      <c r="I154">
        <v>7</v>
      </c>
      <c r="J154">
        <v>1.04</v>
      </c>
      <c r="K154">
        <v>-0.95</v>
      </c>
      <c r="L154" s="2">
        <v>0.38374019999999998</v>
      </c>
      <c r="M154" s="2">
        <v>-0.47204224</v>
      </c>
      <c r="N154" s="7">
        <v>-23.396720999999999</v>
      </c>
      <c r="O154" s="3">
        <v>233.70885999999999</v>
      </c>
    </row>
    <row r="155" spans="1:15">
      <c r="A155" s="6">
        <v>40751.527777805029</v>
      </c>
      <c r="B155" s="3">
        <v>8.89</v>
      </c>
      <c r="C155" s="3">
        <v>7.8400000000000007</v>
      </c>
      <c r="D155" s="3">
        <v>38.11999999999999</v>
      </c>
      <c r="E155" s="3">
        <v>39.03</v>
      </c>
      <c r="F155" s="3">
        <v>1.0499999999999998</v>
      </c>
      <c r="G155" s="3">
        <v>-0.9100000000000108</v>
      </c>
      <c r="H155">
        <v>1</v>
      </c>
      <c r="I155">
        <v>7</v>
      </c>
      <c r="J155">
        <v>1.05</v>
      </c>
      <c r="K155">
        <v>-0.91</v>
      </c>
      <c r="L155" s="2">
        <v>0.38363471999999998</v>
      </c>
      <c r="M155" s="2">
        <v>-0.44628118</v>
      </c>
      <c r="N155" s="7">
        <v>-24.733667000000001</v>
      </c>
      <c r="O155" s="3">
        <v>220.89379</v>
      </c>
    </row>
    <row r="156" spans="1:15">
      <c r="A156" s="6">
        <v>40751.528472249476</v>
      </c>
      <c r="B156" s="3">
        <v>8.9499999999999993</v>
      </c>
      <c r="C156" s="3">
        <v>7.8900000000000006</v>
      </c>
      <c r="D156" s="3">
        <v>38.1</v>
      </c>
      <c r="E156" s="3">
        <v>39.010000000000005</v>
      </c>
      <c r="F156" s="3">
        <v>1.0599999999999987</v>
      </c>
      <c r="G156" s="3">
        <v>-0.91000000000000369</v>
      </c>
      <c r="H156">
        <v>1</v>
      </c>
      <c r="I156">
        <v>7</v>
      </c>
      <c r="J156">
        <v>1.06</v>
      </c>
      <c r="K156">
        <v>-0.91</v>
      </c>
      <c r="L156" s="2">
        <v>0.38613747999999998</v>
      </c>
      <c r="M156" s="2">
        <v>-0.44451020000000002</v>
      </c>
      <c r="N156" s="7">
        <v>-25.157266</v>
      </c>
      <c r="O156" s="3">
        <v>221.45256000000001</v>
      </c>
    </row>
    <row r="157" spans="1:15">
      <c r="A157" s="6">
        <v>40751.529166693923</v>
      </c>
      <c r="B157" s="3">
        <v>8.85</v>
      </c>
      <c r="C157" s="3">
        <v>7.83</v>
      </c>
      <c r="D157" s="3">
        <v>38.130000000000003</v>
      </c>
      <c r="E157" s="3">
        <v>39.010000000000005</v>
      </c>
      <c r="F157" s="3">
        <v>1.0199999999999996</v>
      </c>
      <c r="G157" s="3">
        <v>-0.88000000000000256</v>
      </c>
      <c r="H157">
        <v>1</v>
      </c>
      <c r="I157">
        <v>7</v>
      </c>
      <c r="J157">
        <v>1.02</v>
      </c>
      <c r="K157">
        <v>-0.88</v>
      </c>
      <c r="L157" s="2">
        <v>0.37411383999999998</v>
      </c>
      <c r="M157" s="2">
        <v>-0.43379391</v>
      </c>
      <c r="N157" s="7">
        <v>-24.198329000000001</v>
      </c>
      <c r="O157" s="3">
        <v>209.38435999999999</v>
      </c>
    </row>
    <row r="158" spans="1:15">
      <c r="A158" s="6">
        <v>40751.52986113837</v>
      </c>
      <c r="B158" s="3">
        <v>8.58</v>
      </c>
      <c r="C158" s="3">
        <v>7.6400000000000006</v>
      </c>
      <c r="D158" s="3">
        <v>38.22</v>
      </c>
      <c r="E158" s="3">
        <v>39.07</v>
      </c>
      <c r="F158" s="3">
        <v>0.9399999999999995</v>
      </c>
      <c r="G158" s="3">
        <v>-0.85000000000000142</v>
      </c>
      <c r="H158">
        <v>1</v>
      </c>
      <c r="I158">
        <v>8</v>
      </c>
      <c r="J158">
        <v>0.94</v>
      </c>
      <c r="K158">
        <v>-0.85</v>
      </c>
      <c r="L158" s="2">
        <v>0.35195966000000001</v>
      </c>
      <c r="M158" s="2">
        <v>-0.43060313</v>
      </c>
      <c r="N158" s="7">
        <v>-21.575945999999998</v>
      </c>
      <c r="O158" s="3">
        <v>195.53617</v>
      </c>
    </row>
    <row r="159" spans="1:15">
      <c r="A159" s="6">
        <v>40751.530555582816</v>
      </c>
      <c r="B159" s="3">
        <v>8.4599999999999991</v>
      </c>
      <c r="C159" s="3">
        <v>7.5100000000000007</v>
      </c>
      <c r="D159" s="3">
        <v>38.32</v>
      </c>
      <c r="E159" s="3">
        <v>39.11</v>
      </c>
      <c r="F159" s="3">
        <v>0.9499999999999984</v>
      </c>
      <c r="G159" s="3">
        <v>-0.78999999999999915</v>
      </c>
      <c r="H159">
        <v>1</v>
      </c>
      <c r="I159">
        <v>7</v>
      </c>
      <c r="J159">
        <v>0.95</v>
      </c>
      <c r="K159">
        <v>-0.79</v>
      </c>
      <c r="L159" s="2">
        <v>0.35034194000000002</v>
      </c>
      <c r="M159" s="2">
        <v>-0.39225818000000001</v>
      </c>
      <c r="N159" s="7">
        <v>-23.467860999999999</v>
      </c>
      <c r="O159" s="3">
        <v>177.30507</v>
      </c>
    </row>
    <row r="160" spans="1:15">
      <c r="A160" s="6">
        <v>40751.531250027263</v>
      </c>
      <c r="B160" s="3">
        <v>8.43</v>
      </c>
      <c r="C160" s="3">
        <v>7.5400000000000009</v>
      </c>
      <c r="D160" s="3">
        <v>38.36</v>
      </c>
      <c r="E160" s="3">
        <v>39.14</v>
      </c>
      <c r="F160" s="3">
        <v>0.88999999999999879</v>
      </c>
      <c r="G160" s="3">
        <v>-0.78000000000000114</v>
      </c>
      <c r="H160">
        <v>1</v>
      </c>
      <c r="I160">
        <v>7</v>
      </c>
      <c r="J160">
        <v>0.89</v>
      </c>
      <c r="K160">
        <v>-0.78</v>
      </c>
      <c r="L160" s="2">
        <v>0.33450996999999999</v>
      </c>
      <c r="M160" s="2">
        <v>-0.39712312999999999</v>
      </c>
      <c r="N160" s="7">
        <v>-21.132662</v>
      </c>
      <c r="O160" s="3">
        <v>171.39228</v>
      </c>
    </row>
    <row r="161" spans="1:15">
      <c r="A161" s="6">
        <v>40751.53194447171</v>
      </c>
      <c r="B161" s="3">
        <v>8.3800000000000008</v>
      </c>
      <c r="C161" s="3">
        <v>7.45</v>
      </c>
      <c r="D161" s="3">
        <v>38.39</v>
      </c>
      <c r="E161" s="3">
        <v>39.17</v>
      </c>
      <c r="F161" s="3">
        <v>0.9300000000000006</v>
      </c>
      <c r="G161" s="3">
        <v>-0.78000000000000114</v>
      </c>
      <c r="H161">
        <v>1</v>
      </c>
      <c r="I161">
        <v>7</v>
      </c>
      <c r="J161">
        <v>0.93</v>
      </c>
      <c r="K161">
        <v>-0.78</v>
      </c>
      <c r="L161" s="2">
        <v>0.34460482999999997</v>
      </c>
      <c r="M161" s="2">
        <v>-0.38974655000000002</v>
      </c>
      <c r="N161" s="7">
        <v>-22.851868</v>
      </c>
      <c r="O161" s="3">
        <v>173.28487999999999</v>
      </c>
    </row>
    <row r="162" spans="1:15">
      <c r="A162" s="6">
        <v>40751.532638916156</v>
      </c>
      <c r="B162" s="3">
        <v>8.379999999999999</v>
      </c>
      <c r="C162" s="3">
        <v>7.4300000000000015</v>
      </c>
      <c r="D162" s="3">
        <v>38.4</v>
      </c>
      <c r="E162" s="3">
        <v>39.150000000000006</v>
      </c>
      <c r="F162" s="3">
        <v>0.94999999999999751</v>
      </c>
      <c r="G162" s="3">
        <v>-0.75000000000000711</v>
      </c>
      <c r="H162">
        <v>1</v>
      </c>
      <c r="I162">
        <v>7</v>
      </c>
      <c r="J162">
        <v>0.95</v>
      </c>
      <c r="K162">
        <v>-0.75</v>
      </c>
      <c r="L162" s="2">
        <v>0.34746953000000003</v>
      </c>
      <c r="M162" s="2">
        <v>-0.36833967000000001</v>
      </c>
      <c r="N162" s="7">
        <v>-24.583642000000001</v>
      </c>
      <c r="O162" s="3">
        <v>165.12858</v>
      </c>
    </row>
    <row r="163" spans="1:15">
      <c r="A163" s="6">
        <v>40751.533333360603</v>
      </c>
      <c r="B163" s="3">
        <v>8.3000000000000007</v>
      </c>
      <c r="C163" s="3">
        <v>7.3500000000000014</v>
      </c>
      <c r="D163" s="3">
        <v>38.370000000000005</v>
      </c>
      <c r="E163" s="3">
        <v>39.13000000000001</v>
      </c>
      <c r="F163" s="3">
        <v>0.94999999999999929</v>
      </c>
      <c r="G163" s="3">
        <v>-0.76000000000000512</v>
      </c>
      <c r="H163">
        <v>1</v>
      </c>
      <c r="I163">
        <v>7</v>
      </c>
      <c r="J163">
        <v>0.95</v>
      </c>
      <c r="K163">
        <v>-0.76</v>
      </c>
      <c r="L163" s="2">
        <v>0.34819654</v>
      </c>
      <c r="M163" s="2">
        <v>-0.37429232000000001</v>
      </c>
      <c r="N163" s="7">
        <v>-24.294011999999999</v>
      </c>
      <c r="O163" s="3">
        <v>168.14825999999999</v>
      </c>
    </row>
    <row r="164" spans="1:15">
      <c r="A164" s="6">
        <v>40751.53402780505</v>
      </c>
      <c r="B164" s="3">
        <v>8.379999999999999</v>
      </c>
      <c r="C164" s="3">
        <v>7.4</v>
      </c>
      <c r="D164" s="3">
        <v>38.31</v>
      </c>
      <c r="E164" s="3">
        <v>39.070000000000007</v>
      </c>
      <c r="F164" s="3">
        <v>0.97999999999999865</v>
      </c>
      <c r="G164" s="3">
        <v>-0.76000000000000512</v>
      </c>
      <c r="H164">
        <v>1</v>
      </c>
      <c r="I164">
        <v>7</v>
      </c>
      <c r="J164">
        <v>0.98</v>
      </c>
      <c r="K164">
        <v>-0.76</v>
      </c>
      <c r="L164" s="2">
        <v>0.35570443000000002</v>
      </c>
      <c r="M164" s="2">
        <v>-0.36944293</v>
      </c>
      <c r="N164" s="7">
        <v>-25.685762</v>
      </c>
      <c r="O164" s="3">
        <v>169.54838000000001</v>
      </c>
    </row>
    <row r="165" spans="1:15">
      <c r="A165" s="6">
        <v>40751.534722249497</v>
      </c>
      <c r="B165" s="3">
        <v>8.6099999999999977</v>
      </c>
      <c r="C165" s="3">
        <v>7.6099999999999994</v>
      </c>
      <c r="D165" s="3">
        <v>38.29</v>
      </c>
      <c r="E165" s="3">
        <v>39.08</v>
      </c>
      <c r="F165" s="3">
        <v>0.99999999999999822</v>
      </c>
      <c r="G165" s="3">
        <v>-0.78999999999999915</v>
      </c>
      <c r="H165">
        <v>1</v>
      </c>
      <c r="I165">
        <v>7</v>
      </c>
      <c r="J165">
        <v>1</v>
      </c>
      <c r="K165">
        <v>-0.79</v>
      </c>
      <c r="L165" s="2">
        <v>0.36286815</v>
      </c>
      <c r="M165" s="2">
        <v>-0.38389063000000001</v>
      </c>
      <c r="N165" s="7">
        <v>-25.724767</v>
      </c>
      <c r="O165" s="3">
        <v>179.72702000000001</v>
      </c>
    </row>
    <row r="166" spans="1:15">
      <c r="A166" s="6">
        <v>40751.535416693943</v>
      </c>
      <c r="B166" s="3">
        <v>8.629999999999999</v>
      </c>
      <c r="C166" s="3">
        <v>7.6499999999999986</v>
      </c>
      <c r="D166" s="3">
        <v>38.31</v>
      </c>
      <c r="E166" s="3">
        <v>39.090000000000003</v>
      </c>
      <c r="F166" s="3">
        <v>0.98000000000000043</v>
      </c>
      <c r="G166" s="3">
        <v>-0.78000000000000114</v>
      </c>
      <c r="H166">
        <v>1</v>
      </c>
      <c r="I166">
        <v>7</v>
      </c>
      <c r="J166">
        <v>0.98</v>
      </c>
      <c r="K166">
        <v>-0.78</v>
      </c>
      <c r="L166" s="2">
        <v>0.35715127000000002</v>
      </c>
      <c r="M166" s="2">
        <v>-0.38123175999999998</v>
      </c>
      <c r="N166" s="7">
        <v>-25.094387000000001</v>
      </c>
      <c r="O166" s="3">
        <v>175.67027999999999</v>
      </c>
    </row>
    <row r="167" spans="1:15">
      <c r="A167" s="6">
        <v>40751.53611113839</v>
      </c>
      <c r="B167" s="3">
        <v>8.61</v>
      </c>
      <c r="C167" s="3">
        <v>7.65</v>
      </c>
      <c r="D167" s="3">
        <v>38.33</v>
      </c>
      <c r="E167" s="3">
        <v>39.100000000000009</v>
      </c>
      <c r="F167" s="3">
        <v>0.95999999999999908</v>
      </c>
      <c r="G167" s="3">
        <v>-0.77000000000001023</v>
      </c>
      <c r="H167">
        <v>1</v>
      </c>
      <c r="I167">
        <v>7</v>
      </c>
      <c r="J167">
        <v>0.96</v>
      </c>
      <c r="K167">
        <v>-0.77</v>
      </c>
      <c r="L167" s="2">
        <v>0.35142477</v>
      </c>
      <c r="M167" s="2">
        <v>-0.37858963000000001</v>
      </c>
      <c r="N167" s="7">
        <v>-24.465679999999999</v>
      </c>
      <c r="O167" s="3">
        <v>171.65565000000001</v>
      </c>
    </row>
    <row r="168" spans="1:15">
      <c r="A168" s="6">
        <v>40751.536805582837</v>
      </c>
      <c r="B168" s="3">
        <v>8.5699999999999985</v>
      </c>
      <c r="C168" s="3">
        <v>7.6</v>
      </c>
      <c r="D168" s="3">
        <v>38.32</v>
      </c>
      <c r="E168" s="3">
        <v>39.119999999999997</v>
      </c>
      <c r="F168" s="3">
        <v>0.96999999999999886</v>
      </c>
      <c r="G168" s="3">
        <v>-0.79999999999999716</v>
      </c>
      <c r="H168">
        <v>1</v>
      </c>
      <c r="I168">
        <v>7</v>
      </c>
      <c r="J168">
        <v>0.97</v>
      </c>
      <c r="K168">
        <v>-0.8</v>
      </c>
      <c r="L168" s="2">
        <v>0.35606854999999998</v>
      </c>
      <c r="M168" s="2">
        <v>-0.39479145999999998</v>
      </c>
      <c r="N168" s="7">
        <v>-24.085781999999998</v>
      </c>
      <c r="O168" s="3">
        <v>181.36705000000001</v>
      </c>
    </row>
    <row r="169" spans="1:15">
      <c r="A169" s="6">
        <v>40751.537500027283</v>
      </c>
      <c r="B169" s="3">
        <v>8.6800000000000015</v>
      </c>
      <c r="C169" s="3">
        <v>7.6800000000000015</v>
      </c>
      <c r="D169" s="3">
        <v>38.269999999999996</v>
      </c>
      <c r="E169" s="3">
        <v>39.119999999999997</v>
      </c>
      <c r="F169" s="3">
        <v>1</v>
      </c>
      <c r="G169" s="3">
        <v>-0.85000000000000142</v>
      </c>
      <c r="H169">
        <v>1</v>
      </c>
      <c r="I169">
        <v>7</v>
      </c>
      <c r="J169">
        <v>1</v>
      </c>
      <c r="K169">
        <v>-0.85</v>
      </c>
      <c r="L169" s="2">
        <v>0.36706389</v>
      </c>
      <c r="M169" s="2">
        <v>-0.41943983000000001</v>
      </c>
      <c r="N169" s="7">
        <v>-24.092115</v>
      </c>
      <c r="O169" s="3">
        <v>198.64075</v>
      </c>
    </row>
    <row r="170" spans="1:15">
      <c r="A170" s="6">
        <v>40751.53819447173</v>
      </c>
      <c r="B170" s="3">
        <v>8.73</v>
      </c>
      <c r="C170" s="3">
        <v>7.7299999999999995</v>
      </c>
      <c r="D170" s="3">
        <v>38.299999999999997</v>
      </c>
      <c r="E170" s="3">
        <v>39.15</v>
      </c>
      <c r="F170" s="3">
        <v>1.0000000000000009</v>
      </c>
      <c r="G170" s="3">
        <v>-0.85000000000000142</v>
      </c>
      <c r="H170">
        <v>1</v>
      </c>
      <c r="I170">
        <v>7</v>
      </c>
      <c r="J170">
        <v>1</v>
      </c>
      <c r="K170">
        <v>-0.85</v>
      </c>
      <c r="L170" s="2">
        <v>0.36706389</v>
      </c>
      <c r="M170" s="2">
        <v>-0.41943983000000001</v>
      </c>
      <c r="N170" s="7">
        <v>-24.092115</v>
      </c>
      <c r="O170" s="3">
        <v>198.64075</v>
      </c>
    </row>
    <row r="171" spans="1:15">
      <c r="A171" s="6">
        <v>40751.538888916177</v>
      </c>
      <c r="B171" s="3">
        <v>8.6999999999999993</v>
      </c>
      <c r="C171" s="3">
        <v>7.8</v>
      </c>
      <c r="D171" s="3">
        <v>38.339999999999996</v>
      </c>
      <c r="E171" s="3">
        <v>39.19</v>
      </c>
      <c r="F171" s="3">
        <v>0.89999999999999947</v>
      </c>
      <c r="G171" s="3">
        <v>-0.85000000000000142</v>
      </c>
      <c r="H171">
        <v>1</v>
      </c>
      <c r="I171">
        <v>8</v>
      </c>
      <c r="J171">
        <v>0.9</v>
      </c>
      <c r="K171">
        <v>-0.85</v>
      </c>
      <c r="L171" s="2">
        <v>0.34182384999999998</v>
      </c>
      <c r="M171" s="2">
        <v>-0.4387202</v>
      </c>
      <c r="N171" s="7">
        <v>-19.974612</v>
      </c>
      <c r="O171" s="3">
        <v>193.48487</v>
      </c>
    </row>
    <row r="172" spans="1:15">
      <c r="A172" s="6">
        <v>40751.539583360624</v>
      </c>
      <c r="B172" s="3">
        <v>9.01</v>
      </c>
      <c r="C172" s="3">
        <v>8.0599999999999987</v>
      </c>
      <c r="D172" s="3">
        <v>38.369999999999997</v>
      </c>
      <c r="E172" s="3">
        <v>39.200000000000003</v>
      </c>
      <c r="F172" s="3">
        <v>0.95000000000000107</v>
      </c>
      <c r="G172" s="3">
        <v>-0.8300000000000054</v>
      </c>
      <c r="H172">
        <v>1</v>
      </c>
      <c r="I172">
        <v>8</v>
      </c>
      <c r="J172">
        <v>0.95</v>
      </c>
      <c r="K172">
        <v>-0.83</v>
      </c>
      <c r="L172" s="2">
        <v>0.35312487999999997</v>
      </c>
      <c r="M172" s="2">
        <v>-0.41645869000000002</v>
      </c>
      <c r="N172" s="7">
        <v>-22.456702</v>
      </c>
      <c r="O172" s="3">
        <v>189.73929000000001</v>
      </c>
    </row>
    <row r="173" spans="1:15">
      <c r="A173" s="6">
        <v>40751.54027780507</v>
      </c>
      <c r="B173" s="3">
        <v>9.41</v>
      </c>
      <c r="C173" s="3">
        <v>8.5100000000000016</v>
      </c>
      <c r="D173" s="3">
        <v>38.360000000000007</v>
      </c>
      <c r="E173" s="3">
        <v>39.17</v>
      </c>
      <c r="F173" s="3">
        <v>0.89999999999999858</v>
      </c>
      <c r="G173" s="3">
        <v>-0.80999999999999517</v>
      </c>
      <c r="H173">
        <v>1</v>
      </c>
      <c r="I173">
        <v>8</v>
      </c>
      <c r="J173">
        <v>0.9</v>
      </c>
      <c r="K173">
        <v>-0.81</v>
      </c>
      <c r="L173" s="2">
        <v>0.33912158999999997</v>
      </c>
      <c r="M173" s="2">
        <v>-0.41376090999999998</v>
      </c>
      <c r="N173" s="7">
        <v>-20.845997000000001</v>
      </c>
      <c r="O173" s="3">
        <v>181.03473</v>
      </c>
    </row>
    <row r="174" spans="1:15">
      <c r="A174" s="6">
        <v>40751.540972249517</v>
      </c>
      <c r="B174" s="3">
        <v>9.2099999999999991</v>
      </c>
      <c r="C174" s="3">
        <v>8.3800000000000008</v>
      </c>
      <c r="D174" s="3">
        <v>38.340000000000003</v>
      </c>
      <c r="E174" s="3">
        <v>39.149999999999991</v>
      </c>
      <c r="F174" s="3">
        <v>0.82999999999999829</v>
      </c>
      <c r="G174" s="3">
        <v>-0.80999999999998806</v>
      </c>
      <c r="H174">
        <v>1</v>
      </c>
      <c r="I174">
        <v>8</v>
      </c>
      <c r="J174">
        <v>0.83</v>
      </c>
      <c r="K174">
        <v>-0.81</v>
      </c>
      <c r="L174" s="2">
        <v>0.32129368000000003</v>
      </c>
      <c r="M174" s="2">
        <v>-0.42851854</v>
      </c>
      <c r="N174" s="7">
        <v>-18.067415</v>
      </c>
      <c r="O174" s="3">
        <v>177.63512</v>
      </c>
    </row>
    <row r="175" spans="1:15">
      <c r="A175" s="6">
        <v>40751.541666693964</v>
      </c>
      <c r="B175" s="3">
        <v>8.9299999999999979</v>
      </c>
      <c r="C175" s="3">
        <v>8.120000000000001</v>
      </c>
      <c r="D175" s="3">
        <v>38.33</v>
      </c>
      <c r="E175" s="3">
        <v>39.160000000000004</v>
      </c>
      <c r="F175" s="3">
        <v>0.80999999999999694</v>
      </c>
      <c r="G175" s="3">
        <v>-0.8300000000000054</v>
      </c>
      <c r="H175">
        <v>1</v>
      </c>
      <c r="I175">
        <v>8</v>
      </c>
      <c r="J175">
        <v>0.81</v>
      </c>
      <c r="K175">
        <v>-0.83</v>
      </c>
      <c r="L175" s="2">
        <v>0.31748398</v>
      </c>
      <c r="M175" s="2">
        <v>-0.44618925999999998</v>
      </c>
      <c r="N175" s="7">
        <v>-16.942824000000002</v>
      </c>
      <c r="O175" s="3">
        <v>182.76706999999999</v>
      </c>
    </row>
    <row r="176" spans="1:15">
      <c r="A176" s="6">
        <v>40751.54236113841</v>
      </c>
      <c r="B176" s="3">
        <v>8.759999999999998</v>
      </c>
      <c r="C176" s="3">
        <v>7.9699999999999989</v>
      </c>
      <c r="D176" s="3">
        <v>38.380000000000003</v>
      </c>
      <c r="E176" s="3">
        <v>39.200000000000003</v>
      </c>
      <c r="F176" s="3">
        <v>0.78999999999999915</v>
      </c>
      <c r="G176" s="3">
        <v>-0.82000000000000028</v>
      </c>
      <c r="H176">
        <v>1</v>
      </c>
      <c r="I176">
        <v>8</v>
      </c>
      <c r="J176">
        <v>0.79</v>
      </c>
      <c r="K176">
        <v>-0.82</v>
      </c>
      <c r="L176" s="2">
        <v>0.31166978000000001</v>
      </c>
      <c r="M176" s="2">
        <v>-0.44450276999999999</v>
      </c>
      <c r="N176" s="7">
        <v>-16.389896</v>
      </c>
      <c r="O176" s="3">
        <v>178.74182999999999</v>
      </c>
    </row>
    <row r="177" spans="1:15">
      <c r="A177" s="6">
        <v>40751.543055582857</v>
      </c>
      <c r="B177" s="3">
        <v>9.0399999999999991</v>
      </c>
      <c r="C177" s="3">
        <v>8.2399999999999984</v>
      </c>
      <c r="D177" s="3">
        <v>38.399999999999991</v>
      </c>
      <c r="E177" s="3">
        <v>39.239999999999995</v>
      </c>
      <c r="F177" s="3">
        <v>0.80000000000000071</v>
      </c>
      <c r="G177" s="3">
        <v>-0.84000000000000341</v>
      </c>
      <c r="H177">
        <v>1</v>
      </c>
      <c r="I177">
        <v>8</v>
      </c>
      <c r="J177">
        <v>0.8</v>
      </c>
      <c r="K177">
        <v>-0.84</v>
      </c>
      <c r="L177" s="2">
        <v>0.31555729999999999</v>
      </c>
      <c r="M177" s="2">
        <v>-0.45523795</v>
      </c>
      <c r="N177" s="7">
        <v>-16.405114000000001</v>
      </c>
      <c r="O177" s="3">
        <v>185.34193999999999</v>
      </c>
    </row>
    <row r="178" spans="1:15">
      <c r="A178" s="6">
        <v>40751.543750027304</v>
      </c>
      <c r="B178" s="3">
        <v>9.2799999999999994</v>
      </c>
      <c r="C178" s="3">
        <v>8.43</v>
      </c>
      <c r="D178" s="3">
        <v>38.389999999999993</v>
      </c>
      <c r="E178" s="3">
        <v>39.230000000000004</v>
      </c>
      <c r="F178" s="3">
        <v>0.84999999999999964</v>
      </c>
      <c r="G178" s="3">
        <v>-0.84000000000001052</v>
      </c>
      <c r="H178">
        <v>1</v>
      </c>
      <c r="I178">
        <v>8</v>
      </c>
      <c r="J178">
        <v>0.85</v>
      </c>
      <c r="K178">
        <v>-0.84</v>
      </c>
      <c r="L178" s="2">
        <v>0.32841059</v>
      </c>
      <c r="M178" s="2">
        <v>-0.44330037999999999</v>
      </c>
      <c r="N178" s="7">
        <v>-18.247252</v>
      </c>
      <c r="O178" s="3">
        <v>187.83317</v>
      </c>
    </row>
    <row r="179" spans="1:15">
      <c r="A179" s="6">
        <v>40751.54444447175</v>
      </c>
      <c r="B179" s="3">
        <v>9.18</v>
      </c>
      <c r="C179" s="3">
        <v>8.3500000000000014</v>
      </c>
      <c r="D179" s="3">
        <v>38.369999999999997</v>
      </c>
      <c r="E179" s="3">
        <v>39.239999999999995</v>
      </c>
      <c r="F179" s="3">
        <v>0.82999999999999829</v>
      </c>
      <c r="G179" s="3">
        <v>-0.86999999999999744</v>
      </c>
      <c r="H179">
        <v>1</v>
      </c>
      <c r="I179">
        <v>8</v>
      </c>
      <c r="J179">
        <v>0.83</v>
      </c>
      <c r="K179">
        <v>-0.87</v>
      </c>
      <c r="L179" s="2">
        <v>0.32522748000000001</v>
      </c>
      <c r="M179" s="2">
        <v>-0.46751628000000001</v>
      </c>
      <c r="N179" s="7">
        <v>-16.968326000000001</v>
      </c>
      <c r="O179" s="3">
        <v>196.17379</v>
      </c>
    </row>
    <row r="180" spans="1:15">
      <c r="A180" s="6">
        <v>40751.545138916197</v>
      </c>
      <c r="B180" s="3">
        <v>9.1699999999999982</v>
      </c>
      <c r="C180" s="3">
        <v>8.2700000000000014</v>
      </c>
      <c r="D180" s="3">
        <v>38.35</v>
      </c>
      <c r="E180" s="3">
        <v>39.22</v>
      </c>
      <c r="F180" s="3">
        <v>0.8999999999999968</v>
      </c>
      <c r="G180" s="3">
        <v>-0.86999999999999744</v>
      </c>
      <c r="H180">
        <v>1</v>
      </c>
      <c r="I180">
        <v>8</v>
      </c>
      <c r="J180">
        <v>0.9</v>
      </c>
      <c r="K180">
        <v>-0.87</v>
      </c>
      <c r="L180" s="2">
        <v>0.34314486999999999</v>
      </c>
      <c r="M180" s="2">
        <v>-0.45130399999999998</v>
      </c>
      <c r="N180" s="7">
        <v>-19.56803</v>
      </c>
      <c r="O180" s="3">
        <v>199.80378999999999</v>
      </c>
    </row>
    <row r="181" spans="1:15">
      <c r="A181" s="6">
        <v>40751.545833360644</v>
      </c>
      <c r="B181" s="3">
        <v>9.3699999999999992</v>
      </c>
      <c r="C181" s="3">
        <v>8.3899999999999988</v>
      </c>
      <c r="D181" s="3">
        <v>38.33</v>
      </c>
      <c r="E181" s="3">
        <v>39.21</v>
      </c>
      <c r="F181" s="3">
        <v>0.98000000000000043</v>
      </c>
      <c r="G181" s="3">
        <v>-0.88000000000000256</v>
      </c>
      <c r="H181">
        <v>1</v>
      </c>
      <c r="I181">
        <v>7</v>
      </c>
      <c r="J181">
        <v>0.98</v>
      </c>
      <c r="K181">
        <v>-0.88</v>
      </c>
      <c r="L181" s="2">
        <v>0.36406019000000001</v>
      </c>
      <c r="M181" s="2">
        <v>-0.44120099000000002</v>
      </c>
      <c r="N181" s="7">
        <v>-22.530518000000001</v>
      </c>
      <c r="O181" s="3">
        <v>207.23670999999999</v>
      </c>
    </row>
    <row r="182" spans="1:15">
      <c r="A182" s="6">
        <v>40751.546527805091</v>
      </c>
      <c r="B182" s="3">
        <v>9.1799999999999979</v>
      </c>
      <c r="C182" s="3">
        <v>8.23</v>
      </c>
      <c r="D182" s="3">
        <v>38.369999999999997</v>
      </c>
      <c r="E182" s="3">
        <v>39.26</v>
      </c>
      <c r="F182" s="3">
        <v>0.94999999999999751</v>
      </c>
      <c r="G182" s="3">
        <v>-0.89000000000000057</v>
      </c>
      <c r="H182">
        <v>1</v>
      </c>
      <c r="I182">
        <v>8</v>
      </c>
      <c r="J182">
        <v>0.95</v>
      </c>
      <c r="K182">
        <v>-0.89</v>
      </c>
      <c r="L182" s="2">
        <v>0.35714575999999998</v>
      </c>
      <c r="M182" s="2">
        <v>-0.45326830000000001</v>
      </c>
      <c r="N182" s="7">
        <v>-21.105561000000002</v>
      </c>
      <c r="O182" s="3">
        <v>208.86125000000001</v>
      </c>
    </row>
    <row r="183" spans="1:15">
      <c r="A183" s="6">
        <v>40751.547222249537</v>
      </c>
      <c r="B183" s="3">
        <v>8.89</v>
      </c>
      <c r="C183" s="3">
        <v>7.94</v>
      </c>
      <c r="D183" s="3">
        <v>38.450000000000003</v>
      </c>
      <c r="E183" s="3">
        <v>39.299999999999997</v>
      </c>
      <c r="F183" s="3">
        <v>0.95000000000000018</v>
      </c>
      <c r="G183" s="3">
        <v>-0.84999999999999432</v>
      </c>
      <c r="H183">
        <v>1</v>
      </c>
      <c r="I183">
        <v>7</v>
      </c>
      <c r="J183">
        <v>0.95</v>
      </c>
      <c r="K183">
        <v>-0.85</v>
      </c>
      <c r="L183" s="2">
        <v>0.35448486000000001</v>
      </c>
      <c r="M183" s="2">
        <v>-0.42866196000000001</v>
      </c>
      <c r="N183" s="7">
        <v>-21.985769999999999</v>
      </c>
      <c r="O183" s="3">
        <v>196.05126999999999</v>
      </c>
    </row>
    <row r="184" spans="1:15">
      <c r="A184" s="6">
        <v>40751.547916693984</v>
      </c>
      <c r="B184" s="3">
        <v>9.2200000000000006</v>
      </c>
      <c r="C184" s="3">
        <v>8.1999999999999993</v>
      </c>
      <c r="D184" s="3">
        <v>38.51</v>
      </c>
      <c r="E184" s="3">
        <v>39.339999999999996</v>
      </c>
      <c r="F184" s="3">
        <v>1.0200000000000014</v>
      </c>
      <c r="G184" s="3">
        <v>-0.82999999999999829</v>
      </c>
      <c r="H184">
        <v>1</v>
      </c>
      <c r="I184">
        <v>7</v>
      </c>
      <c r="J184">
        <v>1.02</v>
      </c>
      <c r="K184">
        <v>-0.83</v>
      </c>
      <c r="L184" s="2">
        <v>0.37069070999999998</v>
      </c>
      <c r="M184" s="2">
        <v>-0.40415395999999998</v>
      </c>
      <c r="N184" s="7">
        <v>-25.499862</v>
      </c>
      <c r="O184" s="3">
        <v>193.29275000000001</v>
      </c>
    </row>
    <row r="185" spans="1:15">
      <c r="A185" s="6">
        <v>40751.548611138431</v>
      </c>
      <c r="B185" s="3">
        <v>9.52</v>
      </c>
      <c r="C185" s="3">
        <v>8.4700000000000006</v>
      </c>
      <c r="D185" s="3">
        <v>38.53</v>
      </c>
      <c r="E185" s="3">
        <v>39.32</v>
      </c>
      <c r="F185" s="3">
        <v>1.0499999999999989</v>
      </c>
      <c r="G185" s="3">
        <v>-0.78999999999999915</v>
      </c>
      <c r="H185">
        <v>1</v>
      </c>
      <c r="I185">
        <v>7</v>
      </c>
      <c r="J185">
        <v>1.05</v>
      </c>
      <c r="K185">
        <v>-0.79</v>
      </c>
      <c r="L185" s="2">
        <v>0.37532736</v>
      </c>
      <c r="M185" s="2">
        <v>-0.37619216</v>
      </c>
      <c r="N185" s="7">
        <v>-28.084841000000001</v>
      </c>
      <c r="O185" s="3">
        <v>182.17005</v>
      </c>
    </row>
    <row r="186" spans="1:15">
      <c r="A186" s="6">
        <v>40751.549305582877</v>
      </c>
      <c r="B186" s="3">
        <v>9.74</v>
      </c>
      <c r="C186" s="3">
        <v>8.68</v>
      </c>
      <c r="D186" s="3">
        <v>38.459999999999994</v>
      </c>
      <c r="E186" s="3">
        <v>39.290000000000006</v>
      </c>
      <c r="F186" s="3">
        <v>1.0600000000000005</v>
      </c>
      <c r="G186" s="3">
        <v>-0.83000000000001251</v>
      </c>
      <c r="H186">
        <v>1</v>
      </c>
      <c r="I186">
        <v>7</v>
      </c>
      <c r="J186">
        <v>1.06</v>
      </c>
      <c r="K186">
        <v>-0.83</v>
      </c>
      <c r="L186" s="2">
        <v>0.38066844</v>
      </c>
      <c r="M186" s="2">
        <v>-0.39773424000000002</v>
      </c>
      <c r="N186" s="7">
        <v>-27.325116999999999</v>
      </c>
      <c r="O186" s="3">
        <v>195.34255999999999</v>
      </c>
    </row>
    <row r="187" spans="1:15">
      <c r="A187" s="6">
        <v>40751.550000027324</v>
      </c>
      <c r="B187" s="3">
        <v>9.56</v>
      </c>
      <c r="C187" s="3">
        <v>8.48</v>
      </c>
      <c r="D187" s="3">
        <v>38.440000000000005</v>
      </c>
      <c r="E187" s="3">
        <v>39.28</v>
      </c>
      <c r="F187" s="3">
        <v>1.08</v>
      </c>
      <c r="G187" s="3">
        <v>-0.83999999999999631</v>
      </c>
      <c r="H187">
        <v>1</v>
      </c>
      <c r="I187">
        <v>7</v>
      </c>
      <c r="J187">
        <v>1.08</v>
      </c>
      <c r="K187">
        <v>-0.84</v>
      </c>
      <c r="L187" s="2">
        <v>0.38634677000000001</v>
      </c>
      <c r="M187" s="2">
        <v>-0.40041697999999998</v>
      </c>
      <c r="N187" s="7">
        <v>-27.957823000000001</v>
      </c>
      <c r="O187" s="3">
        <v>199.59369000000001</v>
      </c>
    </row>
    <row r="188" spans="1:15">
      <c r="A188" s="6">
        <v>40751.550694471771</v>
      </c>
      <c r="B188" s="3">
        <v>9.5300000000000011</v>
      </c>
      <c r="C188" s="3">
        <v>8.48</v>
      </c>
      <c r="D188" s="3">
        <v>38.470000000000006</v>
      </c>
      <c r="E188" s="3">
        <v>39.260000000000005</v>
      </c>
      <c r="F188" s="3">
        <v>1.0500000000000007</v>
      </c>
      <c r="G188" s="3">
        <v>-0.78999999999999915</v>
      </c>
      <c r="H188">
        <v>1</v>
      </c>
      <c r="I188">
        <v>7</v>
      </c>
      <c r="J188">
        <v>1.05</v>
      </c>
      <c r="K188">
        <v>-0.79</v>
      </c>
      <c r="L188" s="2">
        <v>0.37532736</v>
      </c>
      <c r="M188" s="2">
        <v>-0.37619216</v>
      </c>
      <c r="N188" s="7">
        <v>-28.084841000000001</v>
      </c>
      <c r="O188" s="3">
        <v>182.17005</v>
      </c>
    </row>
    <row r="189" spans="1:15">
      <c r="A189" s="6">
        <v>40751.551388916218</v>
      </c>
      <c r="B189" s="3">
        <v>9.6300000000000008</v>
      </c>
      <c r="C189" s="3">
        <v>8.56</v>
      </c>
      <c r="D189" s="3">
        <v>38.46</v>
      </c>
      <c r="E189" s="3">
        <v>39.24</v>
      </c>
      <c r="F189" s="3">
        <v>1.0700000000000003</v>
      </c>
      <c r="G189" s="3">
        <v>-0.78000000000000114</v>
      </c>
      <c r="H189">
        <v>1</v>
      </c>
      <c r="I189">
        <v>7</v>
      </c>
      <c r="J189">
        <v>1.07</v>
      </c>
      <c r="K189">
        <v>-0.78</v>
      </c>
      <c r="L189" s="2">
        <v>0.37956480999999997</v>
      </c>
      <c r="M189" s="2">
        <v>-0.36759552000000001</v>
      </c>
      <c r="N189" s="7">
        <v>-29.394288</v>
      </c>
      <c r="O189" s="3">
        <v>180.01686000000001</v>
      </c>
    </row>
    <row r="190" spans="1:15">
      <c r="A190" s="6">
        <v>40751.552083360664</v>
      </c>
      <c r="B190" s="3">
        <v>9.4700000000000006</v>
      </c>
      <c r="C190" s="3">
        <v>8.4300000000000015</v>
      </c>
      <c r="D190" s="3">
        <v>38.460000000000008</v>
      </c>
      <c r="E190" s="3">
        <v>39.25</v>
      </c>
      <c r="F190" s="3">
        <v>1.0399999999999991</v>
      </c>
      <c r="G190" s="3">
        <v>-0.78999999999999204</v>
      </c>
      <c r="H190">
        <v>1</v>
      </c>
      <c r="I190">
        <v>7</v>
      </c>
      <c r="J190">
        <v>1.04</v>
      </c>
      <c r="K190">
        <v>-0.79</v>
      </c>
      <c r="L190" s="2">
        <v>0.37284041000000001</v>
      </c>
      <c r="M190" s="2">
        <v>-0.37768235</v>
      </c>
      <c r="N190" s="7">
        <v>-27.60454</v>
      </c>
      <c r="O190" s="3">
        <v>181.67982000000001</v>
      </c>
    </row>
    <row r="191" spans="1:15">
      <c r="A191" s="6">
        <v>40751.552777805111</v>
      </c>
      <c r="B191" s="3">
        <v>9.3600000000000012</v>
      </c>
      <c r="C191" s="3">
        <v>8.2900000000000009</v>
      </c>
      <c r="D191" s="3">
        <v>38.460000000000008</v>
      </c>
      <c r="E191" s="3">
        <v>39.239999999999995</v>
      </c>
      <c r="F191" s="3">
        <v>1.0700000000000003</v>
      </c>
      <c r="G191" s="3">
        <v>-0.77999999999998693</v>
      </c>
      <c r="H191">
        <v>1</v>
      </c>
      <c r="I191">
        <v>7</v>
      </c>
      <c r="J191">
        <v>1.07</v>
      </c>
      <c r="K191">
        <v>-0.78</v>
      </c>
      <c r="L191" s="2">
        <v>0.37956480999999997</v>
      </c>
      <c r="M191" s="2">
        <v>-0.36759552000000001</v>
      </c>
      <c r="N191" s="7">
        <v>-29.394288</v>
      </c>
      <c r="O191" s="3">
        <v>180.01686000000001</v>
      </c>
    </row>
    <row r="192" spans="1:15">
      <c r="A192" s="6">
        <v>40751.553472249558</v>
      </c>
      <c r="B192" s="3">
        <v>9.4899999999999984</v>
      </c>
      <c r="C192" s="3">
        <v>8.3899999999999988</v>
      </c>
      <c r="D192" s="3">
        <v>38.42</v>
      </c>
      <c r="E192" s="3">
        <v>39.230000000000004</v>
      </c>
      <c r="F192" s="3">
        <v>1.0999999999999996</v>
      </c>
      <c r="G192" s="3">
        <v>-0.81000000000000227</v>
      </c>
      <c r="H192">
        <v>1</v>
      </c>
      <c r="I192">
        <v>7</v>
      </c>
      <c r="J192">
        <v>1.1000000000000001</v>
      </c>
      <c r="K192">
        <v>-0.81</v>
      </c>
      <c r="L192" s="2">
        <v>0.38917889</v>
      </c>
      <c r="M192" s="2">
        <v>-0.38036421999999998</v>
      </c>
      <c r="N192" s="7">
        <v>-29.864837000000001</v>
      </c>
      <c r="O192" s="3">
        <v>190.98794000000001</v>
      </c>
    </row>
    <row r="193" spans="1:15">
      <c r="A193" s="6">
        <v>40751.554166694004</v>
      </c>
      <c r="B193" s="3">
        <v>9.6999999999999993</v>
      </c>
      <c r="C193" s="3">
        <v>8.52</v>
      </c>
      <c r="D193" s="3">
        <v>38.380000000000003</v>
      </c>
      <c r="E193" s="3">
        <v>39.19</v>
      </c>
      <c r="F193" s="3">
        <v>1.1799999999999997</v>
      </c>
      <c r="G193" s="3">
        <v>-0.80999999999999517</v>
      </c>
      <c r="H193">
        <v>1</v>
      </c>
      <c r="I193">
        <v>7</v>
      </c>
      <c r="J193">
        <v>1.18</v>
      </c>
      <c r="K193">
        <v>-0.81</v>
      </c>
      <c r="L193" s="2">
        <v>0.40893889999999999</v>
      </c>
      <c r="M193" s="2">
        <v>-0.36970755999999999</v>
      </c>
      <c r="N193" s="7">
        <v>-33.924993999999998</v>
      </c>
      <c r="O193" s="3">
        <v>195.0625</v>
      </c>
    </row>
    <row r="194" spans="1:15">
      <c r="A194" s="6">
        <v>40751.554861138451</v>
      </c>
      <c r="B194" s="3">
        <v>9.6</v>
      </c>
      <c r="C194" s="3">
        <v>8.4499999999999993</v>
      </c>
      <c r="D194" s="3">
        <v>38.340000000000003</v>
      </c>
      <c r="E194" s="3">
        <v>39.160000000000004</v>
      </c>
      <c r="F194" s="3">
        <v>1.1500000000000004</v>
      </c>
      <c r="G194" s="3">
        <v>-0.82000000000000028</v>
      </c>
      <c r="H194">
        <v>1</v>
      </c>
      <c r="I194">
        <v>7</v>
      </c>
      <c r="J194">
        <v>1.1499999999999999</v>
      </c>
      <c r="K194">
        <v>-0.82</v>
      </c>
      <c r="L194" s="2">
        <v>0.40226673000000002</v>
      </c>
      <c r="M194" s="2">
        <v>-0.37910692000000001</v>
      </c>
      <c r="N194" s="7">
        <v>-32.013103000000001</v>
      </c>
      <c r="O194" s="3">
        <v>196.75819999999999</v>
      </c>
    </row>
    <row r="195" spans="1:15">
      <c r="A195" s="6">
        <v>40751.555555582898</v>
      </c>
      <c r="B195" s="3">
        <v>9.68</v>
      </c>
      <c r="C195" s="3">
        <v>8.51</v>
      </c>
      <c r="D195" s="3">
        <v>38.31</v>
      </c>
      <c r="E195" s="3">
        <v>39.15</v>
      </c>
      <c r="F195" s="3">
        <v>1.17</v>
      </c>
      <c r="G195" s="3">
        <v>-0.83999999999999631</v>
      </c>
      <c r="H195">
        <v>1</v>
      </c>
      <c r="I195">
        <v>7</v>
      </c>
      <c r="J195">
        <v>1.17</v>
      </c>
      <c r="K195">
        <v>-0.84</v>
      </c>
      <c r="L195" s="2">
        <v>0.40863891000000002</v>
      </c>
      <c r="M195" s="2">
        <v>-0.38753940999999997</v>
      </c>
      <c r="N195" s="7">
        <v>-32.316536999999997</v>
      </c>
      <c r="O195" s="3">
        <v>204.32082</v>
      </c>
    </row>
    <row r="196" spans="1:15">
      <c r="A196" s="6">
        <v>40751.556250027345</v>
      </c>
      <c r="B196" s="3">
        <v>9.6100000000000012</v>
      </c>
      <c r="C196" s="3">
        <v>8.4</v>
      </c>
      <c r="D196" s="3">
        <v>38.300000000000004</v>
      </c>
      <c r="E196" s="3">
        <v>39.14</v>
      </c>
      <c r="F196" s="3">
        <v>1.2100000000000009</v>
      </c>
      <c r="G196" s="3">
        <v>-0.83999999999999631</v>
      </c>
      <c r="H196">
        <v>1</v>
      </c>
      <c r="I196">
        <v>7</v>
      </c>
      <c r="J196">
        <v>1.21</v>
      </c>
      <c r="K196">
        <v>-0.84</v>
      </c>
      <c r="L196" s="2">
        <v>0.41849821999999998</v>
      </c>
      <c r="M196" s="2">
        <v>-0.38233971999999999</v>
      </c>
      <c r="N196" s="7">
        <v>-34.355722</v>
      </c>
      <c r="O196" s="3">
        <v>206.44295</v>
      </c>
    </row>
    <row r="197" spans="1:15">
      <c r="A197" s="6">
        <v>40751.556944471791</v>
      </c>
      <c r="B197" s="3">
        <v>9.2899999999999991</v>
      </c>
      <c r="C197" s="3">
        <v>8.16</v>
      </c>
      <c r="D197" s="3">
        <v>38.340000000000003</v>
      </c>
      <c r="E197" s="3">
        <v>39.200000000000003</v>
      </c>
      <c r="F197" s="3">
        <v>1.129999999999999</v>
      </c>
      <c r="G197" s="3">
        <v>-0.85999999999999943</v>
      </c>
      <c r="H197">
        <v>1</v>
      </c>
      <c r="I197">
        <v>7</v>
      </c>
      <c r="J197">
        <v>1.1299999999999999</v>
      </c>
      <c r="K197">
        <v>-0.86</v>
      </c>
      <c r="L197" s="2">
        <v>0.40015783999999999</v>
      </c>
      <c r="M197" s="2">
        <v>-0.40434608</v>
      </c>
      <c r="N197" s="7">
        <v>-29.700973999999999</v>
      </c>
      <c r="O197" s="3">
        <v>208.75726</v>
      </c>
    </row>
    <row r="198" spans="1:15">
      <c r="A198" s="6">
        <v>40751.557638916238</v>
      </c>
      <c r="B198" s="3">
        <v>8.9099999999999984</v>
      </c>
      <c r="C198" s="3">
        <v>7.7799999999999994</v>
      </c>
      <c r="D198" s="3">
        <v>38.39</v>
      </c>
      <c r="E198" s="3">
        <v>39.239999999999995</v>
      </c>
      <c r="F198" s="3">
        <v>1.129999999999999</v>
      </c>
      <c r="G198" s="3">
        <v>-0.84999999999999432</v>
      </c>
      <c r="H198">
        <v>1</v>
      </c>
      <c r="I198">
        <v>7</v>
      </c>
      <c r="J198">
        <v>1.1299999999999999</v>
      </c>
      <c r="K198">
        <v>-0.85</v>
      </c>
      <c r="L198" s="2">
        <v>0.39945704999999998</v>
      </c>
      <c r="M198" s="2">
        <v>-0.39869016000000002</v>
      </c>
      <c r="N198" s="7">
        <v>-30.016905999999999</v>
      </c>
      <c r="O198" s="3">
        <v>205.47672</v>
      </c>
    </row>
    <row r="199" spans="1:15">
      <c r="A199" s="6">
        <v>40751.558333360685</v>
      </c>
      <c r="B199" s="3">
        <v>8.879999999999999</v>
      </c>
      <c r="C199" s="3">
        <v>7.8</v>
      </c>
      <c r="D199" s="3">
        <v>38.46</v>
      </c>
      <c r="E199" s="3">
        <v>39.26</v>
      </c>
      <c r="F199" s="3">
        <v>1.0799999999999992</v>
      </c>
      <c r="G199" s="3">
        <v>-0.79999999999999716</v>
      </c>
      <c r="H199">
        <v>1</v>
      </c>
      <c r="I199">
        <v>7</v>
      </c>
      <c r="J199">
        <v>1.08</v>
      </c>
      <c r="K199">
        <v>-0.8</v>
      </c>
      <c r="L199" s="2">
        <v>0.38349968000000001</v>
      </c>
      <c r="M199" s="2">
        <v>-0.37754031999999998</v>
      </c>
      <c r="N199" s="7">
        <v>-29.216481999999999</v>
      </c>
      <c r="O199" s="3">
        <v>186.80365</v>
      </c>
    </row>
    <row r="200" spans="1:15">
      <c r="A200" s="6">
        <v>40751.559027805131</v>
      </c>
      <c r="B200" s="3">
        <v>9.0599999999999987</v>
      </c>
      <c r="C200" s="3">
        <v>7.9599999999999991</v>
      </c>
      <c r="D200" s="3">
        <v>38.480000000000004</v>
      </c>
      <c r="E200" s="3">
        <v>39.269999999999996</v>
      </c>
      <c r="F200" s="3">
        <v>1.0999999999999996</v>
      </c>
      <c r="G200" s="3">
        <v>-0.78999999999999204</v>
      </c>
      <c r="H200">
        <v>1</v>
      </c>
      <c r="I200">
        <v>7</v>
      </c>
      <c r="J200">
        <v>1.1000000000000001</v>
      </c>
      <c r="K200">
        <v>-0.79</v>
      </c>
      <c r="L200" s="2">
        <v>0.38772825999999999</v>
      </c>
      <c r="M200" s="2">
        <v>-0.36908479999999999</v>
      </c>
      <c r="N200" s="7">
        <v>-30.548508000000002</v>
      </c>
      <c r="O200" s="3">
        <v>184.63355999999999</v>
      </c>
    </row>
    <row r="201" spans="1:15">
      <c r="A201" s="6">
        <v>40751.559722249578</v>
      </c>
      <c r="B201" s="3">
        <v>9.1000000000000014</v>
      </c>
      <c r="C201" s="3">
        <v>8.0299999999999994</v>
      </c>
      <c r="D201" s="3">
        <v>38.53</v>
      </c>
      <c r="E201" s="3">
        <v>39.29</v>
      </c>
      <c r="F201" s="3">
        <v>1.0700000000000021</v>
      </c>
      <c r="G201" s="3">
        <v>-0.75999999999999801</v>
      </c>
      <c r="H201">
        <v>1</v>
      </c>
      <c r="I201">
        <v>7</v>
      </c>
      <c r="J201">
        <v>1.07</v>
      </c>
      <c r="K201">
        <v>-0.76</v>
      </c>
      <c r="L201" s="2">
        <v>0.37808857000000001</v>
      </c>
      <c r="M201" s="2">
        <v>-0.35627212000000003</v>
      </c>
      <c r="N201" s="7">
        <v>-30.093071999999999</v>
      </c>
      <c r="O201" s="3">
        <v>173.79304999999999</v>
      </c>
    </row>
    <row r="202" spans="1:15">
      <c r="A202" s="6">
        <v>40751.560416694025</v>
      </c>
      <c r="B202" s="3">
        <v>9.0500000000000007</v>
      </c>
      <c r="C202" s="3">
        <v>8.0399999999999991</v>
      </c>
      <c r="D202" s="3">
        <v>38.549999999999997</v>
      </c>
      <c r="E202" s="3">
        <v>39.279999999999994</v>
      </c>
      <c r="F202" s="3">
        <v>1.0100000000000016</v>
      </c>
      <c r="G202" s="3">
        <v>-0.72999999999999687</v>
      </c>
      <c r="H202">
        <v>1</v>
      </c>
      <c r="I202">
        <v>7</v>
      </c>
      <c r="J202">
        <v>1.01</v>
      </c>
      <c r="K202">
        <v>-0.73</v>
      </c>
      <c r="L202" s="2">
        <v>0.36095716</v>
      </c>
      <c r="M202" s="2">
        <v>-0.34752677999999998</v>
      </c>
      <c r="N202" s="7">
        <v>-28.117992999999998</v>
      </c>
      <c r="O202" s="3">
        <v>161.84562</v>
      </c>
    </row>
    <row r="203" spans="1:15">
      <c r="A203" s="6">
        <v>40751.561111138471</v>
      </c>
      <c r="B203" s="3">
        <v>8.9</v>
      </c>
      <c r="C203" s="3">
        <v>7.919999999999999</v>
      </c>
      <c r="D203" s="3">
        <v>38.56</v>
      </c>
      <c r="E203" s="3">
        <v>39.299999999999997</v>
      </c>
      <c r="F203" s="3">
        <v>0.98000000000000131</v>
      </c>
      <c r="G203" s="3">
        <v>-0.73999999999999488</v>
      </c>
      <c r="H203">
        <v>1</v>
      </c>
      <c r="I203">
        <v>7</v>
      </c>
      <c r="J203">
        <v>0.98</v>
      </c>
      <c r="K203">
        <v>-0.74</v>
      </c>
      <c r="L203" s="2">
        <v>0.35423363000000002</v>
      </c>
      <c r="M203" s="2">
        <v>-0.35772537999999998</v>
      </c>
      <c r="N203" s="7">
        <v>-26.308197</v>
      </c>
      <c r="O203" s="3">
        <v>163.49202</v>
      </c>
    </row>
    <row r="204" spans="1:15">
      <c r="A204" s="6">
        <v>40751.561805582918</v>
      </c>
      <c r="B204" s="3">
        <v>8.68</v>
      </c>
      <c r="C204" s="3">
        <v>7.7099999999999991</v>
      </c>
      <c r="D204" s="3">
        <v>38.590000000000011</v>
      </c>
      <c r="E204" s="3">
        <v>39.319999999999993</v>
      </c>
      <c r="F204" s="3">
        <v>0.97000000000000064</v>
      </c>
      <c r="G204" s="3">
        <v>-0.72999999999998266</v>
      </c>
      <c r="H204">
        <v>1</v>
      </c>
      <c r="I204">
        <v>7</v>
      </c>
      <c r="J204">
        <v>0.97</v>
      </c>
      <c r="K204">
        <v>-0.73</v>
      </c>
      <c r="L204" s="2">
        <v>0.35099475000000002</v>
      </c>
      <c r="M204" s="2">
        <v>-0.35339933000000001</v>
      </c>
      <c r="N204" s="7">
        <v>-26.145489000000001</v>
      </c>
      <c r="O204" s="3">
        <v>160.03809000000001</v>
      </c>
    </row>
    <row r="205" spans="1:15">
      <c r="A205" s="6">
        <v>40751.562500027365</v>
      </c>
      <c r="B205" s="3">
        <v>8.73</v>
      </c>
      <c r="C205" s="3">
        <v>7.76</v>
      </c>
      <c r="D205" s="3">
        <v>38.620000000000012</v>
      </c>
      <c r="E205" s="3">
        <v>39.32</v>
      </c>
      <c r="F205" s="3">
        <v>0.97000000000000064</v>
      </c>
      <c r="G205" s="3">
        <v>-0.69999999999998863</v>
      </c>
      <c r="H205">
        <v>1</v>
      </c>
      <c r="I205">
        <v>7</v>
      </c>
      <c r="J205">
        <v>0.97</v>
      </c>
      <c r="K205">
        <v>-0.7</v>
      </c>
      <c r="L205" s="2">
        <v>0.34872808</v>
      </c>
      <c r="M205" s="2">
        <v>-0.33593308</v>
      </c>
      <c r="N205" s="7">
        <v>-27.150780999999998</v>
      </c>
      <c r="O205" s="3">
        <v>151.14601999999999</v>
      </c>
    </row>
    <row r="206" spans="1:15">
      <c r="A206" s="6">
        <v>40751.563194471812</v>
      </c>
      <c r="B206" s="3">
        <v>8.85</v>
      </c>
      <c r="C206" s="3">
        <v>7.93</v>
      </c>
      <c r="D206" s="3">
        <v>38.660000000000011</v>
      </c>
      <c r="E206" s="3">
        <v>39.33</v>
      </c>
      <c r="F206" s="3">
        <v>0.91999999999999993</v>
      </c>
      <c r="G206" s="3">
        <v>-0.66999999999998749</v>
      </c>
      <c r="H206">
        <v>1</v>
      </c>
      <c r="I206">
        <v>7</v>
      </c>
      <c r="J206">
        <v>0.92</v>
      </c>
      <c r="K206">
        <v>-0.67</v>
      </c>
      <c r="L206" s="2">
        <v>0.33394308</v>
      </c>
      <c r="M206" s="2">
        <v>-0.32571462000000001</v>
      </c>
      <c r="N206" s="7">
        <v>-25.678455</v>
      </c>
      <c r="O206" s="3">
        <v>140.33523</v>
      </c>
    </row>
    <row r="207" spans="1:15">
      <c r="A207" s="6">
        <v>40751.563888916258</v>
      </c>
      <c r="B207" s="3">
        <v>9.07</v>
      </c>
      <c r="C207" s="3">
        <v>8.08</v>
      </c>
      <c r="D207" s="3">
        <v>38.650000000000006</v>
      </c>
      <c r="E207" s="3">
        <v>39.269999999999996</v>
      </c>
      <c r="F207" s="3">
        <v>0.99000000000000021</v>
      </c>
      <c r="G207" s="3">
        <v>-0.61999999999999034</v>
      </c>
      <c r="H207">
        <v>1</v>
      </c>
      <c r="I207">
        <v>7</v>
      </c>
      <c r="J207">
        <v>0.99</v>
      </c>
      <c r="K207">
        <v>-0.62</v>
      </c>
      <c r="L207" s="2">
        <v>0.34732372</v>
      </c>
      <c r="M207" s="2">
        <v>-0.28780749</v>
      </c>
      <c r="N207" s="7">
        <v>-31.436055</v>
      </c>
      <c r="O207" s="3">
        <v>128.97144</v>
      </c>
    </row>
    <row r="208" spans="1:15">
      <c r="A208" s="6">
        <v>40751.564583360705</v>
      </c>
      <c r="B208" s="3">
        <v>9.33</v>
      </c>
      <c r="C208" s="3">
        <v>8.31</v>
      </c>
      <c r="D208" s="3">
        <v>38.57</v>
      </c>
      <c r="E208" s="3">
        <v>39.26</v>
      </c>
      <c r="F208" s="3">
        <v>1.0199999999999996</v>
      </c>
      <c r="G208" s="3">
        <v>-0.68999999999999773</v>
      </c>
      <c r="H208">
        <v>1</v>
      </c>
      <c r="I208">
        <v>7</v>
      </c>
      <c r="J208">
        <v>1.02</v>
      </c>
      <c r="K208">
        <v>-0.69</v>
      </c>
      <c r="L208" s="2">
        <v>0.36037148000000002</v>
      </c>
      <c r="M208" s="2">
        <v>-0.32339710999999999</v>
      </c>
      <c r="N208" s="7">
        <v>-30.117989000000001</v>
      </c>
      <c r="O208" s="3">
        <v>150.3639</v>
      </c>
    </row>
    <row r="209" spans="1:15">
      <c r="A209" s="6">
        <v>40751.565277805152</v>
      </c>
      <c r="B209" s="3">
        <v>9.2600000000000016</v>
      </c>
      <c r="C209" s="3">
        <v>8.1999999999999993</v>
      </c>
      <c r="D209" s="3">
        <v>38.540000000000006</v>
      </c>
      <c r="E209" s="3">
        <v>39.29</v>
      </c>
      <c r="F209" s="3">
        <v>1.0600000000000023</v>
      </c>
      <c r="G209" s="3">
        <v>-0.74999999999999289</v>
      </c>
      <c r="H209">
        <v>1</v>
      </c>
      <c r="I209">
        <v>7</v>
      </c>
      <c r="J209">
        <v>1.06</v>
      </c>
      <c r="K209">
        <v>-0.75</v>
      </c>
      <c r="L209" s="2">
        <v>0.37486541000000001</v>
      </c>
      <c r="M209" s="2">
        <v>-0.35198204999999999</v>
      </c>
      <c r="N209" s="7">
        <v>-29.942736</v>
      </c>
      <c r="O209" s="3">
        <v>170.23659000000001</v>
      </c>
    </row>
    <row r="210" spans="1:15">
      <c r="A210" s="6">
        <v>40751.565972249598</v>
      </c>
      <c r="B210" s="3">
        <v>9.24</v>
      </c>
      <c r="C210" s="3">
        <v>8.15</v>
      </c>
      <c r="D210" s="3">
        <v>38.57</v>
      </c>
      <c r="E210" s="3">
        <v>39.309999999999995</v>
      </c>
      <c r="F210" s="3">
        <v>1.0899999999999999</v>
      </c>
      <c r="G210" s="3">
        <v>-0.73999999999999488</v>
      </c>
      <c r="H210">
        <v>1</v>
      </c>
      <c r="I210">
        <v>7</v>
      </c>
      <c r="J210">
        <v>1.0900000000000001</v>
      </c>
      <c r="K210">
        <v>-0.74</v>
      </c>
      <c r="L210" s="2">
        <v>0.38153234000000003</v>
      </c>
      <c r="M210" s="2">
        <v>-0.34243352999999999</v>
      </c>
      <c r="N210" s="7">
        <v>-31.882156999999999</v>
      </c>
      <c r="O210" s="3">
        <v>168.56393</v>
      </c>
    </row>
    <row r="211" spans="1:15">
      <c r="A211" s="6">
        <v>40751.566666694045</v>
      </c>
      <c r="B211" s="3">
        <v>9.25</v>
      </c>
      <c r="C211" s="3">
        <v>8.2100000000000009</v>
      </c>
      <c r="D211" s="3">
        <v>38.54</v>
      </c>
      <c r="E211" s="3">
        <v>39.32</v>
      </c>
      <c r="F211" s="3">
        <v>1.0399999999999991</v>
      </c>
      <c r="G211" s="3">
        <v>-0.78000000000000114</v>
      </c>
      <c r="H211">
        <v>1</v>
      </c>
      <c r="I211">
        <v>7</v>
      </c>
      <c r="J211">
        <v>1.04</v>
      </c>
      <c r="K211">
        <v>-0.78</v>
      </c>
      <c r="L211" s="2">
        <v>0.37211538999999999</v>
      </c>
      <c r="M211" s="2">
        <v>-0.37192119000000001</v>
      </c>
      <c r="N211" s="7">
        <v>-27.923227000000001</v>
      </c>
      <c r="O211" s="3">
        <v>178.56057000000001</v>
      </c>
    </row>
    <row r="212" spans="1:15">
      <c r="A212" s="6">
        <v>40751.567361138492</v>
      </c>
      <c r="B212" s="3">
        <v>9.3000000000000007</v>
      </c>
      <c r="C212" s="3">
        <v>8.2099999999999991</v>
      </c>
      <c r="D212" s="3">
        <v>38.53</v>
      </c>
      <c r="E212" s="3">
        <v>39.310000000000009</v>
      </c>
      <c r="F212" s="3">
        <v>1.0900000000000016</v>
      </c>
      <c r="G212" s="3">
        <v>-0.78000000000000824</v>
      </c>
      <c r="H212">
        <v>1</v>
      </c>
      <c r="I212">
        <v>7</v>
      </c>
      <c r="J212">
        <v>1.0900000000000001</v>
      </c>
      <c r="K212">
        <v>-0.78</v>
      </c>
      <c r="L212" s="2">
        <v>0.38451994</v>
      </c>
      <c r="M212" s="2">
        <v>-0.36482332000000001</v>
      </c>
      <c r="N212" s="7">
        <v>-30.395997999999999</v>
      </c>
      <c r="O212" s="3">
        <v>180.99162000000001</v>
      </c>
    </row>
    <row r="213" spans="1:15">
      <c r="A213" s="6">
        <v>40751.568055582939</v>
      </c>
      <c r="B213" s="3">
        <v>9.3999999999999986</v>
      </c>
      <c r="C213" s="3">
        <v>8.33</v>
      </c>
      <c r="D213" s="3">
        <v>38.489999999999995</v>
      </c>
      <c r="E213" s="3">
        <v>39.290000000000006</v>
      </c>
      <c r="F213" s="3">
        <v>1.0699999999999985</v>
      </c>
      <c r="G213" s="3">
        <v>-0.80000000000001137</v>
      </c>
      <c r="H213">
        <v>1</v>
      </c>
      <c r="I213">
        <v>7</v>
      </c>
      <c r="J213">
        <v>1.07</v>
      </c>
      <c r="K213">
        <v>-0.8</v>
      </c>
      <c r="L213" s="2">
        <v>0.38101792000000001</v>
      </c>
      <c r="M213" s="2">
        <v>-0.37898541000000002</v>
      </c>
      <c r="N213" s="7">
        <v>-28.729600000000001</v>
      </c>
      <c r="O213" s="3">
        <v>186.30517</v>
      </c>
    </row>
    <row r="214" spans="1:15">
      <c r="A214" s="6">
        <v>40751.568750027385</v>
      </c>
      <c r="B214" s="3">
        <v>9.44</v>
      </c>
      <c r="C214" s="3">
        <v>8.4</v>
      </c>
      <c r="D214" s="3">
        <v>38.459999999999994</v>
      </c>
      <c r="E214" s="3">
        <v>39.290000000000006</v>
      </c>
      <c r="F214" s="3">
        <v>1.0399999999999991</v>
      </c>
      <c r="G214" s="3">
        <v>-0.83000000000001251</v>
      </c>
      <c r="H214">
        <v>1</v>
      </c>
      <c r="I214">
        <v>7</v>
      </c>
      <c r="J214">
        <v>1.04</v>
      </c>
      <c r="K214">
        <v>-0.83</v>
      </c>
      <c r="L214" s="2">
        <v>0.37568459999999998</v>
      </c>
      <c r="M214" s="2">
        <v>-0.40089259999999999</v>
      </c>
      <c r="N214" s="7">
        <v>-26.404626</v>
      </c>
      <c r="O214" s="3">
        <v>194.31594999999999</v>
      </c>
    </row>
    <row r="215" spans="1:15">
      <c r="A215" s="6">
        <v>40751.569444471832</v>
      </c>
      <c r="B215" s="3">
        <v>9.2099999999999991</v>
      </c>
      <c r="C215" s="3">
        <v>8.15</v>
      </c>
      <c r="D215" s="3">
        <v>38.47</v>
      </c>
      <c r="E215" s="3">
        <v>39.350000000000009</v>
      </c>
      <c r="F215" s="3">
        <v>1.0599999999999987</v>
      </c>
      <c r="G215" s="3">
        <v>-0.88000000000000966</v>
      </c>
      <c r="H215">
        <v>1</v>
      </c>
      <c r="I215">
        <v>7</v>
      </c>
      <c r="J215">
        <v>1.06</v>
      </c>
      <c r="K215">
        <v>-0.88</v>
      </c>
      <c r="L215" s="2">
        <v>0.38412298</v>
      </c>
      <c r="M215" s="2">
        <v>-0.42685368000000001</v>
      </c>
      <c r="N215" s="7">
        <v>-25.925241</v>
      </c>
      <c r="O215" s="3">
        <v>211.54674</v>
      </c>
    </row>
    <row r="216" spans="1:15">
      <c r="A216" s="6">
        <v>40751.570138916279</v>
      </c>
      <c r="B216" s="3">
        <v>9.129999999999999</v>
      </c>
      <c r="C216" s="3">
        <v>8.0299999999999994</v>
      </c>
      <c r="D216" s="3">
        <v>38.49</v>
      </c>
      <c r="E216" s="3">
        <v>39.369999999999997</v>
      </c>
      <c r="F216" s="3">
        <v>1.0999999999999996</v>
      </c>
      <c r="G216" s="3">
        <v>-0.87999999999999545</v>
      </c>
      <c r="H216">
        <v>1</v>
      </c>
      <c r="I216">
        <v>7</v>
      </c>
      <c r="J216">
        <v>1.1000000000000001</v>
      </c>
      <c r="K216">
        <v>-0.88</v>
      </c>
      <c r="L216" s="2">
        <v>0.39409172999999997</v>
      </c>
      <c r="M216" s="2">
        <v>-0.42033641999999999</v>
      </c>
      <c r="N216" s="7">
        <v>-27.711428000000002</v>
      </c>
      <c r="O216" s="3">
        <v>213.72305</v>
      </c>
    </row>
    <row r="217" spans="1:15">
      <c r="A217" s="6">
        <v>40751.570833360725</v>
      </c>
      <c r="B217" s="3">
        <v>9.24</v>
      </c>
      <c r="C217" s="3">
        <v>8.11</v>
      </c>
      <c r="D217" s="3">
        <v>38.450000000000003</v>
      </c>
      <c r="E217" s="3">
        <v>39.339999999999996</v>
      </c>
      <c r="F217" s="3">
        <v>1.1300000000000008</v>
      </c>
      <c r="G217" s="3">
        <v>-0.88999999999999346</v>
      </c>
      <c r="H217">
        <v>1</v>
      </c>
      <c r="I217">
        <v>7</v>
      </c>
      <c r="J217">
        <v>1.1299999999999999</v>
      </c>
      <c r="K217">
        <v>-0.89</v>
      </c>
      <c r="L217" s="2">
        <v>0.40223087000000002</v>
      </c>
      <c r="M217" s="2">
        <v>-0.4214039</v>
      </c>
      <c r="N217" s="7">
        <v>-28.794763</v>
      </c>
      <c r="O217" s="3">
        <v>218.69103000000001</v>
      </c>
    </row>
    <row r="218" spans="1:15">
      <c r="A218" s="6">
        <v>40751.571527805172</v>
      </c>
      <c r="B218" s="3">
        <v>9.0500000000000007</v>
      </c>
      <c r="C218" s="3">
        <v>7.9599999999999991</v>
      </c>
      <c r="D218" s="3">
        <v>38.449999999999996</v>
      </c>
      <c r="E218" s="3">
        <v>39.32</v>
      </c>
      <c r="F218" s="3">
        <v>1.0900000000000016</v>
      </c>
      <c r="G218" s="3">
        <v>-0.87000000000000455</v>
      </c>
      <c r="H218">
        <v>1</v>
      </c>
      <c r="I218">
        <v>7</v>
      </c>
      <c r="J218">
        <v>1.0900000000000001</v>
      </c>
      <c r="K218">
        <v>-0.87</v>
      </c>
      <c r="L218" s="2">
        <v>0.39091762000000002</v>
      </c>
      <c r="M218" s="2">
        <v>-0.41614757000000002</v>
      </c>
      <c r="N218" s="7">
        <v>-27.541298000000001</v>
      </c>
      <c r="O218" s="3">
        <v>209.88898</v>
      </c>
    </row>
    <row r="219" spans="1:15">
      <c r="A219" s="6">
        <v>40751.572222249619</v>
      </c>
      <c r="B219" s="3">
        <v>8.870000000000001</v>
      </c>
      <c r="C219" s="3">
        <v>7.8</v>
      </c>
      <c r="D219" s="3">
        <v>38.449999999999996</v>
      </c>
      <c r="E219" s="3">
        <v>39.260000000000005</v>
      </c>
      <c r="F219" s="3">
        <v>1.0700000000000012</v>
      </c>
      <c r="G219" s="3">
        <v>-0.81000000000000938</v>
      </c>
      <c r="H219">
        <v>1</v>
      </c>
      <c r="I219">
        <v>7</v>
      </c>
      <c r="J219">
        <v>1.07</v>
      </c>
      <c r="K219">
        <v>-0.81</v>
      </c>
      <c r="L219" s="2">
        <v>0.38173625999999999</v>
      </c>
      <c r="M219" s="2">
        <v>-0.38470481000000001</v>
      </c>
      <c r="N219" s="7">
        <v>-28.409296999999999</v>
      </c>
      <c r="O219" s="3">
        <v>189.47331</v>
      </c>
    </row>
    <row r="220" spans="1:15">
      <c r="A220" s="6">
        <v>40751.572916694065</v>
      </c>
      <c r="B220" s="3">
        <v>8.8800000000000008</v>
      </c>
      <c r="C220" s="3">
        <v>7.83</v>
      </c>
      <c r="D220" s="3">
        <v>38.4</v>
      </c>
      <c r="E220" s="3">
        <v>39.25</v>
      </c>
      <c r="F220" s="3">
        <v>1.0500000000000007</v>
      </c>
      <c r="G220" s="3">
        <v>-0.85000000000000142</v>
      </c>
      <c r="H220">
        <v>1</v>
      </c>
      <c r="I220">
        <v>7</v>
      </c>
      <c r="J220">
        <v>1.05</v>
      </c>
      <c r="K220">
        <v>-0.85</v>
      </c>
      <c r="L220" s="2">
        <v>0.37957149000000001</v>
      </c>
      <c r="M220" s="2">
        <v>-0.41095207</v>
      </c>
      <c r="N220" s="7">
        <v>-26.294035999999998</v>
      </c>
      <c r="O220" s="3">
        <v>201.25273000000001</v>
      </c>
    </row>
    <row r="221" spans="1:15">
      <c r="A221" s="6">
        <v>40751.573611138512</v>
      </c>
      <c r="B221" s="3">
        <v>8.8099999999999987</v>
      </c>
      <c r="C221" s="3">
        <v>7.69</v>
      </c>
      <c r="D221" s="3">
        <v>38.410000000000004</v>
      </c>
      <c r="E221" s="3">
        <v>39.25</v>
      </c>
      <c r="F221" s="3">
        <v>1.1199999999999983</v>
      </c>
      <c r="G221" s="3">
        <v>-0.83999999999999631</v>
      </c>
      <c r="H221">
        <v>1</v>
      </c>
      <c r="I221">
        <v>7</v>
      </c>
      <c r="J221">
        <v>1.1200000000000001</v>
      </c>
      <c r="K221">
        <v>-0.84</v>
      </c>
      <c r="L221" s="2">
        <v>0.39627478999999999</v>
      </c>
      <c r="M221" s="2">
        <v>-0.39447845999999998</v>
      </c>
      <c r="N221" s="7">
        <v>-29.855947</v>
      </c>
      <c r="O221" s="3">
        <v>201.68647000000001</v>
      </c>
    </row>
    <row r="222" spans="1:15">
      <c r="A222" s="6">
        <v>40751.574305582959</v>
      </c>
      <c r="B222" s="3">
        <v>8.8099999999999987</v>
      </c>
      <c r="C222" s="3">
        <v>7.69</v>
      </c>
      <c r="D222" s="3">
        <v>38.440000000000005</v>
      </c>
      <c r="E222" s="3">
        <v>39.28</v>
      </c>
      <c r="F222" s="3">
        <v>1.1199999999999983</v>
      </c>
      <c r="G222" s="3">
        <v>-0.83999999999999631</v>
      </c>
      <c r="H222">
        <v>1</v>
      </c>
      <c r="I222">
        <v>7</v>
      </c>
      <c r="J222">
        <v>1.1200000000000001</v>
      </c>
      <c r="K222">
        <v>-0.84</v>
      </c>
      <c r="L222" s="2">
        <v>0.39627478999999999</v>
      </c>
      <c r="M222" s="2">
        <v>-0.39447845999999998</v>
      </c>
      <c r="N222" s="7">
        <v>-29.855947</v>
      </c>
      <c r="O222" s="3">
        <v>201.68647000000001</v>
      </c>
    </row>
    <row r="223" spans="1:15">
      <c r="A223" s="6">
        <v>40751.575000027406</v>
      </c>
      <c r="B223" s="3">
        <v>8.6699999999999982</v>
      </c>
      <c r="C223" s="3">
        <v>7.589999999999999</v>
      </c>
      <c r="D223" s="3">
        <v>38.500000000000007</v>
      </c>
      <c r="E223" s="3">
        <v>39.32</v>
      </c>
      <c r="F223" s="3">
        <v>1.0799999999999992</v>
      </c>
      <c r="G223" s="3">
        <v>-0.81999999999999318</v>
      </c>
      <c r="H223">
        <v>1</v>
      </c>
      <c r="I223">
        <v>7</v>
      </c>
      <c r="J223">
        <v>1.08</v>
      </c>
      <c r="K223">
        <v>-0.82</v>
      </c>
      <c r="L223" s="2">
        <v>0.38493364000000002</v>
      </c>
      <c r="M223" s="2">
        <v>-0.38894675000000001</v>
      </c>
      <c r="N223" s="7">
        <v>-28.572146</v>
      </c>
      <c r="O223" s="3">
        <v>193.16703999999999</v>
      </c>
    </row>
    <row r="224" spans="1:15">
      <c r="A224" s="6">
        <v>40751.575694471852</v>
      </c>
      <c r="B224" s="3">
        <v>8.7899999999999991</v>
      </c>
      <c r="C224" s="3">
        <v>7.6999999999999984</v>
      </c>
      <c r="D224" s="3">
        <v>38.500000000000007</v>
      </c>
      <c r="E224" s="3">
        <v>39.33</v>
      </c>
      <c r="F224" s="3">
        <v>1.0900000000000007</v>
      </c>
      <c r="G224" s="3">
        <v>-0.82999999999999119</v>
      </c>
      <c r="H224">
        <v>1</v>
      </c>
      <c r="I224">
        <v>7</v>
      </c>
      <c r="J224">
        <v>1.0900000000000001</v>
      </c>
      <c r="K224">
        <v>-0.83</v>
      </c>
      <c r="L224" s="2">
        <v>0.38812659999999999</v>
      </c>
      <c r="M224" s="2">
        <v>-0.39317932999999999</v>
      </c>
      <c r="N224" s="7">
        <v>-28.735410000000002</v>
      </c>
      <c r="O224" s="3">
        <v>196.88883999999999</v>
      </c>
    </row>
    <row r="225" spans="1:15">
      <c r="A225" s="6">
        <v>40751.576388916299</v>
      </c>
      <c r="B225" s="3">
        <v>8.85</v>
      </c>
      <c r="C225" s="3">
        <v>7.7799999999999985</v>
      </c>
      <c r="D225" s="3">
        <v>38.490000000000009</v>
      </c>
      <c r="E225" s="3">
        <v>39.339999999999996</v>
      </c>
      <c r="F225" s="3">
        <v>1.0700000000000012</v>
      </c>
      <c r="G225" s="3">
        <v>-0.84999999999998721</v>
      </c>
      <c r="H225">
        <v>1</v>
      </c>
      <c r="I225">
        <v>7</v>
      </c>
      <c r="J225">
        <v>1.07</v>
      </c>
      <c r="K225">
        <v>-0.85</v>
      </c>
      <c r="L225" s="2">
        <v>0.38455644999999999</v>
      </c>
      <c r="M225" s="2">
        <v>-0.40774294999999999</v>
      </c>
      <c r="N225" s="7">
        <v>-27.201633999999999</v>
      </c>
      <c r="O225" s="3">
        <v>202.30359000000001</v>
      </c>
    </row>
    <row r="226" spans="1:15">
      <c r="A226" s="6">
        <v>40751.577083360746</v>
      </c>
      <c r="B226" s="3">
        <v>8.69</v>
      </c>
      <c r="C226" s="3">
        <v>7.6599999999999993</v>
      </c>
      <c r="D226" s="3">
        <v>38.510000000000005</v>
      </c>
      <c r="E226" s="3">
        <v>39.380000000000003</v>
      </c>
      <c r="F226" s="3">
        <v>1.0300000000000002</v>
      </c>
      <c r="G226" s="3">
        <v>-0.86999999999999744</v>
      </c>
      <c r="H226">
        <v>1</v>
      </c>
      <c r="I226">
        <v>7</v>
      </c>
      <c r="J226">
        <v>1.03</v>
      </c>
      <c r="K226">
        <v>-0.87</v>
      </c>
      <c r="L226" s="2">
        <v>0.37594383999999997</v>
      </c>
      <c r="M226" s="2">
        <v>-0.42608382</v>
      </c>
      <c r="N226" s="7">
        <v>-24.877811999999999</v>
      </c>
      <c r="O226" s="3">
        <v>206.66886</v>
      </c>
    </row>
    <row r="227" spans="1:15">
      <c r="A227" s="6">
        <v>40751.577777805192</v>
      </c>
      <c r="B227" s="3">
        <v>8.61</v>
      </c>
      <c r="C227" s="3">
        <v>7.65</v>
      </c>
      <c r="D227" s="3">
        <v>38.590000000000003</v>
      </c>
      <c r="E227" s="3">
        <v>39.43</v>
      </c>
      <c r="F227" s="3">
        <v>0.95999999999999908</v>
      </c>
      <c r="G227" s="3">
        <v>-0.83999999999999631</v>
      </c>
      <c r="H227">
        <v>1</v>
      </c>
      <c r="I227">
        <v>7</v>
      </c>
      <c r="J227">
        <v>0.96</v>
      </c>
      <c r="K227">
        <v>-0.84</v>
      </c>
      <c r="L227" s="2">
        <v>0.35632756999999998</v>
      </c>
      <c r="M227" s="2">
        <v>-0.42067381999999998</v>
      </c>
      <c r="N227" s="7">
        <v>-22.636779000000001</v>
      </c>
      <c r="O227" s="3">
        <v>193.39797999999999</v>
      </c>
    </row>
    <row r="228" spans="1:15">
      <c r="A228" s="6">
        <v>40751.578472249639</v>
      </c>
      <c r="B228" s="3">
        <v>8.9599999999999991</v>
      </c>
      <c r="C228" s="3">
        <v>7.9799999999999995</v>
      </c>
      <c r="D228" s="3">
        <v>38.650000000000006</v>
      </c>
      <c r="E228" s="3">
        <v>39.480000000000004</v>
      </c>
      <c r="F228" s="3">
        <v>0.97999999999999954</v>
      </c>
      <c r="G228" s="3">
        <v>-0.82999999999999829</v>
      </c>
      <c r="H228">
        <v>1</v>
      </c>
      <c r="I228">
        <v>7</v>
      </c>
      <c r="J228">
        <v>0.98</v>
      </c>
      <c r="K228">
        <v>-0.83</v>
      </c>
      <c r="L228" s="2">
        <v>0.36067061</v>
      </c>
      <c r="M228" s="2">
        <v>-0.41100693999999999</v>
      </c>
      <c r="N228" s="7">
        <v>-23.737425000000002</v>
      </c>
      <c r="O228" s="3">
        <v>191.25682</v>
      </c>
    </row>
    <row r="229" spans="1:15">
      <c r="A229" s="6">
        <v>40751.579166694086</v>
      </c>
      <c r="B229" s="3">
        <v>9.2999999999999989</v>
      </c>
      <c r="C229" s="3">
        <v>8.3099999999999987</v>
      </c>
      <c r="D229" s="3">
        <v>38.67</v>
      </c>
      <c r="E229" s="3">
        <v>39.519999999999996</v>
      </c>
      <c r="F229" s="3">
        <v>0.99000000000000021</v>
      </c>
      <c r="G229" s="3">
        <v>-0.84999999999999432</v>
      </c>
      <c r="H229">
        <v>1</v>
      </c>
      <c r="I229">
        <v>7</v>
      </c>
      <c r="J229">
        <v>0.99</v>
      </c>
      <c r="K229">
        <v>-0.85</v>
      </c>
      <c r="L229" s="2">
        <v>0.36455410999999999</v>
      </c>
      <c r="M229" s="2">
        <v>-0.42122252999999998</v>
      </c>
      <c r="N229" s="7">
        <v>-23.663209999999999</v>
      </c>
      <c r="O229" s="3">
        <v>198.12103999999999</v>
      </c>
    </row>
    <row r="230" spans="1:15">
      <c r="A230" s="6">
        <v>40751.579861138533</v>
      </c>
      <c r="B230" s="3">
        <v>9.18</v>
      </c>
      <c r="C230" s="3">
        <v>8.25</v>
      </c>
      <c r="D230" s="3">
        <v>38.69</v>
      </c>
      <c r="E230" s="3">
        <v>39.510000000000005</v>
      </c>
      <c r="F230" s="3">
        <v>0.92999999999999972</v>
      </c>
      <c r="G230" s="3">
        <v>-0.82000000000000739</v>
      </c>
      <c r="H230">
        <v>1</v>
      </c>
      <c r="I230">
        <v>8</v>
      </c>
      <c r="J230">
        <v>0.93</v>
      </c>
      <c r="K230">
        <v>-0.82</v>
      </c>
      <c r="L230" s="2">
        <v>0.34739446000000002</v>
      </c>
      <c r="M230" s="2">
        <v>-0.41411740000000002</v>
      </c>
      <c r="N230" s="7">
        <v>-21.856648</v>
      </c>
      <c r="O230" s="3">
        <v>185.61086</v>
      </c>
    </row>
    <row r="231" spans="1:15">
      <c r="A231" s="6">
        <v>40751.580555582979</v>
      </c>
      <c r="B231" s="3">
        <v>9.120000000000001</v>
      </c>
      <c r="C231" s="3">
        <v>8.2200000000000006</v>
      </c>
      <c r="D231" s="3">
        <v>38.68</v>
      </c>
      <c r="E231" s="3">
        <v>39.540000000000006</v>
      </c>
      <c r="F231" s="3">
        <v>0.90000000000000036</v>
      </c>
      <c r="G231" s="3">
        <v>-0.86000000000000654</v>
      </c>
      <c r="H231">
        <v>1</v>
      </c>
      <c r="I231">
        <v>8</v>
      </c>
      <c r="J231">
        <v>0.9</v>
      </c>
      <c r="K231">
        <v>-0.86</v>
      </c>
      <c r="L231" s="2">
        <v>0.34248659999999997</v>
      </c>
      <c r="M231" s="2">
        <v>-0.44500335000000002</v>
      </c>
      <c r="N231" s="7">
        <v>-19.769020999999999</v>
      </c>
      <c r="O231" s="3">
        <v>196.63638</v>
      </c>
    </row>
    <row r="232" spans="1:15">
      <c r="A232" s="6">
        <v>40751.581250027426</v>
      </c>
      <c r="B232" s="3">
        <v>9.16</v>
      </c>
      <c r="C232" s="3">
        <v>8.25</v>
      </c>
      <c r="D232" s="3">
        <v>38.709999999999994</v>
      </c>
      <c r="E232" s="3">
        <v>39.6</v>
      </c>
      <c r="F232" s="3">
        <v>0.91000000000000014</v>
      </c>
      <c r="G232" s="3">
        <v>-0.89000000000000767</v>
      </c>
      <c r="H232">
        <v>1</v>
      </c>
      <c r="I232">
        <v>8</v>
      </c>
      <c r="J232">
        <v>0.91</v>
      </c>
      <c r="K232">
        <v>-0.89</v>
      </c>
      <c r="L232" s="2">
        <v>0.34699358000000002</v>
      </c>
      <c r="M232" s="2">
        <v>-0.46174151000000002</v>
      </c>
      <c r="N232" s="7">
        <v>-19.557134999999999</v>
      </c>
      <c r="O232" s="3">
        <v>206.71756999999999</v>
      </c>
    </row>
    <row r="233" spans="1:15">
      <c r="A233" s="6">
        <v>40751.581944471873</v>
      </c>
      <c r="B233" s="3">
        <v>9.4</v>
      </c>
      <c r="C233" s="3">
        <v>8.39</v>
      </c>
      <c r="D233" s="3">
        <v>38.700000000000003</v>
      </c>
      <c r="E233" s="3">
        <v>39.630000000000003</v>
      </c>
      <c r="F233" s="3">
        <v>1.0099999999999998</v>
      </c>
      <c r="G233" s="3">
        <v>-0.92999999999999972</v>
      </c>
      <c r="H233">
        <v>1</v>
      </c>
      <c r="I233">
        <v>8</v>
      </c>
      <c r="J233">
        <v>1.01</v>
      </c>
      <c r="K233">
        <v>-0.93</v>
      </c>
      <c r="L233" s="2">
        <v>0.37490069999999998</v>
      </c>
      <c r="M233" s="2">
        <v>-0.46576992</v>
      </c>
      <c r="N233" s="7">
        <v>-22.631968000000001</v>
      </c>
      <c r="O233" s="3">
        <v>225.29145</v>
      </c>
    </row>
    <row r="234" spans="1:15">
      <c r="A234" s="6">
        <v>40751.582638916319</v>
      </c>
      <c r="B234" s="3">
        <v>9.5100000000000016</v>
      </c>
      <c r="C234" s="3">
        <v>8.42</v>
      </c>
      <c r="D234" s="3">
        <v>38.739999999999995</v>
      </c>
      <c r="E234" s="3">
        <v>39.67</v>
      </c>
      <c r="F234" s="3">
        <v>1.0900000000000016</v>
      </c>
      <c r="G234" s="3">
        <v>-0.93000000000000682</v>
      </c>
      <c r="H234">
        <v>1</v>
      </c>
      <c r="I234">
        <v>7</v>
      </c>
      <c r="J234">
        <v>1.0900000000000001</v>
      </c>
      <c r="K234">
        <v>-0.93</v>
      </c>
      <c r="L234" s="2">
        <v>0.39496018999999999</v>
      </c>
      <c r="M234" s="2">
        <v>-0.45105441000000002</v>
      </c>
      <c r="N234" s="7">
        <v>-25.938148999999999</v>
      </c>
      <c r="O234" s="3">
        <v>229.84723</v>
      </c>
    </row>
    <row r="235" spans="1:15">
      <c r="A235" s="6">
        <v>40751.583333360766</v>
      </c>
      <c r="B235" s="3">
        <v>9.49</v>
      </c>
      <c r="C235" s="3">
        <v>8.3800000000000008</v>
      </c>
      <c r="D235" s="3">
        <v>38.739999999999995</v>
      </c>
      <c r="E235" s="3">
        <v>39.67</v>
      </c>
      <c r="F235" s="3">
        <v>1.1099999999999994</v>
      </c>
      <c r="G235" s="3">
        <v>-0.93000000000000682</v>
      </c>
      <c r="H235">
        <v>1</v>
      </c>
      <c r="I235">
        <v>7</v>
      </c>
      <c r="J235">
        <v>1.1100000000000001</v>
      </c>
      <c r="K235">
        <v>-0.93</v>
      </c>
      <c r="L235" s="2">
        <v>0.39994933999999999</v>
      </c>
      <c r="M235" s="2">
        <v>-0.44765273999999999</v>
      </c>
      <c r="N235" s="7">
        <v>-26.799703000000001</v>
      </c>
      <c r="O235" s="3">
        <v>230.99536000000001</v>
      </c>
    </row>
    <row r="236" spans="1:15">
      <c r="A236" s="6">
        <v>40751.584027805213</v>
      </c>
      <c r="B236" s="3">
        <v>9.6100000000000012</v>
      </c>
      <c r="C236" s="3">
        <v>8.4600000000000009</v>
      </c>
      <c r="D236" s="3">
        <v>38.75</v>
      </c>
      <c r="E236" s="3">
        <v>39.659999999999997</v>
      </c>
      <c r="F236" s="3">
        <v>1.1500000000000004</v>
      </c>
      <c r="G236" s="3">
        <v>-0.90999999999999659</v>
      </c>
      <c r="H236">
        <v>1</v>
      </c>
      <c r="I236">
        <v>7</v>
      </c>
      <c r="J236">
        <v>1.1499999999999999</v>
      </c>
      <c r="K236">
        <v>-0.91</v>
      </c>
      <c r="L236" s="2">
        <v>0.40855485000000002</v>
      </c>
      <c r="M236" s="2">
        <v>-0.42973676</v>
      </c>
      <c r="N236" s="7">
        <v>-29.131274999999999</v>
      </c>
      <c r="O236" s="3">
        <v>226.52173999999999</v>
      </c>
    </row>
    <row r="237" spans="1:15">
      <c r="A237" s="6">
        <v>40751.58472224966</v>
      </c>
      <c r="B237" s="3">
        <v>9.7099999999999991</v>
      </c>
      <c r="C237" s="3">
        <v>8.48</v>
      </c>
      <c r="D237" s="3">
        <v>38.739999999999995</v>
      </c>
      <c r="E237" s="3">
        <v>39.72</v>
      </c>
      <c r="F237" s="3">
        <v>1.2299999999999986</v>
      </c>
      <c r="G237" s="3">
        <v>-0.98000000000000398</v>
      </c>
      <c r="H237">
        <v>1</v>
      </c>
      <c r="I237">
        <v>7</v>
      </c>
      <c r="J237">
        <v>1.23</v>
      </c>
      <c r="K237">
        <v>-0.98</v>
      </c>
      <c r="L237" s="2">
        <v>0.43304193000000002</v>
      </c>
      <c r="M237" s="2">
        <v>-0.4571173</v>
      </c>
      <c r="N237" s="7">
        <v>-30.767592</v>
      </c>
      <c r="O237" s="3">
        <v>255.39631</v>
      </c>
    </row>
    <row r="238" spans="1:15">
      <c r="A238" s="6">
        <v>40751.585416694106</v>
      </c>
      <c r="B238" s="3">
        <v>9.5999999999999979</v>
      </c>
      <c r="C238" s="3">
        <v>8.36</v>
      </c>
      <c r="D238" s="3">
        <v>38.79</v>
      </c>
      <c r="E238" s="3">
        <v>39.739999999999995</v>
      </c>
      <c r="F238" s="3">
        <v>1.2399999999999984</v>
      </c>
      <c r="G238" s="3">
        <v>-0.94999999999999574</v>
      </c>
      <c r="H238">
        <v>1</v>
      </c>
      <c r="I238">
        <v>7</v>
      </c>
      <c r="J238">
        <v>1.24</v>
      </c>
      <c r="K238">
        <v>-0.95</v>
      </c>
      <c r="L238" s="2">
        <v>0.43352276000000001</v>
      </c>
      <c r="M238" s="2">
        <v>-0.43889507</v>
      </c>
      <c r="N238" s="7">
        <v>-32.116214999999997</v>
      </c>
      <c r="O238" s="3">
        <v>245.48764</v>
      </c>
    </row>
    <row r="239" spans="1:15">
      <c r="A239" s="6">
        <v>40751.586111138553</v>
      </c>
      <c r="B239" s="3">
        <v>9.7399999999999984</v>
      </c>
      <c r="C239" s="3">
        <v>8.4599999999999991</v>
      </c>
      <c r="D239" s="3">
        <v>38.809999999999995</v>
      </c>
      <c r="E239" s="3">
        <v>39.76</v>
      </c>
      <c r="F239" s="3">
        <v>1.2799999999999994</v>
      </c>
      <c r="G239" s="3">
        <v>-0.95000000000000284</v>
      </c>
      <c r="H239">
        <v>1</v>
      </c>
      <c r="I239">
        <v>7</v>
      </c>
      <c r="J239">
        <v>1.28</v>
      </c>
      <c r="K239">
        <v>-0.95</v>
      </c>
      <c r="L239" s="2">
        <v>0.44338539999999999</v>
      </c>
      <c r="M239" s="2">
        <v>-0.43332422999999998</v>
      </c>
      <c r="N239" s="7">
        <v>-34.026014000000004</v>
      </c>
      <c r="O239" s="3">
        <v>247.88565</v>
      </c>
    </row>
    <row r="240" spans="1:15">
      <c r="A240" s="6">
        <v>40751.586805583</v>
      </c>
      <c r="B240" s="3">
        <v>9.8899999999999988</v>
      </c>
      <c r="C240" s="3">
        <v>8.5499999999999989</v>
      </c>
      <c r="D240" s="3">
        <v>38.839999999999996</v>
      </c>
      <c r="E240" s="3">
        <v>39.809999999999995</v>
      </c>
      <c r="F240" s="3">
        <v>1.3399999999999999</v>
      </c>
      <c r="G240" s="3">
        <v>-0.96999999999999886</v>
      </c>
      <c r="H240">
        <v>1</v>
      </c>
      <c r="I240">
        <v>7</v>
      </c>
      <c r="J240">
        <v>1.34</v>
      </c>
      <c r="K240">
        <v>-0.97</v>
      </c>
      <c r="L240" s="2">
        <v>0.45948665999999999</v>
      </c>
      <c r="M240" s="2">
        <v>-0.43625364</v>
      </c>
      <c r="N240" s="7">
        <v>-36.296773000000002</v>
      </c>
      <c r="O240" s="3">
        <v>258.62410999999997</v>
      </c>
    </row>
    <row r="241" spans="1:15">
      <c r="A241" s="6">
        <v>40751.587500027446</v>
      </c>
      <c r="B241" s="3">
        <v>9.92</v>
      </c>
      <c r="C241" s="3">
        <v>8.6099999999999977</v>
      </c>
      <c r="D241" s="3">
        <v>38.869999999999997</v>
      </c>
      <c r="E241" s="3">
        <v>39.769999999999996</v>
      </c>
      <c r="F241" s="3">
        <v>1.3100000000000023</v>
      </c>
      <c r="G241" s="3">
        <v>-0.89999999999999858</v>
      </c>
      <c r="H241">
        <v>1</v>
      </c>
      <c r="I241">
        <v>7</v>
      </c>
      <c r="J241">
        <v>1.31</v>
      </c>
      <c r="K241">
        <v>-0.9</v>
      </c>
      <c r="L241" s="2">
        <v>0.44732315</v>
      </c>
      <c r="M241" s="2">
        <v>-0.40240967999999999</v>
      </c>
      <c r="N241" s="7">
        <v>-37.293709999999997</v>
      </c>
      <c r="O241" s="3">
        <v>232.24522999999999</v>
      </c>
    </row>
    <row r="242" spans="1:15">
      <c r="A242" s="6">
        <v>40751.588194471893</v>
      </c>
      <c r="B242" s="3">
        <v>9.77</v>
      </c>
      <c r="C242" s="3">
        <v>8.4799999999999986</v>
      </c>
      <c r="D242" s="3">
        <v>38.86</v>
      </c>
      <c r="E242" s="3">
        <v>39.75</v>
      </c>
      <c r="F242" s="3">
        <v>1.2900000000000009</v>
      </c>
      <c r="G242" s="3">
        <v>-0.89000000000000057</v>
      </c>
      <c r="H242">
        <v>1</v>
      </c>
      <c r="I242">
        <v>7</v>
      </c>
      <c r="J242">
        <v>1.29</v>
      </c>
      <c r="K242">
        <v>-0.89</v>
      </c>
      <c r="L242" s="2">
        <v>0.44171405000000002</v>
      </c>
      <c r="M242" s="2">
        <v>-0.39948112000000002</v>
      </c>
      <c r="N242" s="7">
        <v>-36.630887000000001</v>
      </c>
      <c r="O242" s="3">
        <v>227.66407000000001</v>
      </c>
    </row>
    <row r="243" spans="1:15">
      <c r="A243" s="6">
        <v>40751.58888891634</v>
      </c>
      <c r="B243" s="3">
        <v>9.4499999999999993</v>
      </c>
      <c r="C243" s="3">
        <v>8.24</v>
      </c>
      <c r="D243" s="3">
        <v>38.869999999999997</v>
      </c>
      <c r="E243" s="3">
        <v>39.730000000000004</v>
      </c>
      <c r="F243" s="3">
        <v>1.2099999999999991</v>
      </c>
      <c r="G243" s="3">
        <v>-0.86000000000000654</v>
      </c>
      <c r="H243">
        <v>1</v>
      </c>
      <c r="I243">
        <v>7</v>
      </c>
      <c r="J243">
        <v>1.21</v>
      </c>
      <c r="K243">
        <v>-0.86</v>
      </c>
      <c r="L243" s="2">
        <v>0.41992456</v>
      </c>
      <c r="M243" s="2">
        <v>-0.39329181000000002</v>
      </c>
      <c r="N243" s="7">
        <v>-33.62706</v>
      </c>
      <c r="O243" s="3">
        <v>213.08025000000001</v>
      </c>
    </row>
    <row r="244" spans="1:15">
      <c r="A244" s="6">
        <v>40751.589583360786</v>
      </c>
      <c r="B244" s="3">
        <v>9.26</v>
      </c>
      <c r="C244" s="3">
        <v>8.11</v>
      </c>
      <c r="D244" s="3">
        <v>38.89</v>
      </c>
      <c r="E244" s="3">
        <v>39.71</v>
      </c>
      <c r="F244" s="3">
        <v>1.1500000000000004</v>
      </c>
      <c r="G244" s="3">
        <v>-0.82000000000000028</v>
      </c>
      <c r="H244">
        <v>1</v>
      </c>
      <c r="I244">
        <v>7</v>
      </c>
      <c r="J244">
        <v>1.1499999999999999</v>
      </c>
      <c r="K244">
        <v>-0.82</v>
      </c>
      <c r="L244" s="2">
        <v>0.40226673000000002</v>
      </c>
      <c r="M244" s="2">
        <v>-0.37910692000000001</v>
      </c>
      <c r="N244" s="7">
        <v>-32.013103000000001</v>
      </c>
      <c r="O244" s="3">
        <v>196.75819999999999</v>
      </c>
    </row>
    <row r="245" spans="1:15">
      <c r="A245" s="6">
        <v>40751.590277805233</v>
      </c>
      <c r="B245" s="3">
        <v>9.33</v>
      </c>
      <c r="C245" s="3">
        <v>8.23</v>
      </c>
      <c r="D245" s="3">
        <v>38.909999999999997</v>
      </c>
      <c r="E245" s="3">
        <v>39.690000000000005</v>
      </c>
      <c r="F245" s="3">
        <v>1.0999999999999996</v>
      </c>
      <c r="G245" s="3">
        <v>-0.78000000000000824</v>
      </c>
      <c r="H245">
        <v>1</v>
      </c>
      <c r="I245">
        <v>7</v>
      </c>
      <c r="J245">
        <v>1.1000000000000001</v>
      </c>
      <c r="K245">
        <v>-0.78</v>
      </c>
      <c r="L245" s="2">
        <v>0.38699443</v>
      </c>
      <c r="M245" s="2">
        <v>-0.36346915000000002</v>
      </c>
      <c r="N245" s="7">
        <v>-30.903176999999999</v>
      </c>
      <c r="O245" s="3">
        <v>181.48022</v>
      </c>
    </row>
    <row r="246" spans="1:15">
      <c r="A246" s="6">
        <v>40751.59097224968</v>
      </c>
      <c r="B246" s="3">
        <v>9.51</v>
      </c>
      <c r="C246" s="3">
        <v>8.4</v>
      </c>
      <c r="D246" s="3">
        <v>38.89</v>
      </c>
      <c r="E246" s="3">
        <v>39.69</v>
      </c>
      <c r="F246" s="3">
        <v>1.1099999999999994</v>
      </c>
      <c r="G246" s="3">
        <v>-0.79999999999999716</v>
      </c>
      <c r="H246">
        <v>1</v>
      </c>
      <c r="I246">
        <v>7</v>
      </c>
      <c r="J246">
        <v>1.1100000000000001</v>
      </c>
      <c r="K246">
        <v>-0.8</v>
      </c>
      <c r="L246" s="2">
        <v>0.39093156000000001</v>
      </c>
      <c r="M246" s="2">
        <v>-0.37333692000000002</v>
      </c>
      <c r="N246" s="7">
        <v>-30.701654999999999</v>
      </c>
      <c r="O246" s="3">
        <v>188.30363</v>
      </c>
    </row>
    <row r="247" spans="1:15">
      <c r="A247" s="6">
        <v>40751.591666694127</v>
      </c>
      <c r="B247" s="3">
        <v>9.5500000000000007</v>
      </c>
      <c r="C247" s="3">
        <v>8.4899999999999984</v>
      </c>
      <c r="D247" s="3">
        <v>38.94</v>
      </c>
      <c r="E247" s="3">
        <v>39.659999999999997</v>
      </c>
      <c r="F247" s="3">
        <v>1.0600000000000023</v>
      </c>
      <c r="G247" s="3">
        <v>-0.71999999999999886</v>
      </c>
      <c r="H247">
        <v>1</v>
      </c>
      <c r="I247">
        <v>7</v>
      </c>
      <c r="J247">
        <v>1.06</v>
      </c>
      <c r="K247">
        <v>-0.72</v>
      </c>
      <c r="L247" s="2">
        <v>0.37259221999999997</v>
      </c>
      <c r="M247" s="2">
        <v>-0.33510392</v>
      </c>
      <c r="N247" s="7">
        <v>-31.070577</v>
      </c>
      <c r="O247" s="3">
        <v>161.09064000000001</v>
      </c>
    </row>
    <row r="248" spans="1:15">
      <c r="A248" s="6">
        <v>40751.592361138573</v>
      </c>
      <c r="B248" s="3">
        <v>9.66</v>
      </c>
      <c r="C248" s="3">
        <v>8.58</v>
      </c>
      <c r="D248" s="3">
        <v>38.86</v>
      </c>
      <c r="E248" s="3">
        <v>39.6</v>
      </c>
      <c r="F248" s="3">
        <v>1.08</v>
      </c>
      <c r="G248" s="3">
        <v>-0.74000000000000199</v>
      </c>
      <c r="H248">
        <v>1</v>
      </c>
      <c r="I248">
        <v>7</v>
      </c>
      <c r="J248">
        <v>1.08</v>
      </c>
      <c r="K248">
        <v>-0.74</v>
      </c>
      <c r="L248" s="2">
        <v>0.3790616</v>
      </c>
      <c r="M248" s="2">
        <v>-0.34371492999999997</v>
      </c>
      <c r="N248" s="7">
        <v>-31.353242000000002</v>
      </c>
      <c r="O248" s="3">
        <v>168.09903</v>
      </c>
    </row>
    <row r="249" spans="1:15">
      <c r="A249" s="6">
        <v>40751.59305558302</v>
      </c>
      <c r="B249" s="3">
        <v>9.44</v>
      </c>
      <c r="C249" s="3">
        <v>8.39</v>
      </c>
      <c r="D249" s="3">
        <v>38.82</v>
      </c>
      <c r="E249" s="3">
        <v>39.56</v>
      </c>
      <c r="F249" s="3">
        <v>1.0499999999999989</v>
      </c>
      <c r="G249" s="3">
        <v>-0.74000000000000199</v>
      </c>
      <c r="H249">
        <v>1</v>
      </c>
      <c r="I249">
        <v>7</v>
      </c>
      <c r="J249">
        <v>1.05</v>
      </c>
      <c r="K249">
        <v>-0.74</v>
      </c>
      <c r="L249" s="2">
        <v>0.37163697000000001</v>
      </c>
      <c r="M249" s="2">
        <v>-0.34768195000000002</v>
      </c>
      <c r="N249" s="7">
        <v>-29.793184</v>
      </c>
      <c r="O249" s="3">
        <v>166.70863</v>
      </c>
    </row>
    <row r="250" spans="1:15">
      <c r="A250" s="6">
        <v>40751.593750027467</v>
      </c>
      <c r="B250" s="3">
        <v>9.2399999999999984</v>
      </c>
      <c r="C250" s="3">
        <v>8.23</v>
      </c>
      <c r="D250" s="3">
        <v>38.839999999999996</v>
      </c>
      <c r="E250" s="3">
        <v>39.549999999999997</v>
      </c>
      <c r="F250" s="3">
        <v>1.009999999999998</v>
      </c>
      <c r="G250" s="3">
        <v>-0.71000000000000085</v>
      </c>
      <c r="H250">
        <v>1</v>
      </c>
      <c r="I250">
        <v>7</v>
      </c>
      <c r="J250">
        <v>1.01</v>
      </c>
      <c r="K250">
        <v>-0.71</v>
      </c>
      <c r="L250" s="2">
        <v>0.3594386</v>
      </c>
      <c r="M250" s="2">
        <v>-0.33607779999999998</v>
      </c>
      <c r="N250" s="7">
        <v>-28.831741000000001</v>
      </c>
      <c r="O250" s="3">
        <v>155.8553</v>
      </c>
    </row>
    <row r="251" spans="1:15">
      <c r="A251" s="6">
        <v>40751.594444471913</v>
      </c>
      <c r="B251" s="3">
        <v>9.1900000000000013</v>
      </c>
      <c r="C251" s="3">
        <v>8.14</v>
      </c>
      <c r="D251" s="3">
        <v>38.85</v>
      </c>
      <c r="E251" s="3">
        <v>39.590000000000003</v>
      </c>
      <c r="F251" s="3">
        <v>1.0500000000000007</v>
      </c>
      <c r="G251" s="3">
        <v>-0.74000000000000199</v>
      </c>
      <c r="H251">
        <v>1</v>
      </c>
      <c r="I251">
        <v>7</v>
      </c>
      <c r="J251">
        <v>1.05</v>
      </c>
      <c r="K251">
        <v>-0.74</v>
      </c>
      <c r="L251" s="2">
        <v>0.37163697000000001</v>
      </c>
      <c r="M251" s="2">
        <v>-0.34768195000000002</v>
      </c>
      <c r="N251" s="7">
        <v>-29.793184</v>
      </c>
      <c r="O251" s="3">
        <v>166.70863</v>
      </c>
    </row>
    <row r="252" spans="1:15">
      <c r="A252" s="6">
        <v>40751.59513891636</v>
      </c>
      <c r="B252" s="3">
        <v>9.3600000000000012</v>
      </c>
      <c r="C252" s="3">
        <v>8.25</v>
      </c>
      <c r="D252" s="3">
        <v>38.839999999999996</v>
      </c>
      <c r="E252" s="3">
        <v>39.58</v>
      </c>
      <c r="F252" s="3">
        <v>1.1100000000000012</v>
      </c>
      <c r="G252" s="3">
        <v>-0.74000000000000199</v>
      </c>
      <c r="H252">
        <v>1</v>
      </c>
      <c r="I252">
        <v>7</v>
      </c>
      <c r="J252">
        <v>1.1100000000000001</v>
      </c>
      <c r="K252">
        <v>-0.74</v>
      </c>
      <c r="L252" s="2">
        <v>0.38646796</v>
      </c>
      <c r="M252" s="2">
        <v>-0.3399296</v>
      </c>
      <c r="N252" s="7">
        <v>-32.953327000000002</v>
      </c>
      <c r="O252" s="3">
        <v>169.49601000000001</v>
      </c>
    </row>
    <row r="253" spans="1:15">
      <c r="A253" s="6">
        <v>40751.595833360807</v>
      </c>
      <c r="B253" s="3">
        <v>9.6999999999999993</v>
      </c>
      <c r="C253" s="3">
        <v>8.52</v>
      </c>
      <c r="D253" s="3">
        <v>38.809999999999995</v>
      </c>
      <c r="E253" s="3">
        <v>39.57</v>
      </c>
      <c r="F253" s="3">
        <v>1.1799999999999997</v>
      </c>
      <c r="G253" s="3">
        <v>-0.76000000000000512</v>
      </c>
      <c r="H253">
        <v>1</v>
      </c>
      <c r="I253">
        <v>7</v>
      </c>
      <c r="J253">
        <v>1.18</v>
      </c>
      <c r="K253">
        <v>-0.76</v>
      </c>
      <c r="L253" s="2">
        <v>0.40521722999999998</v>
      </c>
      <c r="M253" s="2">
        <v>-0.34250778999999998</v>
      </c>
      <c r="N253" s="7">
        <v>-35.955607000000001</v>
      </c>
      <c r="O253" s="3">
        <v>179.06693000000001</v>
      </c>
    </row>
    <row r="254" spans="1:15">
      <c r="A254" s="6">
        <v>40751.596527805254</v>
      </c>
      <c r="B254" s="3">
        <v>9.6999999999999993</v>
      </c>
      <c r="C254" s="3">
        <v>8.5500000000000007</v>
      </c>
      <c r="D254" s="3">
        <v>38.83</v>
      </c>
      <c r="E254" s="3">
        <v>39.589999999999996</v>
      </c>
      <c r="F254" s="3">
        <v>1.1499999999999986</v>
      </c>
      <c r="G254" s="3">
        <v>-0.75999999999999801</v>
      </c>
      <c r="H254">
        <v>1</v>
      </c>
      <c r="I254">
        <v>7</v>
      </c>
      <c r="J254">
        <v>1.1499999999999999</v>
      </c>
      <c r="K254">
        <v>-0.76</v>
      </c>
      <c r="L254" s="2">
        <v>0.39783981000000002</v>
      </c>
      <c r="M254" s="2">
        <v>-0.34603937000000001</v>
      </c>
      <c r="N254" s="7">
        <v>-34.304589</v>
      </c>
      <c r="O254" s="3">
        <v>177.61955</v>
      </c>
    </row>
    <row r="255" spans="1:15">
      <c r="A255" s="6">
        <v>40751.5972222497</v>
      </c>
      <c r="B255" s="3">
        <v>9.34</v>
      </c>
      <c r="C255" s="3">
        <v>8.2199999999999989</v>
      </c>
      <c r="D255" s="3">
        <v>38.89</v>
      </c>
      <c r="E255" s="3">
        <v>39.619999999999997</v>
      </c>
      <c r="F255" s="3">
        <v>1.120000000000001</v>
      </c>
      <c r="G255" s="3">
        <v>-0.72999999999999687</v>
      </c>
      <c r="H255">
        <v>1</v>
      </c>
      <c r="I255">
        <v>7</v>
      </c>
      <c r="J255">
        <v>1.1200000000000001</v>
      </c>
      <c r="K255">
        <v>-0.73</v>
      </c>
      <c r="L255" s="2">
        <v>0.38816676</v>
      </c>
      <c r="M255" s="2">
        <v>-0.33321879999999998</v>
      </c>
      <c r="N255" s="7">
        <v>-33.913175000000003</v>
      </c>
      <c r="O255" s="3">
        <v>166.88022000000001</v>
      </c>
    </row>
    <row r="256" spans="1:15">
      <c r="A256" s="6">
        <v>40751.597916694147</v>
      </c>
      <c r="B256" s="3">
        <v>9.1399999999999988</v>
      </c>
      <c r="C256" s="3">
        <v>8.02</v>
      </c>
      <c r="D256" s="3">
        <v>38.92</v>
      </c>
      <c r="E256" s="3">
        <v>39.61</v>
      </c>
      <c r="F256" s="3">
        <v>1.1199999999999992</v>
      </c>
      <c r="G256" s="3">
        <v>-0.68999999999999773</v>
      </c>
      <c r="H256">
        <v>1</v>
      </c>
      <c r="I256">
        <v>7</v>
      </c>
      <c r="J256">
        <v>1.1200000000000001</v>
      </c>
      <c r="K256">
        <v>-0.69</v>
      </c>
      <c r="L256" s="2">
        <v>0.38503754000000001</v>
      </c>
      <c r="M256" s="2">
        <v>-0.31143945000000001</v>
      </c>
      <c r="N256" s="7">
        <v>-35.702101999999996</v>
      </c>
      <c r="O256" s="3">
        <v>154.71546000000001</v>
      </c>
    </row>
    <row r="257" spans="1:15">
      <c r="A257" s="6">
        <v>40751.598611138594</v>
      </c>
      <c r="B257" s="3">
        <v>9.11</v>
      </c>
      <c r="C257" s="3">
        <v>7.9600000000000009</v>
      </c>
      <c r="D257" s="3">
        <v>38.880000000000003</v>
      </c>
      <c r="E257" s="3">
        <v>39.580000000000005</v>
      </c>
      <c r="F257" s="3">
        <v>1.1499999999999986</v>
      </c>
      <c r="G257" s="3">
        <v>-0.70000000000000284</v>
      </c>
      <c r="H257">
        <v>1</v>
      </c>
      <c r="I257">
        <v>7</v>
      </c>
      <c r="J257">
        <v>1.1499999999999999</v>
      </c>
      <c r="K257">
        <v>-0.7</v>
      </c>
      <c r="L257" s="2">
        <v>0.39319871000000001</v>
      </c>
      <c r="M257" s="2">
        <v>-0.31355474</v>
      </c>
      <c r="N257" s="7">
        <v>-36.980438999999997</v>
      </c>
      <c r="O257" s="3">
        <v>159.06788</v>
      </c>
    </row>
    <row r="258" spans="1:15">
      <c r="A258" s="6">
        <v>40751.59930558304</v>
      </c>
      <c r="B258" s="3">
        <v>9.16</v>
      </c>
      <c r="C258" s="3">
        <v>7.9999999999999982</v>
      </c>
      <c r="D258" s="3">
        <v>38.940000000000005</v>
      </c>
      <c r="E258" s="3">
        <v>39.64</v>
      </c>
      <c r="F258" s="3">
        <v>1.1600000000000019</v>
      </c>
      <c r="G258" s="3">
        <v>-0.69999999999999574</v>
      </c>
      <c r="H258">
        <v>1</v>
      </c>
      <c r="I258">
        <v>7</v>
      </c>
      <c r="J258">
        <v>1.1599999999999999</v>
      </c>
      <c r="K258">
        <v>-0.7</v>
      </c>
      <c r="L258" s="2">
        <v>0.39565189000000001</v>
      </c>
      <c r="M258" s="2">
        <v>-0.31248629999999999</v>
      </c>
      <c r="N258" s="7">
        <v>-37.571348</v>
      </c>
      <c r="O258" s="3">
        <v>159.51490000000001</v>
      </c>
    </row>
    <row r="259" spans="1:15">
      <c r="A259" s="6">
        <v>40751.600000027487</v>
      </c>
      <c r="B259" s="3">
        <v>9.16</v>
      </c>
      <c r="C259" s="3">
        <v>8.02</v>
      </c>
      <c r="D259" s="3">
        <v>38.950000000000003</v>
      </c>
      <c r="E259" s="3">
        <v>39.68</v>
      </c>
      <c r="F259" s="3">
        <v>1.1400000000000006</v>
      </c>
      <c r="G259" s="3">
        <v>-0.72999999999999687</v>
      </c>
      <c r="H259">
        <v>1</v>
      </c>
      <c r="I259">
        <v>7</v>
      </c>
      <c r="J259">
        <v>1.1399999999999999</v>
      </c>
      <c r="K259">
        <v>-0.73</v>
      </c>
      <c r="L259" s="2">
        <v>0.39308902000000001</v>
      </c>
      <c r="M259" s="2">
        <v>-0.33087021999999999</v>
      </c>
      <c r="N259" s="7">
        <v>-35.025585999999997</v>
      </c>
      <c r="O259" s="3">
        <v>167.80528000000001</v>
      </c>
    </row>
    <row r="260" spans="1:15">
      <c r="A260" s="6">
        <v>40751.600694471934</v>
      </c>
      <c r="B260" s="3">
        <v>9.1999999999999993</v>
      </c>
      <c r="C260" s="3">
        <v>8.0599999999999987</v>
      </c>
      <c r="D260" s="3">
        <v>38.92</v>
      </c>
      <c r="E260" s="3">
        <v>39.659999999999997</v>
      </c>
      <c r="F260" s="3">
        <v>1.1400000000000006</v>
      </c>
      <c r="G260" s="3">
        <v>-0.73999999999999488</v>
      </c>
      <c r="H260">
        <v>1</v>
      </c>
      <c r="I260">
        <v>7</v>
      </c>
      <c r="J260">
        <v>1.1399999999999999</v>
      </c>
      <c r="K260">
        <v>-0.74</v>
      </c>
      <c r="L260" s="2">
        <v>0.39385789999999998</v>
      </c>
      <c r="M260" s="2">
        <v>-0.33631423999999999</v>
      </c>
      <c r="N260" s="7">
        <v>-34.593549000000003</v>
      </c>
      <c r="O260" s="3">
        <v>170.89991000000001</v>
      </c>
    </row>
    <row r="261" spans="1:15">
      <c r="A261" s="6">
        <v>40751.601388916381</v>
      </c>
      <c r="B261" s="3">
        <v>9.1999999999999993</v>
      </c>
      <c r="C261" s="3">
        <v>8.09</v>
      </c>
      <c r="D261" s="3">
        <v>38.92</v>
      </c>
      <c r="E261" s="3">
        <v>39.629999999999995</v>
      </c>
      <c r="F261" s="3">
        <v>1.1099999999999994</v>
      </c>
      <c r="G261" s="3">
        <v>-0.70999999999999375</v>
      </c>
      <c r="H261">
        <v>1</v>
      </c>
      <c r="I261">
        <v>7</v>
      </c>
      <c r="J261">
        <v>1.1100000000000001</v>
      </c>
      <c r="K261">
        <v>-0.71</v>
      </c>
      <c r="L261" s="2">
        <v>0.38415423999999998</v>
      </c>
      <c r="M261" s="2">
        <v>-0.32345152999999999</v>
      </c>
      <c r="N261" s="7">
        <v>-34.218685000000001</v>
      </c>
      <c r="O261" s="3">
        <v>160.31415000000001</v>
      </c>
    </row>
    <row r="262" spans="1:15">
      <c r="A262" s="6">
        <v>40751.602083360827</v>
      </c>
      <c r="B262" s="3">
        <v>9.120000000000001</v>
      </c>
      <c r="C262" s="3">
        <v>8.0500000000000007</v>
      </c>
      <c r="D262" s="3">
        <v>38.9</v>
      </c>
      <c r="E262" s="3">
        <v>39.570000000000007</v>
      </c>
      <c r="F262" s="3">
        <v>1.0700000000000003</v>
      </c>
      <c r="G262" s="3">
        <v>-0.67000000000000881</v>
      </c>
      <c r="H262">
        <v>1</v>
      </c>
      <c r="I262">
        <v>7</v>
      </c>
      <c r="J262">
        <v>1.07</v>
      </c>
      <c r="K262">
        <v>-0.67</v>
      </c>
      <c r="L262" s="2">
        <v>0.37113729000000001</v>
      </c>
      <c r="M262" s="2">
        <v>-0.30617269000000003</v>
      </c>
      <c r="N262" s="7">
        <v>-33.74147</v>
      </c>
      <c r="O262" s="3">
        <v>146.60812999999999</v>
      </c>
    </row>
    <row r="263" spans="1:15">
      <c r="A263" s="6">
        <v>40751.602777805274</v>
      </c>
      <c r="B263" s="3">
        <v>8.9499999999999993</v>
      </c>
      <c r="C263" s="3">
        <v>7.92</v>
      </c>
      <c r="D263" s="3">
        <v>38.9</v>
      </c>
      <c r="E263" s="3">
        <v>39.57</v>
      </c>
      <c r="F263" s="3">
        <v>1.0299999999999994</v>
      </c>
      <c r="G263" s="3">
        <v>-0.67000000000000171</v>
      </c>
      <c r="H263">
        <v>1</v>
      </c>
      <c r="I263">
        <v>7</v>
      </c>
      <c r="J263">
        <v>1.03</v>
      </c>
      <c r="K263">
        <v>-0.67</v>
      </c>
      <c r="L263" s="2">
        <v>0.36126846000000001</v>
      </c>
      <c r="M263" s="2">
        <v>-0.31091312999999998</v>
      </c>
      <c r="N263" s="7">
        <v>-31.483447999999999</v>
      </c>
      <c r="O263" s="3">
        <v>144.91927000000001</v>
      </c>
    </row>
    <row r="264" spans="1:15">
      <c r="A264" s="6">
        <v>40751.603472249721</v>
      </c>
      <c r="B264" s="3">
        <v>8.89</v>
      </c>
      <c r="C264" s="3">
        <v>7.839999999999999</v>
      </c>
      <c r="D264" s="3">
        <v>38.85</v>
      </c>
      <c r="E264" s="3">
        <v>39.57</v>
      </c>
      <c r="F264" s="3">
        <v>1.0500000000000016</v>
      </c>
      <c r="G264" s="3">
        <v>-0.71999999999999886</v>
      </c>
      <c r="H264">
        <v>1</v>
      </c>
      <c r="I264">
        <v>7</v>
      </c>
      <c r="J264">
        <v>1.05</v>
      </c>
      <c r="K264">
        <v>-0.72</v>
      </c>
      <c r="L264" s="2">
        <v>0.37011845999999998</v>
      </c>
      <c r="M264" s="2">
        <v>-0.33639880999999999</v>
      </c>
      <c r="N264" s="7">
        <v>-30.541354999999999</v>
      </c>
      <c r="O264" s="3">
        <v>160.63945000000001</v>
      </c>
    </row>
    <row r="265" spans="1:15">
      <c r="A265" s="6">
        <v>40751.604166694167</v>
      </c>
      <c r="B265" s="3">
        <v>8.93</v>
      </c>
      <c r="C265" s="3">
        <v>7.87</v>
      </c>
      <c r="D265" s="3">
        <v>38.83</v>
      </c>
      <c r="E265" s="3">
        <v>39.589999999999996</v>
      </c>
      <c r="F265" s="3">
        <v>1.0599999999999996</v>
      </c>
      <c r="G265" s="3">
        <v>-0.75999999999999801</v>
      </c>
      <c r="H265">
        <v>1</v>
      </c>
      <c r="I265">
        <v>7</v>
      </c>
      <c r="J265">
        <v>1.06</v>
      </c>
      <c r="K265">
        <v>-0.76</v>
      </c>
      <c r="L265" s="2">
        <v>0.37561085999999999</v>
      </c>
      <c r="M265" s="2">
        <v>-0.35764259999999998</v>
      </c>
      <c r="N265" s="7">
        <v>-29.586138999999999</v>
      </c>
      <c r="O265" s="3">
        <v>173.31829999999999</v>
      </c>
    </row>
    <row r="266" spans="1:15">
      <c r="A266" s="6">
        <v>40751.604861138614</v>
      </c>
      <c r="B266" s="3">
        <v>8.9600000000000009</v>
      </c>
      <c r="C266" s="3">
        <v>7.910000000000001</v>
      </c>
      <c r="D266" s="3">
        <v>38.839999999999996</v>
      </c>
      <c r="E266" s="3">
        <v>39.619999999999997</v>
      </c>
      <c r="F266" s="3">
        <v>1.0499999999999998</v>
      </c>
      <c r="G266" s="3">
        <v>-0.78000000000000114</v>
      </c>
      <c r="H266">
        <v>1</v>
      </c>
      <c r="I266">
        <v>7</v>
      </c>
      <c r="J266">
        <v>1.05</v>
      </c>
      <c r="K266">
        <v>-0.78</v>
      </c>
      <c r="L266" s="2">
        <v>0.37460093999999999</v>
      </c>
      <c r="M266" s="2">
        <v>-0.37045623</v>
      </c>
      <c r="N266" s="7">
        <v>-28.409402</v>
      </c>
      <c r="O266" s="3">
        <v>179.04524000000001</v>
      </c>
    </row>
    <row r="267" spans="1:15">
      <c r="A267" s="6">
        <v>40751.605555583061</v>
      </c>
      <c r="B267" s="3">
        <v>9.1100000000000012</v>
      </c>
      <c r="C267" s="3">
        <v>8.02</v>
      </c>
      <c r="D267" s="3">
        <v>38.82</v>
      </c>
      <c r="E267" s="3">
        <v>39.61</v>
      </c>
      <c r="F267" s="3">
        <v>1.0900000000000016</v>
      </c>
      <c r="G267" s="3">
        <v>-0.78999999999999915</v>
      </c>
      <c r="H267">
        <v>1</v>
      </c>
      <c r="I267">
        <v>7</v>
      </c>
      <c r="J267">
        <v>1.0900000000000001</v>
      </c>
      <c r="K267">
        <v>-0.79</v>
      </c>
      <c r="L267" s="2">
        <v>0.38525242999999998</v>
      </c>
      <c r="M267" s="2">
        <v>-0.37046232000000001</v>
      </c>
      <c r="N267" s="7">
        <v>-30.047476</v>
      </c>
      <c r="O267" s="3">
        <v>184.13928000000001</v>
      </c>
    </row>
    <row r="268" spans="1:15">
      <c r="A268" s="6">
        <v>40751.606250027507</v>
      </c>
      <c r="B268" s="3">
        <v>9.0599999999999987</v>
      </c>
      <c r="C268" s="3">
        <v>8.01</v>
      </c>
      <c r="D268" s="3">
        <v>38.770000000000003</v>
      </c>
      <c r="E268" s="3">
        <v>39.559999999999995</v>
      </c>
      <c r="F268" s="3">
        <v>1.0499999999999989</v>
      </c>
      <c r="G268" s="3">
        <v>-0.78999999999999204</v>
      </c>
      <c r="H268">
        <v>1</v>
      </c>
      <c r="I268">
        <v>7</v>
      </c>
      <c r="J268">
        <v>1.05</v>
      </c>
      <c r="K268">
        <v>-0.79</v>
      </c>
      <c r="L268" s="2">
        <v>0.37532736</v>
      </c>
      <c r="M268" s="2">
        <v>-0.37619216</v>
      </c>
      <c r="N268" s="7">
        <v>-28.084841000000001</v>
      </c>
      <c r="O268" s="3">
        <v>182.17005</v>
      </c>
    </row>
    <row r="269" spans="1:15">
      <c r="A269" s="6">
        <v>40751.606944471954</v>
      </c>
      <c r="B269" s="3">
        <v>9.16</v>
      </c>
      <c r="C269" s="3">
        <v>8.0500000000000007</v>
      </c>
      <c r="D269" s="3">
        <v>38.760000000000005</v>
      </c>
      <c r="E269" s="3">
        <v>39.519999999999996</v>
      </c>
      <c r="F269" s="3">
        <v>1.1099999999999994</v>
      </c>
      <c r="G269" s="3">
        <v>-0.75999999999999091</v>
      </c>
      <c r="H269">
        <v>1</v>
      </c>
      <c r="I269">
        <v>7</v>
      </c>
      <c r="J269">
        <v>1.1100000000000001</v>
      </c>
      <c r="K269">
        <v>-0.76</v>
      </c>
      <c r="L269" s="2">
        <v>0.38797938999999998</v>
      </c>
      <c r="M269" s="2">
        <v>-0.35099961000000002</v>
      </c>
      <c r="N269" s="7">
        <v>-32.164140000000003</v>
      </c>
      <c r="O269" s="3">
        <v>175.70022</v>
      </c>
    </row>
    <row r="270" spans="1:15">
      <c r="A270" s="6">
        <v>40751.607638916401</v>
      </c>
      <c r="B270" s="3">
        <v>9.32</v>
      </c>
      <c r="C270" s="3">
        <v>8.18</v>
      </c>
      <c r="D270" s="3">
        <v>38.750000000000007</v>
      </c>
      <c r="E270" s="3">
        <v>39.519999999999996</v>
      </c>
      <c r="F270" s="3">
        <v>1.1400000000000006</v>
      </c>
      <c r="G270" s="3">
        <v>-0.76999999999998892</v>
      </c>
      <c r="H270">
        <v>1</v>
      </c>
      <c r="I270">
        <v>7</v>
      </c>
      <c r="J270">
        <v>1.1399999999999999</v>
      </c>
      <c r="K270">
        <v>-0.77</v>
      </c>
      <c r="L270" s="2">
        <v>0.39612806</v>
      </c>
      <c r="M270" s="2">
        <v>-0.35274505</v>
      </c>
      <c r="N270" s="7">
        <v>-33.363495999999998</v>
      </c>
      <c r="O270" s="3">
        <v>180.28249</v>
      </c>
    </row>
    <row r="271" spans="1:15">
      <c r="A271" s="6">
        <v>40751.608333360848</v>
      </c>
      <c r="B271" s="3">
        <v>9.56</v>
      </c>
      <c r="C271" s="3">
        <v>8.3800000000000008</v>
      </c>
      <c r="D271" s="3">
        <v>38.71</v>
      </c>
      <c r="E271" s="3">
        <v>39.54</v>
      </c>
      <c r="F271" s="3">
        <v>1.1799999999999997</v>
      </c>
      <c r="G271" s="3">
        <v>-0.82999999999999829</v>
      </c>
      <c r="H271">
        <v>1</v>
      </c>
      <c r="I271">
        <v>7</v>
      </c>
      <c r="J271">
        <v>1.18</v>
      </c>
      <c r="K271">
        <v>-0.83</v>
      </c>
      <c r="L271" s="2">
        <v>0.41038897000000002</v>
      </c>
      <c r="M271" s="2">
        <v>-0.38069512999999999</v>
      </c>
      <c r="N271" s="7">
        <v>-33.179918000000001</v>
      </c>
      <c r="O271" s="3">
        <v>201.57192000000001</v>
      </c>
    </row>
    <row r="272" spans="1:15">
      <c r="A272" s="6">
        <v>40751.609027805294</v>
      </c>
      <c r="B272" s="3">
        <v>9.49</v>
      </c>
      <c r="C272" s="3">
        <v>8.370000000000001</v>
      </c>
      <c r="D272" s="3">
        <v>38.75</v>
      </c>
      <c r="E272" s="3">
        <v>39.6</v>
      </c>
      <c r="F272" s="3">
        <v>1.1199999999999992</v>
      </c>
      <c r="G272" s="3">
        <v>-0.85000000000000142</v>
      </c>
      <c r="H272">
        <v>1</v>
      </c>
      <c r="I272">
        <v>7</v>
      </c>
      <c r="J272">
        <v>1.1200000000000001</v>
      </c>
      <c r="K272">
        <v>-0.85</v>
      </c>
      <c r="L272" s="2">
        <v>0.39697904000000001</v>
      </c>
      <c r="M272" s="2">
        <v>-0.40014235999999997</v>
      </c>
      <c r="N272" s="7">
        <v>-29.538053999999999</v>
      </c>
      <c r="O272" s="3">
        <v>204.94585000000001</v>
      </c>
    </row>
    <row r="273" spans="1:15">
      <c r="A273" s="6">
        <v>40751.609722249741</v>
      </c>
      <c r="B273" s="3">
        <v>9.620000000000001</v>
      </c>
      <c r="C273" s="3">
        <v>8.4700000000000006</v>
      </c>
      <c r="D273" s="3">
        <v>38.769999999999996</v>
      </c>
      <c r="E273" s="3">
        <v>39.619999999999997</v>
      </c>
      <c r="F273" s="3">
        <v>1.1500000000000004</v>
      </c>
      <c r="G273" s="3">
        <v>-0.85000000000000142</v>
      </c>
      <c r="H273">
        <v>1</v>
      </c>
      <c r="I273">
        <v>7</v>
      </c>
      <c r="J273">
        <v>1.1499999999999999</v>
      </c>
      <c r="K273">
        <v>-0.85</v>
      </c>
      <c r="L273" s="2">
        <v>0.40440726999999999</v>
      </c>
      <c r="M273" s="2">
        <v>-0.39585003000000002</v>
      </c>
      <c r="N273" s="7">
        <v>-30.986211999999998</v>
      </c>
      <c r="O273" s="3">
        <v>206.54118</v>
      </c>
    </row>
    <row r="274" spans="1:15">
      <c r="A274" s="6">
        <v>40751.610416694188</v>
      </c>
      <c r="B274" s="3">
        <v>9.6399999999999988</v>
      </c>
      <c r="C274" s="3">
        <v>8.48</v>
      </c>
      <c r="D274" s="3">
        <v>38.82</v>
      </c>
      <c r="E274" s="3">
        <v>39.660000000000004</v>
      </c>
      <c r="F274" s="3">
        <v>1.1599999999999984</v>
      </c>
      <c r="G274" s="3">
        <v>-0.84000000000000341</v>
      </c>
      <c r="H274">
        <v>1</v>
      </c>
      <c r="I274">
        <v>7</v>
      </c>
      <c r="J274">
        <v>1.1599999999999999</v>
      </c>
      <c r="K274">
        <v>-0.84</v>
      </c>
      <c r="L274" s="2">
        <v>0.40616983000000001</v>
      </c>
      <c r="M274" s="2">
        <v>-0.38888676999999999</v>
      </c>
      <c r="N274" s="7">
        <v>-31.816573999999999</v>
      </c>
      <c r="O274" s="3">
        <v>203.79234</v>
      </c>
    </row>
    <row r="275" spans="1:15">
      <c r="A275" s="6">
        <v>40751.611111138634</v>
      </c>
      <c r="B275" s="3">
        <v>9.77</v>
      </c>
      <c r="C275" s="3">
        <v>8.57</v>
      </c>
      <c r="D275" s="3">
        <v>38.839999999999996</v>
      </c>
      <c r="E275" s="3">
        <v>39.65</v>
      </c>
      <c r="F275" s="3">
        <v>1.1999999999999993</v>
      </c>
      <c r="G275" s="3">
        <v>-0.81000000000000227</v>
      </c>
      <c r="H275">
        <v>1</v>
      </c>
      <c r="I275">
        <v>7</v>
      </c>
      <c r="J275">
        <v>1.2</v>
      </c>
      <c r="K275">
        <v>-0.81</v>
      </c>
      <c r="L275" s="2">
        <v>0.41386107</v>
      </c>
      <c r="M275" s="2">
        <v>-0.36723271000000002</v>
      </c>
      <c r="N275" s="7">
        <v>-34.980744999999999</v>
      </c>
      <c r="O275" s="3">
        <v>196.08887999999999</v>
      </c>
    </row>
    <row r="276" spans="1:15">
      <c r="A276" s="6">
        <v>40751.611805583081</v>
      </c>
      <c r="B276" s="3">
        <v>9.6999999999999993</v>
      </c>
      <c r="C276" s="3">
        <v>8.5</v>
      </c>
      <c r="D276" s="3">
        <v>38.85</v>
      </c>
      <c r="E276" s="3">
        <v>39.630000000000003</v>
      </c>
      <c r="F276" s="3">
        <v>1.1999999999999993</v>
      </c>
      <c r="G276" s="3">
        <v>-0.78000000000000114</v>
      </c>
      <c r="H276">
        <v>1</v>
      </c>
      <c r="I276">
        <v>7</v>
      </c>
      <c r="J276">
        <v>1.2</v>
      </c>
      <c r="K276">
        <v>-0.78</v>
      </c>
      <c r="L276" s="2">
        <v>0.41163809000000001</v>
      </c>
      <c r="M276" s="2">
        <v>-0.35098924999999997</v>
      </c>
      <c r="N276" s="7">
        <v>-36.207501999999998</v>
      </c>
      <c r="O276" s="3">
        <v>186.40879000000001</v>
      </c>
    </row>
    <row r="277" spans="1:15">
      <c r="A277" s="6">
        <v>40751.612500027528</v>
      </c>
      <c r="B277" s="3">
        <v>9.5400000000000009</v>
      </c>
      <c r="C277" s="3">
        <v>8.3699999999999992</v>
      </c>
      <c r="D277" s="3">
        <v>38.869999999999997</v>
      </c>
      <c r="E277" s="3">
        <v>39.679999999999993</v>
      </c>
      <c r="F277" s="3">
        <v>1.1700000000000017</v>
      </c>
      <c r="G277" s="3">
        <v>-0.80999999999999517</v>
      </c>
      <c r="H277">
        <v>1</v>
      </c>
      <c r="I277">
        <v>7</v>
      </c>
      <c r="J277">
        <v>1.17</v>
      </c>
      <c r="K277">
        <v>-0.81</v>
      </c>
      <c r="L277" s="2">
        <v>0.40647524000000002</v>
      </c>
      <c r="M277" s="2">
        <v>-0.37097190000000002</v>
      </c>
      <c r="N277" s="7">
        <v>-33.403227999999999</v>
      </c>
      <c r="O277" s="3">
        <v>194.5504</v>
      </c>
    </row>
    <row r="278" spans="1:15">
      <c r="A278" s="6">
        <v>40751.613194471975</v>
      </c>
      <c r="B278" s="3">
        <v>9.6</v>
      </c>
      <c r="C278" s="3">
        <v>8.36</v>
      </c>
      <c r="D278" s="3">
        <v>38.970000000000006</v>
      </c>
      <c r="E278" s="3">
        <v>39.72999999999999</v>
      </c>
      <c r="F278" s="3">
        <v>1.2400000000000002</v>
      </c>
      <c r="G278" s="3">
        <v>-0.7599999999999838</v>
      </c>
      <c r="H278">
        <v>1</v>
      </c>
      <c r="I278">
        <v>7</v>
      </c>
      <c r="J278">
        <v>1.24</v>
      </c>
      <c r="K278">
        <v>-0.76</v>
      </c>
      <c r="L278" s="2">
        <v>0.41993112999999999</v>
      </c>
      <c r="M278" s="2">
        <v>-0.33588562</v>
      </c>
      <c r="N278" s="7">
        <v>-39.375492999999999</v>
      </c>
      <c r="O278" s="3">
        <v>181.98119</v>
      </c>
    </row>
    <row r="279" spans="1:15">
      <c r="A279" s="6">
        <v>40751.613888916421</v>
      </c>
      <c r="B279" s="3">
        <v>9.73</v>
      </c>
      <c r="C279" s="3">
        <v>8.48</v>
      </c>
      <c r="D279" s="3">
        <v>39.000000000000007</v>
      </c>
      <c r="E279" s="3">
        <v>39.76</v>
      </c>
      <c r="F279" s="3">
        <v>1.25</v>
      </c>
      <c r="G279" s="3">
        <v>-0.75999999999999091</v>
      </c>
      <c r="H279">
        <v>1</v>
      </c>
      <c r="I279">
        <v>7</v>
      </c>
      <c r="J279">
        <v>1.25</v>
      </c>
      <c r="K279">
        <v>-0.76</v>
      </c>
      <c r="L279" s="2">
        <v>0.42237859999999999</v>
      </c>
      <c r="M279" s="2">
        <v>-0.33483520999999999</v>
      </c>
      <c r="N279" s="7">
        <v>-39.96078</v>
      </c>
      <c r="O279" s="3">
        <v>182.46940000000001</v>
      </c>
    </row>
    <row r="280" spans="1:15">
      <c r="A280" s="6">
        <v>40751.614583360868</v>
      </c>
      <c r="B280" s="3">
        <v>9.6999999999999993</v>
      </c>
      <c r="C280" s="3">
        <v>8.4199999999999982</v>
      </c>
      <c r="D280" s="3">
        <v>39.03</v>
      </c>
      <c r="E280" s="3">
        <v>39.769999999999996</v>
      </c>
      <c r="F280" s="3">
        <v>1.2800000000000011</v>
      </c>
      <c r="G280" s="3">
        <v>-0.73999999999999488</v>
      </c>
      <c r="H280">
        <v>1</v>
      </c>
      <c r="I280">
        <v>7</v>
      </c>
      <c r="J280">
        <v>1.28</v>
      </c>
      <c r="K280">
        <v>-0.74</v>
      </c>
      <c r="L280" s="2">
        <v>0.42816227000000001</v>
      </c>
      <c r="M280" s="2">
        <v>-0.32138217000000002</v>
      </c>
      <c r="N280" s="7">
        <v>-42.781525000000002</v>
      </c>
      <c r="O280" s="3">
        <v>177.53630999999999</v>
      </c>
    </row>
    <row r="281" spans="1:15">
      <c r="A281" s="6">
        <v>40751.615277805315</v>
      </c>
      <c r="B281" s="3">
        <v>9.4699999999999989</v>
      </c>
      <c r="C281" s="3">
        <v>8.259999999999998</v>
      </c>
      <c r="D281" s="3">
        <v>39.08</v>
      </c>
      <c r="E281" s="3">
        <v>39.780000000000008</v>
      </c>
      <c r="F281" s="3">
        <v>1.2100000000000009</v>
      </c>
      <c r="G281" s="3">
        <v>-0.70000000000000995</v>
      </c>
      <c r="H281">
        <v>1</v>
      </c>
      <c r="I281">
        <v>7</v>
      </c>
      <c r="J281">
        <v>1.21</v>
      </c>
      <c r="K281">
        <v>-0.7</v>
      </c>
      <c r="L281" s="2">
        <v>0.40789637000000001</v>
      </c>
      <c r="M281" s="2">
        <v>-0.30737162000000001</v>
      </c>
      <c r="N281" s="7">
        <v>-40.597302999999997</v>
      </c>
      <c r="O281" s="3">
        <v>161.75980999999999</v>
      </c>
    </row>
    <row r="282" spans="1:15">
      <c r="A282" s="6">
        <v>40751.615972249761</v>
      </c>
      <c r="B282" s="3">
        <v>9.379999999999999</v>
      </c>
      <c r="C282" s="3">
        <v>8.1399999999999988</v>
      </c>
      <c r="D282" s="3">
        <v>39.099999999999994</v>
      </c>
      <c r="E282" s="3">
        <v>39.790000000000006</v>
      </c>
      <c r="F282" s="3">
        <v>1.2400000000000002</v>
      </c>
      <c r="G282" s="3">
        <v>-0.69000000000001194</v>
      </c>
      <c r="H282">
        <v>1</v>
      </c>
      <c r="I282">
        <v>7</v>
      </c>
      <c r="J282">
        <v>1.24</v>
      </c>
      <c r="K282">
        <v>-0.69</v>
      </c>
      <c r="L282" s="2">
        <v>0.41442058999999998</v>
      </c>
      <c r="M282" s="2">
        <v>-0.29929529999999999</v>
      </c>
      <c r="N282" s="7">
        <v>-43.037199999999999</v>
      </c>
      <c r="O282" s="3">
        <v>160.02884</v>
      </c>
    </row>
    <row r="283" spans="1:15">
      <c r="A283" s="6">
        <v>40751.616666694208</v>
      </c>
      <c r="B283" s="3">
        <v>9.129999999999999</v>
      </c>
      <c r="C283" s="3">
        <v>7.92</v>
      </c>
      <c r="D283" s="3">
        <v>39.11999999999999</v>
      </c>
      <c r="E283" s="3">
        <v>39.83</v>
      </c>
      <c r="F283" s="3">
        <v>1.2099999999999991</v>
      </c>
      <c r="G283" s="3">
        <v>-0.71000000000000796</v>
      </c>
      <c r="H283">
        <v>1</v>
      </c>
      <c r="I283">
        <v>7</v>
      </c>
      <c r="J283">
        <v>1.21</v>
      </c>
      <c r="K283">
        <v>-0.71</v>
      </c>
      <c r="L283" s="2">
        <v>0.40869308999999998</v>
      </c>
      <c r="M283" s="2">
        <v>-0.31262347000000001</v>
      </c>
      <c r="N283" s="7">
        <v>-40.071376999999998</v>
      </c>
      <c r="O283" s="3">
        <v>164.84504000000001</v>
      </c>
    </row>
    <row r="284" spans="1:15">
      <c r="A284" s="6">
        <v>40751.617361138655</v>
      </c>
      <c r="B284" s="3">
        <v>9.0799999999999983</v>
      </c>
      <c r="C284" s="3">
        <v>7.8800000000000008</v>
      </c>
      <c r="D284" s="3">
        <v>39.14</v>
      </c>
      <c r="E284" s="3">
        <v>39.82</v>
      </c>
      <c r="F284" s="3">
        <v>1.1999999999999975</v>
      </c>
      <c r="G284" s="3">
        <v>-0.67999999999999972</v>
      </c>
      <c r="H284">
        <v>1</v>
      </c>
      <c r="I284">
        <v>7</v>
      </c>
      <c r="J284">
        <v>1.2</v>
      </c>
      <c r="K284">
        <v>-0.68</v>
      </c>
      <c r="L284" s="2">
        <v>0.40383891999999999</v>
      </c>
      <c r="M284" s="2">
        <v>-0.2978729</v>
      </c>
      <c r="N284" s="7">
        <v>-41.062617000000003</v>
      </c>
      <c r="O284" s="3">
        <v>155.20159000000001</v>
      </c>
    </row>
    <row r="285" spans="1:15">
      <c r="A285" s="6">
        <v>40751.618055583102</v>
      </c>
      <c r="B285" s="3">
        <v>9.26</v>
      </c>
      <c r="C285" s="3">
        <v>8.0599999999999987</v>
      </c>
      <c r="D285" s="3">
        <v>39.14</v>
      </c>
      <c r="E285" s="3">
        <v>39.85</v>
      </c>
      <c r="F285" s="3">
        <v>1.2000000000000011</v>
      </c>
      <c r="G285" s="3">
        <v>-0.71000000000000085</v>
      </c>
      <c r="H285">
        <v>1</v>
      </c>
      <c r="I285">
        <v>7</v>
      </c>
      <c r="J285">
        <v>1.2</v>
      </c>
      <c r="K285">
        <v>-0.71</v>
      </c>
      <c r="L285" s="2">
        <v>0.40624576000000001</v>
      </c>
      <c r="M285" s="2">
        <v>-0.31363651999999997</v>
      </c>
      <c r="N285" s="7">
        <v>-39.465020000000003</v>
      </c>
      <c r="O285" s="3">
        <v>164.38890000000001</v>
      </c>
    </row>
    <row r="286" spans="1:15">
      <c r="A286" s="6">
        <v>40751.618750027548</v>
      </c>
      <c r="B286" s="3">
        <v>9.3999999999999986</v>
      </c>
      <c r="C286" s="3">
        <v>8.25</v>
      </c>
      <c r="D286" s="3">
        <v>39.11</v>
      </c>
      <c r="E286" s="3">
        <v>39.85</v>
      </c>
      <c r="F286" s="3">
        <v>1.1499999999999986</v>
      </c>
      <c r="G286" s="3">
        <v>-0.74000000000000199</v>
      </c>
      <c r="H286">
        <v>1</v>
      </c>
      <c r="I286">
        <v>7</v>
      </c>
      <c r="J286">
        <v>1.1499999999999999</v>
      </c>
      <c r="K286">
        <v>-0.74</v>
      </c>
      <c r="L286" s="2">
        <v>0.39631782999999998</v>
      </c>
      <c r="M286" s="2">
        <v>-0.33514494</v>
      </c>
      <c r="N286" s="7">
        <v>-35.149231</v>
      </c>
      <c r="O286" s="3">
        <v>171.36940999999999</v>
      </c>
    </row>
    <row r="287" spans="1:15">
      <c r="A287" s="6">
        <v>40751.619444471995</v>
      </c>
      <c r="B287" s="3">
        <v>9.3899999999999988</v>
      </c>
      <c r="C287" s="3">
        <v>8.2200000000000006</v>
      </c>
      <c r="D287" s="3">
        <v>39.11</v>
      </c>
      <c r="E287" s="3">
        <v>39.869999999999997</v>
      </c>
      <c r="F287" s="3">
        <v>1.1699999999999982</v>
      </c>
      <c r="G287" s="3">
        <v>-0.75999999999999801</v>
      </c>
      <c r="H287">
        <v>1</v>
      </c>
      <c r="I287">
        <v>7</v>
      </c>
      <c r="J287">
        <v>1.17</v>
      </c>
      <c r="K287">
        <v>-0.76</v>
      </c>
      <c r="L287" s="2">
        <v>0.4027596</v>
      </c>
      <c r="M287" s="2">
        <v>-0.34366791000000002</v>
      </c>
      <c r="N287" s="7">
        <v>-35.400882000000003</v>
      </c>
      <c r="O287" s="3">
        <v>178.58373</v>
      </c>
    </row>
    <row r="288" spans="1:15">
      <c r="A288" s="6">
        <v>40751.620138916442</v>
      </c>
      <c r="B288" s="3">
        <v>9.1900000000000013</v>
      </c>
      <c r="C288" s="3">
        <v>8.09</v>
      </c>
      <c r="D288" s="3">
        <v>39.089999999999989</v>
      </c>
      <c r="E288" s="3">
        <v>39.89</v>
      </c>
      <c r="F288" s="3">
        <v>1.1000000000000014</v>
      </c>
      <c r="G288" s="3">
        <v>-0.80000000000001137</v>
      </c>
      <c r="H288">
        <v>1</v>
      </c>
      <c r="I288">
        <v>7</v>
      </c>
      <c r="J288">
        <v>1.1000000000000001</v>
      </c>
      <c r="K288">
        <v>-0.8</v>
      </c>
      <c r="L288" s="2">
        <v>0.38845637</v>
      </c>
      <c r="M288" s="2">
        <v>-0.37471651</v>
      </c>
      <c r="N288" s="7">
        <v>-30.202503</v>
      </c>
      <c r="O288" s="3">
        <v>187.80282</v>
      </c>
    </row>
    <row r="289" spans="1:15">
      <c r="A289" s="6">
        <v>40751.620833360888</v>
      </c>
      <c r="B289" s="3">
        <v>9.0699999999999985</v>
      </c>
      <c r="C289" s="3">
        <v>8.02</v>
      </c>
      <c r="D289" s="3">
        <v>39.090000000000003</v>
      </c>
      <c r="E289" s="3">
        <v>39.869999999999997</v>
      </c>
      <c r="F289" s="3">
        <v>1.0499999999999989</v>
      </c>
      <c r="G289" s="3">
        <v>-0.77999999999999403</v>
      </c>
      <c r="H289">
        <v>1</v>
      </c>
      <c r="I289">
        <v>7</v>
      </c>
      <c r="J289">
        <v>1.05</v>
      </c>
      <c r="K289">
        <v>-0.78</v>
      </c>
      <c r="L289" s="2">
        <v>0.37460093999999999</v>
      </c>
      <c r="M289" s="2">
        <v>-0.37045623</v>
      </c>
      <c r="N289" s="7">
        <v>-28.409402</v>
      </c>
      <c r="O289" s="3">
        <v>179.04524000000001</v>
      </c>
    </row>
    <row r="290" spans="1:15">
      <c r="A290" s="6">
        <v>40751.621527805335</v>
      </c>
      <c r="B290" s="3">
        <v>9.0299999999999994</v>
      </c>
      <c r="C290" s="3">
        <v>8.0699999999999985</v>
      </c>
      <c r="D290" s="3">
        <v>39.08</v>
      </c>
      <c r="E290" s="3">
        <v>39.870000000000005</v>
      </c>
      <c r="F290" s="3">
        <v>0.96000000000000085</v>
      </c>
      <c r="G290" s="3">
        <v>-0.79000000000000625</v>
      </c>
      <c r="H290">
        <v>1</v>
      </c>
      <c r="I290">
        <v>7</v>
      </c>
      <c r="J290">
        <v>0.96</v>
      </c>
      <c r="K290">
        <v>-0.79</v>
      </c>
      <c r="L290" s="2">
        <v>0.35285298999999998</v>
      </c>
      <c r="M290" s="2">
        <v>-0.39052672999999999</v>
      </c>
      <c r="N290" s="7">
        <v>-23.911021000000002</v>
      </c>
      <c r="O290" s="3">
        <v>177.78765000000001</v>
      </c>
    </row>
    <row r="291" spans="1:15">
      <c r="A291" s="6">
        <v>40751.622222249782</v>
      </c>
      <c r="B291" s="3">
        <v>9.0999999999999979</v>
      </c>
      <c r="C291" s="3">
        <v>8.08</v>
      </c>
      <c r="D291" s="3">
        <v>39.07</v>
      </c>
      <c r="E291" s="3">
        <v>39.839999999999996</v>
      </c>
      <c r="F291" s="3">
        <v>1.0199999999999978</v>
      </c>
      <c r="G291" s="3">
        <v>-0.76999999999999602</v>
      </c>
      <c r="H291">
        <v>1</v>
      </c>
      <c r="I291">
        <v>7</v>
      </c>
      <c r="J291">
        <v>1.02</v>
      </c>
      <c r="K291">
        <v>-0.77</v>
      </c>
      <c r="L291" s="2">
        <v>0.36641038999999997</v>
      </c>
      <c r="M291" s="2">
        <v>-0.36912730999999999</v>
      </c>
      <c r="N291" s="7">
        <v>-27.278509</v>
      </c>
      <c r="O291" s="3">
        <v>174.50223</v>
      </c>
    </row>
    <row r="292" spans="1:15">
      <c r="A292" s="6">
        <v>40751.622916694228</v>
      </c>
      <c r="B292" s="3">
        <v>9.41</v>
      </c>
      <c r="C292" s="3">
        <v>8.3199999999999985</v>
      </c>
      <c r="D292" s="3">
        <v>39.019999999999996</v>
      </c>
      <c r="E292" s="3">
        <v>39.81</v>
      </c>
      <c r="F292" s="3">
        <v>1.0900000000000016</v>
      </c>
      <c r="G292" s="3">
        <v>-0.79000000000000625</v>
      </c>
      <c r="H292">
        <v>1</v>
      </c>
      <c r="I292">
        <v>7</v>
      </c>
      <c r="J292">
        <v>1.0900000000000001</v>
      </c>
      <c r="K292">
        <v>-0.79</v>
      </c>
      <c r="L292" s="2">
        <v>0.38525242999999998</v>
      </c>
      <c r="M292" s="2">
        <v>-0.37046232000000001</v>
      </c>
      <c r="N292" s="7">
        <v>-30.047476</v>
      </c>
      <c r="O292" s="3">
        <v>184.13928000000001</v>
      </c>
    </row>
    <row r="293" spans="1:15">
      <c r="A293" s="6">
        <v>40751.623611138675</v>
      </c>
      <c r="B293" s="3">
        <v>9.52</v>
      </c>
      <c r="C293" s="3">
        <v>8.41</v>
      </c>
      <c r="D293" s="3">
        <v>39.04</v>
      </c>
      <c r="E293" s="3">
        <v>39.78</v>
      </c>
      <c r="F293" s="3">
        <v>1.1099999999999994</v>
      </c>
      <c r="G293" s="3">
        <v>-0.74000000000000199</v>
      </c>
      <c r="H293">
        <v>1</v>
      </c>
      <c r="I293">
        <v>7</v>
      </c>
      <c r="J293">
        <v>1.1100000000000001</v>
      </c>
      <c r="K293">
        <v>-0.74</v>
      </c>
      <c r="L293" s="2">
        <v>0.38646796</v>
      </c>
      <c r="M293" s="2">
        <v>-0.3399296</v>
      </c>
      <c r="N293" s="7">
        <v>-32.953327000000002</v>
      </c>
      <c r="O293" s="3">
        <v>169.49601000000001</v>
      </c>
    </row>
    <row r="294" spans="1:15">
      <c r="A294" s="6">
        <v>40751.624305583122</v>
      </c>
      <c r="B294" s="3">
        <v>9.7600000000000016</v>
      </c>
      <c r="C294" s="3">
        <v>8.620000000000001</v>
      </c>
      <c r="D294" s="3">
        <v>39.010000000000005</v>
      </c>
      <c r="E294" s="3">
        <v>39.769999999999996</v>
      </c>
      <c r="F294" s="3">
        <v>1.1400000000000006</v>
      </c>
      <c r="G294" s="3">
        <v>-0.75999999999999091</v>
      </c>
      <c r="H294">
        <v>1</v>
      </c>
      <c r="I294">
        <v>7</v>
      </c>
      <c r="J294">
        <v>1.1399999999999999</v>
      </c>
      <c r="K294">
        <v>-0.76</v>
      </c>
      <c r="L294" s="2">
        <v>0.39537737000000001</v>
      </c>
      <c r="M294" s="2">
        <v>-0.34725179</v>
      </c>
      <c r="N294" s="7">
        <v>-33.762951000000001</v>
      </c>
      <c r="O294" s="3">
        <v>177.13865000000001</v>
      </c>
    </row>
    <row r="295" spans="1:15">
      <c r="A295" s="6">
        <v>40751.625000027569</v>
      </c>
      <c r="B295" s="3">
        <v>9.56</v>
      </c>
      <c r="C295" s="3">
        <v>8.42</v>
      </c>
      <c r="D295" s="3">
        <v>38.99</v>
      </c>
      <c r="E295" s="3">
        <v>39.76</v>
      </c>
      <c r="F295" s="3">
        <v>1.1400000000000006</v>
      </c>
      <c r="G295" s="3">
        <v>-0.76999999999999602</v>
      </c>
      <c r="H295">
        <v>1</v>
      </c>
      <c r="I295">
        <v>7</v>
      </c>
      <c r="J295">
        <v>1.1399999999999999</v>
      </c>
      <c r="K295">
        <v>-0.77</v>
      </c>
      <c r="L295" s="2">
        <v>0.39612806</v>
      </c>
      <c r="M295" s="2">
        <v>-0.35274505</v>
      </c>
      <c r="N295" s="7">
        <v>-33.363495999999998</v>
      </c>
      <c r="O295" s="3">
        <v>180.28249</v>
      </c>
    </row>
    <row r="296" spans="1:15">
      <c r="A296" s="6">
        <v>40751.625694472015</v>
      </c>
      <c r="B296" s="3">
        <v>9.5999999999999979</v>
      </c>
      <c r="C296" s="3">
        <v>8.379999999999999</v>
      </c>
      <c r="D296" s="3">
        <v>39.000000000000007</v>
      </c>
      <c r="E296" s="3">
        <v>39.76</v>
      </c>
      <c r="F296" s="3">
        <v>1.2199999999999989</v>
      </c>
      <c r="G296" s="3">
        <v>-0.75999999999999091</v>
      </c>
      <c r="H296">
        <v>1</v>
      </c>
      <c r="I296">
        <v>7</v>
      </c>
      <c r="J296">
        <v>1.22</v>
      </c>
      <c r="K296">
        <v>-0.76</v>
      </c>
      <c r="L296" s="2">
        <v>0.41503208000000003</v>
      </c>
      <c r="M296" s="2">
        <v>-0.33803087999999998</v>
      </c>
      <c r="N296" s="7">
        <v>-38.218024</v>
      </c>
      <c r="O296" s="3">
        <v>181.00686999999999</v>
      </c>
    </row>
    <row r="297" spans="1:15">
      <c r="A297" s="6">
        <v>40751.626388916462</v>
      </c>
      <c r="B297" s="3">
        <v>9.77</v>
      </c>
      <c r="C297" s="3">
        <v>8.5899999999999981</v>
      </c>
      <c r="D297" s="3">
        <v>39.01</v>
      </c>
      <c r="E297" s="3">
        <v>39.75</v>
      </c>
      <c r="F297" s="3">
        <v>1.1800000000000015</v>
      </c>
      <c r="G297" s="3">
        <v>-0.74000000000000199</v>
      </c>
      <c r="H297">
        <v>1</v>
      </c>
      <c r="I297">
        <v>7</v>
      </c>
      <c r="J297">
        <v>1.18</v>
      </c>
      <c r="K297">
        <v>-0.74</v>
      </c>
      <c r="L297" s="2">
        <v>0.40368777</v>
      </c>
      <c r="M297" s="2">
        <v>-0.33173839999999999</v>
      </c>
      <c r="N297" s="7">
        <v>-36.843145999999997</v>
      </c>
      <c r="O297" s="3">
        <v>172.78194999999999</v>
      </c>
    </row>
    <row r="298" spans="1:15">
      <c r="A298" s="6">
        <v>40751.627083360909</v>
      </c>
      <c r="B298" s="3">
        <v>9.7399999999999984</v>
      </c>
      <c r="C298" s="3">
        <v>8.6</v>
      </c>
      <c r="D298" s="3">
        <v>39.000000000000007</v>
      </c>
      <c r="E298" s="3">
        <v>39.709999999999994</v>
      </c>
      <c r="F298" s="3">
        <v>1.1399999999999988</v>
      </c>
      <c r="G298" s="3">
        <v>-0.70999999999998664</v>
      </c>
      <c r="H298">
        <v>1</v>
      </c>
      <c r="I298">
        <v>7</v>
      </c>
      <c r="J298">
        <v>1.1399999999999999</v>
      </c>
      <c r="K298">
        <v>-0.71</v>
      </c>
      <c r="L298" s="2">
        <v>0.39153215000000002</v>
      </c>
      <c r="M298" s="2">
        <v>-0.32003267000000002</v>
      </c>
      <c r="N298" s="7">
        <v>-35.925417000000003</v>
      </c>
      <c r="O298" s="3">
        <v>161.66603000000001</v>
      </c>
    </row>
    <row r="299" spans="1:15">
      <c r="A299" s="6">
        <v>40751.627777805355</v>
      </c>
      <c r="B299" s="3">
        <v>9.68</v>
      </c>
      <c r="C299" s="3">
        <v>8.52</v>
      </c>
      <c r="D299" s="3">
        <v>39.020000000000003</v>
      </c>
      <c r="E299" s="3">
        <v>39.739999999999995</v>
      </c>
      <c r="F299" s="3">
        <v>1.1600000000000001</v>
      </c>
      <c r="G299" s="3">
        <v>-0.71999999999999176</v>
      </c>
      <c r="H299">
        <v>1</v>
      </c>
      <c r="I299">
        <v>7</v>
      </c>
      <c r="J299">
        <v>1.1599999999999999</v>
      </c>
      <c r="K299">
        <v>-0.72</v>
      </c>
      <c r="L299" s="2">
        <v>0.39722666000000001</v>
      </c>
      <c r="M299" s="2">
        <v>-0.32320586000000001</v>
      </c>
      <c r="N299" s="7">
        <v>-36.614981</v>
      </c>
      <c r="O299" s="3">
        <v>165.64358999999999</v>
      </c>
    </row>
    <row r="300" spans="1:15">
      <c r="A300" s="6">
        <v>40751.628472249802</v>
      </c>
      <c r="B300" s="3">
        <v>9.76</v>
      </c>
      <c r="C300" s="3">
        <v>8.5500000000000007</v>
      </c>
      <c r="D300" s="3">
        <v>39.07</v>
      </c>
      <c r="E300" s="3">
        <v>39.769999999999996</v>
      </c>
      <c r="F300" s="3">
        <v>1.2099999999999991</v>
      </c>
      <c r="G300" s="3">
        <v>-0.69999999999999574</v>
      </c>
      <c r="H300">
        <v>1</v>
      </c>
      <c r="I300">
        <v>7</v>
      </c>
      <c r="J300">
        <v>1.21</v>
      </c>
      <c r="K300">
        <v>-0.7</v>
      </c>
      <c r="L300" s="2">
        <v>0.40789637000000001</v>
      </c>
      <c r="M300" s="2">
        <v>-0.30737162000000001</v>
      </c>
      <c r="N300" s="7">
        <v>-40.597302999999997</v>
      </c>
      <c r="O300" s="3">
        <v>161.75980999999999</v>
      </c>
    </row>
    <row r="301" spans="1:15">
      <c r="A301" s="6">
        <v>40751.629166694249</v>
      </c>
      <c r="B301" s="3">
        <v>9.7200000000000006</v>
      </c>
      <c r="C301" s="3">
        <v>8.5100000000000016</v>
      </c>
      <c r="D301" s="3">
        <v>39.090000000000003</v>
      </c>
      <c r="E301" s="3">
        <v>39.789999999999992</v>
      </c>
      <c r="F301" s="3">
        <v>1.2099999999999991</v>
      </c>
      <c r="G301" s="3">
        <v>-0.69999999999998863</v>
      </c>
      <c r="H301">
        <v>1</v>
      </c>
      <c r="I301">
        <v>7</v>
      </c>
      <c r="J301">
        <v>1.21</v>
      </c>
      <c r="K301">
        <v>-0.7</v>
      </c>
      <c r="L301" s="2">
        <v>0.40789637000000001</v>
      </c>
      <c r="M301" s="2">
        <v>-0.30737162000000001</v>
      </c>
      <c r="N301" s="7">
        <v>-40.597302999999997</v>
      </c>
      <c r="O301" s="3">
        <v>161.75980999999999</v>
      </c>
    </row>
    <row r="302" spans="1:15">
      <c r="A302" s="6">
        <v>40751.629861138696</v>
      </c>
      <c r="B302" s="3">
        <v>9.6800000000000015</v>
      </c>
      <c r="C302" s="3">
        <v>8.5299999999999994</v>
      </c>
      <c r="D302" s="3">
        <v>39.13000000000001</v>
      </c>
      <c r="E302" s="3">
        <v>39.839999999999989</v>
      </c>
      <c r="F302" s="3">
        <v>1.1500000000000021</v>
      </c>
      <c r="G302" s="3">
        <v>-0.70999999999997954</v>
      </c>
      <c r="H302">
        <v>1</v>
      </c>
      <c r="I302">
        <v>7</v>
      </c>
      <c r="J302">
        <v>1.1499999999999999</v>
      </c>
      <c r="K302">
        <v>-0.71</v>
      </c>
      <c r="L302" s="2">
        <v>0.39398818000000002</v>
      </c>
      <c r="M302" s="2">
        <v>-0.31892694999999999</v>
      </c>
      <c r="N302" s="7">
        <v>-36.503661999999998</v>
      </c>
      <c r="O302" s="3">
        <v>162.11807999999999</v>
      </c>
    </row>
    <row r="303" spans="1:15">
      <c r="A303" s="6">
        <v>40751.630555583142</v>
      </c>
      <c r="B303" s="3">
        <v>9.82</v>
      </c>
      <c r="C303" s="3">
        <v>8.64</v>
      </c>
      <c r="D303" s="3">
        <v>39.11</v>
      </c>
      <c r="E303" s="3">
        <v>39.849999999999994</v>
      </c>
      <c r="F303" s="3">
        <v>1.1799999999999997</v>
      </c>
      <c r="G303" s="3">
        <v>-0.73999999999999488</v>
      </c>
      <c r="H303">
        <v>1</v>
      </c>
      <c r="I303">
        <v>7</v>
      </c>
      <c r="J303">
        <v>1.18</v>
      </c>
      <c r="K303">
        <v>-0.74</v>
      </c>
      <c r="L303" s="2">
        <v>0.40368777</v>
      </c>
      <c r="M303" s="2">
        <v>-0.33173839999999999</v>
      </c>
      <c r="N303" s="7">
        <v>-36.843145999999997</v>
      </c>
      <c r="O303" s="3">
        <v>172.78194999999999</v>
      </c>
    </row>
    <row r="304" spans="1:15">
      <c r="A304" s="6">
        <v>40751.631250027589</v>
      </c>
      <c r="B304" s="3">
        <v>9.81</v>
      </c>
      <c r="C304" s="3">
        <v>8.57</v>
      </c>
      <c r="D304" s="3">
        <v>39.15</v>
      </c>
      <c r="E304" s="3">
        <v>39.870000000000005</v>
      </c>
      <c r="F304" s="3">
        <v>1.2400000000000002</v>
      </c>
      <c r="G304" s="3">
        <v>-0.72000000000000597</v>
      </c>
      <c r="H304">
        <v>1</v>
      </c>
      <c r="I304">
        <v>7</v>
      </c>
      <c r="J304">
        <v>1.24</v>
      </c>
      <c r="K304">
        <v>-0.72</v>
      </c>
      <c r="L304" s="2">
        <v>0.41682039999999998</v>
      </c>
      <c r="M304" s="2">
        <v>-0.31488102000000001</v>
      </c>
      <c r="N304" s="7">
        <v>-41.382117000000001</v>
      </c>
      <c r="O304" s="3">
        <v>169.33724000000001</v>
      </c>
    </row>
    <row r="305" spans="1:15">
      <c r="A305" s="6">
        <v>40751.631944472036</v>
      </c>
      <c r="B305" s="3">
        <v>10.07</v>
      </c>
      <c r="C305" s="3">
        <v>8.7800000000000011</v>
      </c>
      <c r="D305" s="3">
        <v>39.159999999999997</v>
      </c>
      <c r="E305" s="3">
        <v>39.840000000000011</v>
      </c>
      <c r="F305" s="3">
        <v>1.2899999999999991</v>
      </c>
      <c r="G305" s="3">
        <v>-0.68000000000001393</v>
      </c>
      <c r="H305">
        <v>1</v>
      </c>
      <c r="I305">
        <v>7</v>
      </c>
      <c r="J305">
        <v>1.29</v>
      </c>
      <c r="K305">
        <v>-0.68</v>
      </c>
      <c r="L305" s="2">
        <v>0.42579222999999999</v>
      </c>
      <c r="M305" s="2">
        <v>-0.28974251000000001</v>
      </c>
      <c r="N305" s="7">
        <v>-46.929347999999997</v>
      </c>
      <c r="O305" s="3">
        <v>159.17211</v>
      </c>
    </row>
    <row r="306" spans="1:15">
      <c r="A306" s="6">
        <v>40751.632638916482</v>
      </c>
      <c r="B306" s="3">
        <v>10.210000000000001</v>
      </c>
      <c r="C306" s="3">
        <v>8.86</v>
      </c>
      <c r="D306" s="3">
        <v>39.11999999999999</v>
      </c>
      <c r="E306" s="3">
        <v>39.820000000000007</v>
      </c>
      <c r="F306" s="3">
        <v>1.3500000000000014</v>
      </c>
      <c r="G306" s="3">
        <v>-0.70000000000001705</v>
      </c>
      <c r="H306">
        <v>1</v>
      </c>
      <c r="I306">
        <v>6</v>
      </c>
      <c r="J306">
        <v>1.35</v>
      </c>
      <c r="K306">
        <v>-0.7</v>
      </c>
      <c r="L306" s="2">
        <v>0.44202249999999998</v>
      </c>
      <c r="M306" s="2">
        <v>-0.29481565999999998</v>
      </c>
      <c r="N306" s="7">
        <v>-49.704929999999997</v>
      </c>
      <c r="O306" s="3">
        <v>168.1326</v>
      </c>
    </row>
    <row r="307" spans="1:15">
      <c r="A307" s="6">
        <v>40751.633333360929</v>
      </c>
      <c r="B307" s="3">
        <v>10.130000000000003</v>
      </c>
      <c r="C307" s="3">
        <v>8.74</v>
      </c>
      <c r="D307" s="3">
        <v>39.08</v>
      </c>
      <c r="E307" s="3">
        <v>39.780000000000008</v>
      </c>
      <c r="F307" s="3">
        <v>1.3900000000000023</v>
      </c>
      <c r="G307" s="3">
        <v>-0.70000000000000995</v>
      </c>
      <c r="H307">
        <v>1</v>
      </c>
      <c r="I307">
        <v>6</v>
      </c>
      <c r="J307">
        <v>1.39</v>
      </c>
      <c r="K307">
        <v>-0.7</v>
      </c>
      <c r="L307" s="2">
        <v>0.45173848</v>
      </c>
      <c r="M307" s="2">
        <v>-0.29163696</v>
      </c>
      <c r="N307" s="7">
        <v>-52.479883999999998</v>
      </c>
      <c r="O307" s="3">
        <v>169.97563</v>
      </c>
    </row>
    <row r="308" spans="1:15">
      <c r="A308" s="6">
        <v>40751.634027805376</v>
      </c>
      <c r="B308" s="3">
        <v>10.240000000000002</v>
      </c>
      <c r="C308" s="3">
        <v>8.8000000000000007</v>
      </c>
      <c r="D308" s="3">
        <v>39.08</v>
      </c>
      <c r="E308" s="3">
        <v>39.75</v>
      </c>
      <c r="F308" s="3">
        <v>1.4400000000000013</v>
      </c>
      <c r="G308" s="3">
        <v>-0.67000000000000171</v>
      </c>
      <c r="H308">
        <v>1</v>
      </c>
      <c r="I308">
        <v>6</v>
      </c>
      <c r="J308">
        <v>1.44</v>
      </c>
      <c r="K308">
        <v>-0.67</v>
      </c>
      <c r="L308" s="2">
        <v>0.46137615999999998</v>
      </c>
      <c r="M308" s="2">
        <v>-0.27336783999999997</v>
      </c>
      <c r="N308" s="7">
        <v>-58.401518000000003</v>
      </c>
      <c r="O308" s="3">
        <v>162.72699</v>
      </c>
    </row>
    <row r="309" spans="1:15">
      <c r="A309" s="6">
        <v>40751.634722249823</v>
      </c>
      <c r="B309" s="3">
        <v>10.32</v>
      </c>
      <c r="C309" s="3">
        <v>8.91</v>
      </c>
      <c r="D309" s="3">
        <v>39.08</v>
      </c>
      <c r="E309" s="3">
        <v>39.739999999999995</v>
      </c>
      <c r="F309" s="3">
        <v>1.4100000000000001</v>
      </c>
      <c r="G309" s="3">
        <v>-0.65999999999999659</v>
      </c>
      <c r="H309">
        <v>1</v>
      </c>
      <c r="I309">
        <v>6</v>
      </c>
      <c r="J309">
        <v>1.41</v>
      </c>
      <c r="K309">
        <v>-0.66</v>
      </c>
      <c r="L309" s="2">
        <v>0.45326548</v>
      </c>
      <c r="M309" s="2">
        <v>-0.27060911999999998</v>
      </c>
      <c r="N309" s="7">
        <v>-56.940873000000003</v>
      </c>
      <c r="O309" s="3">
        <v>158.25305</v>
      </c>
    </row>
    <row r="310" spans="1:15">
      <c r="A310" s="6">
        <v>40751.635416694269</v>
      </c>
      <c r="B310" s="3">
        <v>10.18</v>
      </c>
      <c r="C310" s="3">
        <v>8.82</v>
      </c>
      <c r="D310" s="3">
        <v>39.07</v>
      </c>
      <c r="E310" s="3">
        <v>39.769999999999996</v>
      </c>
      <c r="F310" s="3">
        <v>1.3599999999999994</v>
      </c>
      <c r="G310" s="3">
        <v>-0.69999999999999574</v>
      </c>
      <c r="H310">
        <v>1</v>
      </c>
      <c r="I310">
        <v>6</v>
      </c>
      <c r="J310">
        <v>1.36</v>
      </c>
      <c r="K310">
        <v>-0.7</v>
      </c>
      <c r="L310" s="2">
        <v>0.44445258999999998</v>
      </c>
      <c r="M310" s="2">
        <v>-0.29400556999999999</v>
      </c>
      <c r="N310" s="7">
        <v>-50.391419999999997</v>
      </c>
      <c r="O310" s="3">
        <v>168.59241</v>
      </c>
    </row>
    <row r="311" spans="1:15">
      <c r="A311" s="6">
        <v>40751.636111138716</v>
      </c>
      <c r="B311" s="3">
        <v>10.18</v>
      </c>
      <c r="C311" s="3">
        <v>8.85</v>
      </c>
      <c r="D311" s="3">
        <v>39.11</v>
      </c>
      <c r="E311" s="3">
        <v>39.769999999999996</v>
      </c>
      <c r="F311" s="3">
        <v>1.33</v>
      </c>
      <c r="G311" s="3">
        <v>-0.65999999999999659</v>
      </c>
      <c r="H311">
        <v>1</v>
      </c>
      <c r="I311">
        <v>6</v>
      </c>
      <c r="J311">
        <v>1.33</v>
      </c>
      <c r="K311">
        <v>-0.66</v>
      </c>
      <c r="L311" s="2">
        <v>0.43385780000000002</v>
      </c>
      <c r="M311" s="2">
        <v>-0.27647292000000001</v>
      </c>
      <c r="N311" s="7">
        <v>-51.062666999999998</v>
      </c>
      <c r="O311" s="3">
        <v>154.7594</v>
      </c>
    </row>
    <row r="312" spans="1:15">
      <c r="A312" s="6">
        <v>40751.636805583163</v>
      </c>
      <c r="B312" s="3">
        <v>10.129999999999999</v>
      </c>
      <c r="C312" s="3">
        <v>8.7900000000000009</v>
      </c>
      <c r="D312" s="3">
        <v>39.14</v>
      </c>
      <c r="E312" s="3">
        <v>39.799999999999997</v>
      </c>
      <c r="F312" s="3">
        <v>1.3399999999999981</v>
      </c>
      <c r="G312" s="3">
        <v>-0.65999999999999659</v>
      </c>
      <c r="H312">
        <v>1</v>
      </c>
      <c r="I312">
        <v>6</v>
      </c>
      <c r="J312">
        <v>1.34</v>
      </c>
      <c r="K312">
        <v>-0.66</v>
      </c>
      <c r="L312" s="2">
        <v>0.43628629000000002</v>
      </c>
      <c r="M312" s="2">
        <v>-0.27570626999999998</v>
      </c>
      <c r="N312" s="7">
        <v>-51.779488000000001</v>
      </c>
      <c r="O312" s="3">
        <v>155.19410999999999</v>
      </c>
    </row>
    <row r="313" spans="1:15">
      <c r="A313" s="6">
        <v>40751.637500027609</v>
      </c>
      <c r="B313" s="3">
        <v>9.9499999999999993</v>
      </c>
      <c r="C313" s="3">
        <v>8.64</v>
      </c>
      <c r="D313" s="3">
        <v>39.219999999999992</v>
      </c>
      <c r="E313" s="3">
        <v>39.85</v>
      </c>
      <c r="F313" s="3">
        <v>1.3099999999999987</v>
      </c>
      <c r="G313" s="3">
        <v>-0.63000000000000966</v>
      </c>
      <c r="H313">
        <v>1</v>
      </c>
      <c r="I313">
        <v>6</v>
      </c>
      <c r="J313">
        <v>1.31</v>
      </c>
      <c r="K313">
        <v>-0.63</v>
      </c>
      <c r="L313" s="2">
        <v>0.42645175000000002</v>
      </c>
      <c r="M313" s="2">
        <v>-0.26311404999999999</v>
      </c>
      <c r="N313" s="7">
        <v>-51.839049000000003</v>
      </c>
      <c r="O313" s="3">
        <v>144.76746</v>
      </c>
    </row>
    <row r="314" spans="1:15">
      <c r="A314" s="6">
        <v>40751.638194472056</v>
      </c>
      <c r="B314" s="3">
        <v>9.84</v>
      </c>
      <c r="C314" s="3">
        <v>8.58</v>
      </c>
      <c r="D314" s="3">
        <v>39.209999999999994</v>
      </c>
      <c r="E314" s="3">
        <v>39.81</v>
      </c>
      <c r="F314" s="3">
        <v>1.2599999999999998</v>
      </c>
      <c r="G314" s="3">
        <v>-0.60000000000000853</v>
      </c>
      <c r="H314">
        <v>1</v>
      </c>
      <c r="I314">
        <v>6</v>
      </c>
      <c r="J314">
        <v>1.26</v>
      </c>
      <c r="K314">
        <v>-0.6</v>
      </c>
      <c r="L314" s="2">
        <v>0.41169812</v>
      </c>
      <c r="M314" s="2">
        <v>-0.25193882000000001</v>
      </c>
      <c r="N314" s="7">
        <v>-50.457292000000002</v>
      </c>
      <c r="O314" s="3">
        <v>133.82307</v>
      </c>
    </row>
    <row r="315" spans="1:15">
      <c r="A315" s="6">
        <v>40751.638888916503</v>
      </c>
      <c r="B315" s="3">
        <v>9.74</v>
      </c>
      <c r="C315" s="3">
        <v>8.5</v>
      </c>
      <c r="D315" s="3">
        <v>39.159999999999997</v>
      </c>
      <c r="E315" s="3">
        <v>39.82</v>
      </c>
      <c r="F315" s="3">
        <v>1.2400000000000002</v>
      </c>
      <c r="G315" s="3">
        <v>-0.66000000000000369</v>
      </c>
      <c r="H315">
        <v>1</v>
      </c>
      <c r="I315">
        <v>7</v>
      </c>
      <c r="J315">
        <v>1.24</v>
      </c>
      <c r="K315">
        <v>-0.66</v>
      </c>
      <c r="L315" s="2">
        <v>0.41195960999999998</v>
      </c>
      <c r="M315" s="2">
        <v>-0.28385827000000002</v>
      </c>
      <c r="N315" s="7">
        <v>-44.840350000000001</v>
      </c>
      <c r="O315" s="3">
        <v>150.87359000000001</v>
      </c>
    </row>
    <row r="316" spans="1:15">
      <c r="A316" s="6">
        <v>40751.639583360949</v>
      </c>
      <c r="B316" s="3">
        <v>9.76</v>
      </c>
      <c r="C316" s="3">
        <v>8.52</v>
      </c>
      <c r="D316" s="3">
        <v>39.21</v>
      </c>
      <c r="E316" s="3">
        <v>39.839999999999996</v>
      </c>
      <c r="F316" s="3">
        <v>1.2400000000000002</v>
      </c>
      <c r="G316" s="3">
        <v>-0.62999999999999545</v>
      </c>
      <c r="H316">
        <v>1</v>
      </c>
      <c r="I316">
        <v>6</v>
      </c>
      <c r="J316">
        <v>1.24</v>
      </c>
      <c r="K316">
        <v>-0.63</v>
      </c>
      <c r="L316" s="2">
        <v>0.40943322999999998</v>
      </c>
      <c r="M316" s="2">
        <v>-0.26857428</v>
      </c>
      <c r="N316" s="7">
        <v>-46.812627999999997</v>
      </c>
      <c r="O316" s="3">
        <v>141.87456</v>
      </c>
    </row>
    <row r="317" spans="1:15">
      <c r="A317" s="6">
        <v>40751.640277805396</v>
      </c>
      <c r="B317" s="3">
        <v>9.82</v>
      </c>
      <c r="C317" s="3">
        <v>8.59</v>
      </c>
      <c r="D317" s="3">
        <v>39.220000000000006</v>
      </c>
      <c r="E317" s="3">
        <v>39.849999999999994</v>
      </c>
      <c r="F317" s="3">
        <v>1.2300000000000004</v>
      </c>
      <c r="G317" s="3">
        <v>-0.62999999999998835</v>
      </c>
      <c r="H317">
        <v>1</v>
      </c>
      <c r="I317">
        <v>6</v>
      </c>
      <c r="J317">
        <v>1.23</v>
      </c>
      <c r="K317">
        <v>-0.63</v>
      </c>
      <c r="L317" s="2">
        <v>0.40699803000000001</v>
      </c>
      <c r="M317" s="2">
        <v>-0.26939862999999997</v>
      </c>
      <c r="N317" s="7">
        <v>-46.115881000000002</v>
      </c>
      <c r="O317" s="3">
        <v>141.46360000000001</v>
      </c>
    </row>
    <row r="318" spans="1:15">
      <c r="A318" s="6">
        <v>40751.640972249843</v>
      </c>
      <c r="B318" s="3">
        <v>9.879999999999999</v>
      </c>
      <c r="C318" s="3">
        <v>8.629999999999999</v>
      </c>
      <c r="D318" s="3">
        <v>39.24</v>
      </c>
      <c r="E318" s="3">
        <v>39.929999999999993</v>
      </c>
      <c r="F318" s="3">
        <v>1.25</v>
      </c>
      <c r="G318" s="3">
        <v>-0.68999999999999062</v>
      </c>
      <c r="H318">
        <v>1</v>
      </c>
      <c r="I318">
        <v>7</v>
      </c>
      <c r="J318">
        <v>1.25</v>
      </c>
      <c r="K318">
        <v>-0.69</v>
      </c>
      <c r="L318" s="2">
        <v>0.41686086999999999</v>
      </c>
      <c r="M318" s="2">
        <v>-0.29837469</v>
      </c>
      <c r="N318" s="7">
        <v>-43.679890999999998</v>
      </c>
      <c r="O318" s="3">
        <v>160.47601</v>
      </c>
    </row>
    <row r="319" spans="1:15">
      <c r="A319" s="6">
        <v>40751.64166669429</v>
      </c>
      <c r="B319" s="3">
        <v>9.83</v>
      </c>
      <c r="C319" s="3">
        <v>8.620000000000001</v>
      </c>
      <c r="D319" s="3">
        <v>39.290000000000006</v>
      </c>
      <c r="E319" s="3">
        <v>39.94</v>
      </c>
      <c r="F319" s="3">
        <v>1.2099999999999991</v>
      </c>
      <c r="G319" s="3">
        <v>-0.64999999999999147</v>
      </c>
      <c r="H319">
        <v>1</v>
      </c>
      <c r="I319">
        <v>7</v>
      </c>
      <c r="J319">
        <v>1.21</v>
      </c>
      <c r="K319">
        <v>-0.65</v>
      </c>
      <c r="L319" s="2">
        <v>0.40381011999999999</v>
      </c>
      <c r="M319" s="2">
        <v>-0.28136454999999999</v>
      </c>
      <c r="N319" s="7">
        <v>-43.465660999999997</v>
      </c>
      <c r="O319" s="3">
        <v>146.58975000000001</v>
      </c>
    </row>
    <row r="320" spans="1:15">
      <c r="A320" s="6">
        <v>40751.642361138736</v>
      </c>
      <c r="B320" s="3">
        <v>10.199999999999999</v>
      </c>
      <c r="C320" s="3">
        <v>8.93</v>
      </c>
      <c r="D320" s="3">
        <v>39.239999999999995</v>
      </c>
      <c r="E320" s="3">
        <v>39.89</v>
      </c>
      <c r="F320" s="3">
        <v>1.2699999999999996</v>
      </c>
      <c r="G320" s="3">
        <v>-0.65000000000000568</v>
      </c>
      <c r="H320">
        <v>1</v>
      </c>
      <c r="I320">
        <v>6</v>
      </c>
      <c r="J320">
        <v>1.27</v>
      </c>
      <c r="K320">
        <v>-0.65</v>
      </c>
      <c r="L320" s="2">
        <v>0.41843018999999998</v>
      </c>
      <c r="M320" s="2">
        <v>-0.27623610999999998</v>
      </c>
      <c r="N320" s="7">
        <v>-47.536459999999998</v>
      </c>
      <c r="O320" s="3">
        <v>149.12844000000001</v>
      </c>
    </row>
    <row r="321" spans="1:15">
      <c r="A321" s="6">
        <v>40751.643055583183</v>
      </c>
      <c r="B321" s="3">
        <v>10.580000000000002</v>
      </c>
      <c r="C321" s="3">
        <v>9.1999999999999993</v>
      </c>
      <c r="D321" s="3">
        <v>39.159999999999997</v>
      </c>
      <c r="E321" s="3">
        <v>39.86999999999999</v>
      </c>
      <c r="F321" s="3">
        <v>1.3800000000000026</v>
      </c>
      <c r="G321" s="3">
        <v>-0.70999999999999375</v>
      </c>
      <c r="H321">
        <v>1</v>
      </c>
      <c r="I321">
        <v>6</v>
      </c>
      <c r="J321">
        <v>1.38</v>
      </c>
      <c r="K321">
        <v>-0.71</v>
      </c>
      <c r="L321" s="2">
        <v>0.45012319000000001</v>
      </c>
      <c r="M321" s="2">
        <v>-0.29737458999999999</v>
      </c>
      <c r="N321" s="7">
        <v>-51.099916</v>
      </c>
      <c r="O321" s="3">
        <v>172.69997000000001</v>
      </c>
    </row>
    <row r="322" spans="1:15">
      <c r="A322" s="6">
        <v>40751.64375002763</v>
      </c>
      <c r="B322" s="3">
        <v>10.820000000000002</v>
      </c>
      <c r="C322" s="3">
        <v>9.3199999999999985</v>
      </c>
      <c r="D322" s="3">
        <v>39.07</v>
      </c>
      <c r="E322" s="3">
        <v>39.79</v>
      </c>
      <c r="F322" s="3">
        <v>1.5000000000000036</v>
      </c>
      <c r="G322" s="3">
        <v>-0.71999999999999886</v>
      </c>
      <c r="H322">
        <v>1</v>
      </c>
      <c r="I322">
        <v>6</v>
      </c>
      <c r="J322">
        <v>1.5</v>
      </c>
      <c r="K322">
        <v>-0.72</v>
      </c>
      <c r="L322" s="2">
        <v>0.48003405999999998</v>
      </c>
      <c r="M322" s="2">
        <v>-0.29325701999999998</v>
      </c>
      <c r="N322" s="7">
        <v>-58.932783999999998</v>
      </c>
      <c r="O322" s="3">
        <v>181.62577999999999</v>
      </c>
    </row>
    <row r="323" spans="1:15">
      <c r="A323" s="6">
        <v>40751.644444472076</v>
      </c>
      <c r="B323" s="3">
        <v>11.060000000000002</v>
      </c>
      <c r="C323" s="3">
        <v>9.5499999999999989</v>
      </c>
      <c r="D323" s="3">
        <v>38.989999999999995</v>
      </c>
      <c r="E323" s="3">
        <v>39.709999999999994</v>
      </c>
      <c r="F323" s="3">
        <v>1.5100000000000033</v>
      </c>
      <c r="G323" s="3">
        <v>-0.71999999999999886</v>
      </c>
      <c r="H323">
        <v>1</v>
      </c>
      <c r="I323">
        <v>6</v>
      </c>
      <c r="J323">
        <v>1.51</v>
      </c>
      <c r="K323">
        <v>-0.72</v>
      </c>
      <c r="L323" s="2">
        <v>0.48245536999999999</v>
      </c>
      <c r="M323" s="2">
        <v>-0.29255754</v>
      </c>
      <c r="N323" s="7">
        <v>-59.671128000000003</v>
      </c>
      <c r="O323" s="3">
        <v>182.10650000000001</v>
      </c>
    </row>
    <row r="324" spans="1:15">
      <c r="A324" s="6">
        <v>40751.645138916523</v>
      </c>
      <c r="B324" s="3">
        <v>11.100000000000001</v>
      </c>
      <c r="C324" s="3">
        <v>9.61</v>
      </c>
      <c r="D324" s="3">
        <v>38.949999999999996</v>
      </c>
      <c r="E324" s="3">
        <v>39.700000000000003</v>
      </c>
      <c r="F324" s="3">
        <v>1.490000000000002</v>
      </c>
      <c r="G324" s="3">
        <v>-0.75000000000000711</v>
      </c>
      <c r="H324">
        <v>1</v>
      </c>
      <c r="I324">
        <v>6</v>
      </c>
      <c r="J324">
        <v>1.49</v>
      </c>
      <c r="K324">
        <v>-0.75</v>
      </c>
      <c r="L324" s="2">
        <v>0.48001621</v>
      </c>
      <c r="M324" s="2">
        <v>-0.30848726999999998</v>
      </c>
      <c r="N324" s="7">
        <v>-56.019060000000003</v>
      </c>
      <c r="O324" s="3">
        <v>191.05137999999999</v>
      </c>
    </row>
    <row r="325" spans="1:15">
      <c r="A325" s="6">
        <v>40751.64583336097</v>
      </c>
      <c r="B325" s="3">
        <v>11.17</v>
      </c>
      <c r="C325" s="3">
        <v>9.67</v>
      </c>
      <c r="D325" s="3">
        <v>38.979999999999997</v>
      </c>
      <c r="E325" s="3">
        <v>39.690000000000005</v>
      </c>
      <c r="F325" s="3">
        <v>1.5</v>
      </c>
      <c r="G325" s="3">
        <v>-0.71000000000000796</v>
      </c>
      <c r="H325">
        <v>1</v>
      </c>
      <c r="I325">
        <v>6</v>
      </c>
      <c r="J325">
        <v>1.5</v>
      </c>
      <c r="K325">
        <v>-0.71</v>
      </c>
      <c r="L325" s="2">
        <v>0.47921974000000001</v>
      </c>
      <c r="M325" s="2">
        <v>-0.28845813999999997</v>
      </c>
      <c r="N325" s="7">
        <v>-59.71011</v>
      </c>
      <c r="O325" s="3">
        <v>178.35057</v>
      </c>
    </row>
    <row r="326" spans="1:15">
      <c r="A326" s="6">
        <v>40751.646527805417</v>
      </c>
      <c r="B326" s="3">
        <v>11.09</v>
      </c>
      <c r="C326" s="3">
        <v>9.7100000000000009</v>
      </c>
      <c r="D326" s="3">
        <v>38.949999999999996</v>
      </c>
      <c r="E326" s="3">
        <v>39.690000000000005</v>
      </c>
      <c r="F326" s="3">
        <v>1.379999999999999</v>
      </c>
      <c r="G326" s="3">
        <v>-0.74000000000000909</v>
      </c>
      <c r="H326">
        <v>1</v>
      </c>
      <c r="I326">
        <v>6</v>
      </c>
      <c r="J326">
        <v>1.38</v>
      </c>
      <c r="K326">
        <v>-0.74</v>
      </c>
      <c r="L326" s="2">
        <v>0.45252272999999998</v>
      </c>
      <c r="M326" s="2">
        <v>-0.31233924000000002</v>
      </c>
      <c r="N326" s="7">
        <v>-49.171733000000003</v>
      </c>
      <c r="O326" s="3">
        <v>182.35764</v>
      </c>
    </row>
    <row r="327" spans="1:15">
      <c r="A327" s="6">
        <v>40751.647222249863</v>
      </c>
      <c r="B327" s="3">
        <v>11.04</v>
      </c>
      <c r="C327" s="3">
        <v>9.7100000000000009</v>
      </c>
      <c r="D327" s="3">
        <v>38.97</v>
      </c>
      <c r="E327" s="3">
        <v>39.690000000000005</v>
      </c>
      <c r="F327" s="3">
        <v>1.3299999999999983</v>
      </c>
      <c r="G327" s="3">
        <v>-0.72000000000000597</v>
      </c>
      <c r="H327">
        <v>1</v>
      </c>
      <c r="I327">
        <v>6</v>
      </c>
      <c r="J327">
        <v>1.33</v>
      </c>
      <c r="K327">
        <v>-0.72</v>
      </c>
      <c r="L327" s="2">
        <v>0.43876986000000001</v>
      </c>
      <c r="M327" s="2">
        <v>-0.30655946000000001</v>
      </c>
      <c r="N327" s="7">
        <v>-47.099913000000001</v>
      </c>
      <c r="O327" s="3">
        <v>173.54356999999999</v>
      </c>
    </row>
    <row r="328" spans="1:15">
      <c r="A328" s="6">
        <v>40751.64791669431</v>
      </c>
      <c r="B328" s="3">
        <v>11.069999999999999</v>
      </c>
      <c r="C328" s="3">
        <v>9.81</v>
      </c>
      <c r="D328" s="3">
        <v>38.97</v>
      </c>
      <c r="E328" s="3">
        <v>39.64</v>
      </c>
      <c r="F328" s="3">
        <v>1.259999999999998</v>
      </c>
      <c r="G328" s="3">
        <v>-0.67000000000000171</v>
      </c>
      <c r="H328">
        <v>1</v>
      </c>
      <c r="I328">
        <v>7</v>
      </c>
      <c r="J328">
        <v>1.26</v>
      </c>
      <c r="K328">
        <v>-0.67</v>
      </c>
      <c r="L328" s="2">
        <v>0.41766209999999998</v>
      </c>
      <c r="M328" s="2">
        <v>-0.28723061999999999</v>
      </c>
      <c r="N328" s="7">
        <v>-45.549190000000003</v>
      </c>
      <c r="O328" s="3">
        <v>154.77928</v>
      </c>
    </row>
    <row r="329" spans="1:15">
      <c r="A329" s="6">
        <v>40751.648611138757</v>
      </c>
      <c r="B329" s="3">
        <v>11.049999999999999</v>
      </c>
      <c r="C329" s="3">
        <v>9.7100000000000009</v>
      </c>
      <c r="D329" s="3">
        <v>38.93</v>
      </c>
      <c r="E329" s="3">
        <v>39.649999999999991</v>
      </c>
      <c r="F329" s="3">
        <v>1.3399999999999981</v>
      </c>
      <c r="G329" s="3">
        <v>-0.71999999999999176</v>
      </c>
      <c r="H329">
        <v>1</v>
      </c>
      <c r="I329">
        <v>6</v>
      </c>
      <c r="J329">
        <v>1.34</v>
      </c>
      <c r="K329">
        <v>-0.72</v>
      </c>
      <c r="L329" s="2">
        <v>0.44120345999999999</v>
      </c>
      <c r="M329" s="2">
        <v>-0.30569519000000001</v>
      </c>
      <c r="N329" s="7">
        <v>-47.758477999999997</v>
      </c>
      <c r="O329" s="3">
        <v>174.01414</v>
      </c>
    </row>
    <row r="330" spans="1:15">
      <c r="A330" s="6">
        <v>40751.649305583203</v>
      </c>
      <c r="B330" s="3">
        <v>10.86</v>
      </c>
      <c r="C330" s="3">
        <v>9.4700000000000006</v>
      </c>
      <c r="D330" s="3">
        <v>38.96</v>
      </c>
      <c r="E330" s="3">
        <v>39.669999999999995</v>
      </c>
      <c r="F330" s="3">
        <v>1.3899999999999988</v>
      </c>
      <c r="G330" s="3">
        <v>-0.70999999999999375</v>
      </c>
      <c r="H330">
        <v>1</v>
      </c>
      <c r="I330">
        <v>6</v>
      </c>
      <c r="J330">
        <v>1.39</v>
      </c>
      <c r="K330">
        <v>-0.71</v>
      </c>
      <c r="L330" s="2">
        <v>0.45255171999999999</v>
      </c>
      <c r="M330" s="2">
        <v>-0.29657963999999998</v>
      </c>
      <c r="N330" s="7">
        <v>-51.791246999999998</v>
      </c>
      <c r="O330" s="3">
        <v>173.16757000000001</v>
      </c>
    </row>
    <row r="331" spans="1:15">
      <c r="A331" s="6">
        <v>40751.65000002765</v>
      </c>
      <c r="B331" s="3">
        <v>10.44</v>
      </c>
      <c r="C331" s="3">
        <v>9.1100000000000012</v>
      </c>
      <c r="D331" s="3">
        <v>38.99</v>
      </c>
      <c r="E331" s="3">
        <v>39.659999999999989</v>
      </c>
      <c r="F331" s="3">
        <v>1.3299999999999983</v>
      </c>
      <c r="G331" s="3">
        <v>-0.66999999999998749</v>
      </c>
      <c r="H331">
        <v>1</v>
      </c>
      <c r="I331">
        <v>6</v>
      </c>
      <c r="J331">
        <v>1.33</v>
      </c>
      <c r="K331">
        <v>-0.67</v>
      </c>
      <c r="L331" s="2">
        <v>0.43469363999999999</v>
      </c>
      <c r="M331" s="2">
        <v>-0.28144765999999999</v>
      </c>
      <c r="N331" s="7">
        <v>-50.353560999999999</v>
      </c>
      <c r="O331" s="3">
        <v>157.84759</v>
      </c>
    </row>
    <row r="332" spans="1:15">
      <c r="A332" s="6">
        <v>40751.650694472097</v>
      </c>
      <c r="B332" s="3">
        <v>10.379999999999999</v>
      </c>
      <c r="C332" s="3">
        <v>9.14</v>
      </c>
      <c r="D332" s="3">
        <v>39.020000000000003</v>
      </c>
      <c r="E332" s="3">
        <v>39.679999999999993</v>
      </c>
      <c r="F332" s="3">
        <v>1.2399999999999984</v>
      </c>
      <c r="G332" s="3">
        <v>-0.65999999999998948</v>
      </c>
      <c r="H332">
        <v>1</v>
      </c>
      <c r="I332">
        <v>7</v>
      </c>
      <c r="J332">
        <v>1.24</v>
      </c>
      <c r="K332">
        <v>-0.66</v>
      </c>
      <c r="L332" s="2">
        <v>0.41195960999999998</v>
      </c>
      <c r="M332" s="2">
        <v>-0.28385827000000002</v>
      </c>
      <c r="N332" s="7">
        <v>-44.840350000000001</v>
      </c>
      <c r="O332" s="3">
        <v>150.87359000000001</v>
      </c>
    </row>
    <row r="333" spans="1:15">
      <c r="A333" s="6">
        <v>40751.651388916544</v>
      </c>
      <c r="B333" s="3">
        <v>10.209999999999999</v>
      </c>
      <c r="C333" s="3">
        <v>8.99</v>
      </c>
      <c r="D333" s="3">
        <v>39</v>
      </c>
      <c r="E333" s="3">
        <v>39.649999999999991</v>
      </c>
      <c r="F333" s="3">
        <v>1.2199999999999989</v>
      </c>
      <c r="G333" s="3">
        <v>-0.64999999999999147</v>
      </c>
      <c r="H333">
        <v>1</v>
      </c>
      <c r="I333">
        <v>6</v>
      </c>
      <c r="J333">
        <v>1.22</v>
      </c>
      <c r="K333">
        <v>-0.65</v>
      </c>
      <c r="L333" s="2">
        <v>0.40624959999999999</v>
      </c>
      <c r="M333" s="2">
        <v>-0.28047945000000002</v>
      </c>
      <c r="N333" s="7">
        <v>-44.131236999999999</v>
      </c>
      <c r="O333" s="3">
        <v>147.01140000000001</v>
      </c>
    </row>
    <row r="334" spans="1:15">
      <c r="A334" s="6">
        <v>40751.65208336099</v>
      </c>
      <c r="B334" s="3">
        <v>10.33</v>
      </c>
      <c r="C334" s="3">
        <v>9.07</v>
      </c>
      <c r="D334" s="3">
        <v>38.96</v>
      </c>
      <c r="E334" s="3">
        <v>39.6</v>
      </c>
      <c r="F334" s="3">
        <v>1.2599999999999998</v>
      </c>
      <c r="G334" s="3">
        <v>-0.64000000000000057</v>
      </c>
      <c r="H334">
        <v>1</v>
      </c>
      <c r="I334">
        <v>6</v>
      </c>
      <c r="J334">
        <v>1.26</v>
      </c>
      <c r="K334">
        <v>-0.64</v>
      </c>
      <c r="L334" s="2">
        <v>0.41515185999999998</v>
      </c>
      <c r="M334" s="2">
        <v>-0.27200196999999998</v>
      </c>
      <c r="N334" s="7">
        <v>-47.522928</v>
      </c>
      <c r="O334" s="3">
        <v>145.69211999999999</v>
      </c>
    </row>
    <row r="335" spans="1:15">
      <c r="A335" s="6">
        <v>40751.652777805437</v>
      </c>
      <c r="B335" s="3">
        <v>10.440000000000001</v>
      </c>
      <c r="C335" s="3">
        <v>9.2200000000000006</v>
      </c>
      <c r="D335" s="3">
        <v>38.92</v>
      </c>
      <c r="E335" s="3">
        <v>39.56</v>
      </c>
      <c r="F335" s="3">
        <v>1.2200000000000006</v>
      </c>
      <c r="G335" s="3">
        <v>-0.64000000000000057</v>
      </c>
      <c r="H335">
        <v>1</v>
      </c>
      <c r="I335">
        <v>7</v>
      </c>
      <c r="J335">
        <v>1.22</v>
      </c>
      <c r="K335">
        <v>-0.64</v>
      </c>
      <c r="L335" s="2">
        <v>0.40540942000000002</v>
      </c>
      <c r="M335" s="2">
        <v>-0.27534829999999999</v>
      </c>
      <c r="N335" s="7">
        <v>-44.767879999999998</v>
      </c>
      <c r="O335" s="3">
        <v>144.02346</v>
      </c>
    </row>
    <row r="336" spans="1:15">
      <c r="A336" s="6">
        <v>40751.653472249884</v>
      </c>
      <c r="B336" s="3">
        <v>10.32</v>
      </c>
      <c r="C336" s="3">
        <v>9.08</v>
      </c>
      <c r="D336" s="3">
        <v>38.909999999999997</v>
      </c>
      <c r="E336" s="3">
        <v>39.54</v>
      </c>
      <c r="F336" s="3">
        <v>1.2400000000000002</v>
      </c>
      <c r="G336" s="3">
        <v>-0.63000000000000256</v>
      </c>
      <c r="H336">
        <v>1</v>
      </c>
      <c r="I336">
        <v>6</v>
      </c>
      <c r="J336">
        <v>1.24</v>
      </c>
      <c r="K336">
        <v>-0.63</v>
      </c>
      <c r="L336" s="2">
        <v>0.40943322999999998</v>
      </c>
      <c r="M336" s="2">
        <v>-0.26857428</v>
      </c>
      <c r="N336" s="7">
        <v>-46.812627999999997</v>
      </c>
      <c r="O336" s="3">
        <v>141.87456</v>
      </c>
    </row>
    <row r="337" spans="1:15">
      <c r="A337" s="6">
        <v>40751.65416669433</v>
      </c>
      <c r="B337" s="3">
        <v>10.41</v>
      </c>
      <c r="C337" s="3">
        <v>9.0400000000000009</v>
      </c>
      <c r="D337" s="3">
        <v>38.869999999999997</v>
      </c>
      <c r="E337" s="3">
        <v>39.54</v>
      </c>
      <c r="F337" s="3">
        <v>1.3699999999999992</v>
      </c>
      <c r="G337" s="3">
        <v>-0.67000000000000171</v>
      </c>
      <c r="H337">
        <v>1</v>
      </c>
      <c r="I337">
        <v>6</v>
      </c>
      <c r="J337">
        <v>1.37</v>
      </c>
      <c r="K337">
        <v>-0.67</v>
      </c>
      <c r="L337" s="2">
        <v>0.44440653000000002</v>
      </c>
      <c r="M337" s="2">
        <v>-0.27837696000000001</v>
      </c>
      <c r="N337" s="7">
        <v>-53.209459000000003</v>
      </c>
      <c r="O337" s="3">
        <v>159.61391</v>
      </c>
    </row>
    <row r="338" spans="1:15">
      <c r="A338" s="6">
        <v>40751.654861138777</v>
      </c>
      <c r="B338" s="3">
        <v>10.34</v>
      </c>
      <c r="C338" s="3">
        <v>8.9</v>
      </c>
      <c r="D338" s="3">
        <v>38.82</v>
      </c>
      <c r="E338" s="3">
        <v>39.54</v>
      </c>
      <c r="F338" s="3">
        <v>1.4399999999999995</v>
      </c>
      <c r="G338" s="3">
        <v>-0.71999999999999886</v>
      </c>
      <c r="H338">
        <v>1</v>
      </c>
      <c r="I338">
        <v>6</v>
      </c>
      <c r="J338">
        <v>1.44</v>
      </c>
      <c r="K338">
        <v>-0.72</v>
      </c>
      <c r="L338" s="2">
        <v>0.46549411000000002</v>
      </c>
      <c r="M338" s="2">
        <v>-0.29763495000000001</v>
      </c>
      <c r="N338" s="7">
        <v>-54.601644</v>
      </c>
      <c r="O338" s="3">
        <v>178.75373999999999</v>
      </c>
    </row>
    <row r="339" spans="1:15">
      <c r="A339" s="6">
        <v>40751.655555583224</v>
      </c>
      <c r="B339" s="3">
        <v>10.23</v>
      </c>
      <c r="C339" s="3">
        <v>8.84</v>
      </c>
      <c r="D339" s="3">
        <v>38.840000000000003</v>
      </c>
      <c r="E339" s="3">
        <v>39.57</v>
      </c>
      <c r="F339" s="3">
        <v>1.3900000000000006</v>
      </c>
      <c r="G339" s="3">
        <v>-0.72999999999999687</v>
      </c>
      <c r="H339">
        <v>1</v>
      </c>
      <c r="I339">
        <v>6</v>
      </c>
      <c r="J339">
        <v>1.39</v>
      </c>
      <c r="K339">
        <v>-0.73</v>
      </c>
      <c r="L339" s="2">
        <v>0.45415927</v>
      </c>
      <c r="M339" s="2">
        <v>-0.30651032</v>
      </c>
      <c r="N339" s="7">
        <v>-50.469911000000003</v>
      </c>
      <c r="O339" s="3">
        <v>179.60164</v>
      </c>
    </row>
    <row r="340" spans="1:15">
      <c r="A340" s="6">
        <v>40751.65625002767</v>
      </c>
      <c r="B340" s="3">
        <v>9.91</v>
      </c>
      <c r="C340" s="3">
        <v>8.58</v>
      </c>
      <c r="D340" s="3">
        <v>38.900000000000006</v>
      </c>
      <c r="E340" s="3">
        <v>39.540000000000006</v>
      </c>
      <c r="F340" s="3">
        <v>1.33</v>
      </c>
      <c r="G340" s="3">
        <v>-0.64000000000000057</v>
      </c>
      <c r="H340">
        <v>1</v>
      </c>
      <c r="I340">
        <v>6</v>
      </c>
      <c r="J340">
        <v>1.33</v>
      </c>
      <c r="K340">
        <v>-0.64</v>
      </c>
      <c r="L340" s="2">
        <v>0.43216437000000002</v>
      </c>
      <c r="M340" s="2">
        <v>-0.26657243000000003</v>
      </c>
      <c r="N340" s="7">
        <v>-52.546517000000001</v>
      </c>
      <c r="O340" s="3">
        <v>148.63504</v>
      </c>
    </row>
    <row r="341" spans="1:15">
      <c r="A341" s="6">
        <v>40751.656944472117</v>
      </c>
      <c r="B341" s="3">
        <v>10.130000000000001</v>
      </c>
      <c r="C341" s="3">
        <v>8.85</v>
      </c>
      <c r="D341" s="3">
        <v>38.870000000000005</v>
      </c>
      <c r="E341" s="3">
        <v>39.540000000000006</v>
      </c>
      <c r="F341" s="3">
        <v>1.2800000000000011</v>
      </c>
      <c r="G341" s="3">
        <v>-0.67000000000000171</v>
      </c>
      <c r="H341">
        <v>1</v>
      </c>
      <c r="I341">
        <v>7</v>
      </c>
      <c r="J341">
        <v>1.28</v>
      </c>
      <c r="K341">
        <v>-0.67</v>
      </c>
      <c r="L341" s="2">
        <v>0.42253325000000003</v>
      </c>
      <c r="M341" s="2">
        <v>-0.28552199</v>
      </c>
      <c r="N341" s="7">
        <v>-46.896827999999999</v>
      </c>
      <c r="O341" s="3">
        <v>155.65298999999999</v>
      </c>
    </row>
    <row r="342" spans="1:15">
      <c r="A342" s="6">
        <v>40751.657638916564</v>
      </c>
      <c r="B342" s="3">
        <v>9.98</v>
      </c>
      <c r="C342" s="3">
        <v>8.74</v>
      </c>
      <c r="D342" s="3">
        <v>38.86</v>
      </c>
      <c r="E342" s="3">
        <v>39.540000000000006</v>
      </c>
      <c r="F342" s="3">
        <v>1.2400000000000002</v>
      </c>
      <c r="G342" s="3">
        <v>-0.68000000000000682</v>
      </c>
      <c r="H342">
        <v>1</v>
      </c>
      <c r="I342">
        <v>7</v>
      </c>
      <c r="J342">
        <v>1.24</v>
      </c>
      <c r="K342">
        <v>-0.68</v>
      </c>
      <c r="L342" s="2">
        <v>0.41360728000000002</v>
      </c>
      <c r="M342" s="2">
        <v>-0.29413298999999998</v>
      </c>
      <c r="N342" s="7">
        <v>-43.620823999999999</v>
      </c>
      <c r="O342" s="3">
        <v>156.95998</v>
      </c>
    </row>
    <row r="343" spans="1:15">
      <c r="A343" s="6">
        <v>40751.658333361011</v>
      </c>
      <c r="B343" s="3">
        <v>10.01</v>
      </c>
      <c r="C343" s="3">
        <v>8.7600000000000016</v>
      </c>
      <c r="D343" s="3">
        <v>38.869999999999997</v>
      </c>
      <c r="E343" s="3">
        <v>39.559999999999988</v>
      </c>
      <c r="F343" s="3">
        <v>1.2499999999999982</v>
      </c>
      <c r="G343" s="3">
        <v>-0.68999999999999062</v>
      </c>
      <c r="H343">
        <v>1</v>
      </c>
      <c r="I343">
        <v>7</v>
      </c>
      <c r="J343">
        <v>1.25</v>
      </c>
      <c r="K343">
        <v>-0.69</v>
      </c>
      <c r="L343" s="2">
        <v>0.41686086999999999</v>
      </c>
      <c r="M343" s="2">
        <v>-0.29837469</v>
      </c>
      <c r="N343" s="7">
        <v>-43.679890999999998</v>
      </c>
      <c r="O343" s="3">
        <v>160.47601</v>
      </c>
    </row>
    <row r="344" spans="1:15">
      <c r="A344" s="6">
        <v>40751.659027805457</v>
      </c>
      <c r="B344" s="3">
        <v>9.9999999999999982</v>
      </c>
      <c r="C344" s="3">
        <v>8.7600000000000016</v>
      </c>
      <c r="D344" s="3">
        <v>38.9</v>
      </c>
      <c r="E344" s="3">
        <v>39.599999999999994</v>
      </c>
      <c r="F344" s="3">
        <v>1.2399999999999967</v>
      </c>
      <c r="G344" s="3">
        <v>-0.69999999999999574</v>
      </c>
      <c r="H344">
        <v>1</v>
      </c>
      <c r="I344">
        <v>7</v>
      </c>
      <c r="J344">
        <v>1.24</v>
      </c>
      <c r="K344">
        <v>-0.7</v>
      </c>
      <c r="L344" s="2">
        <v>0.41522720000000002</v>
      </c>
      <c r="M344" s="2">
        <v>-0.30447436</v>
      </c>
      <c r="N344" s="7">
        <v>-42.469985000000001</v>
      </c>
      <c r="O344" s="3">
        <v>163.11487</v>
      </c>
    </row>
    <row r="345" spans="1:15">
      <c r="A345" s="6">
        <v>40751.659722249904</v>
      </c>
      <c r="B345" s="3">
        <v>9.7799999999999976</v>
      </c>
      <c r="C345" s="3">
        <v>8.5299999999999994</v>
      </c>
      <c r="D345" s="3">
        <v>38.9</v>
      </c>
      <c r="E345" s="3">
        <v>39.61</v>
      </c>
      <c r="F345" s="3">
        <v>1.2499999999999982</v>
      </c>
      <c r="G345" s="3">
        <v>-0.71000000000000085</v>
      </c>
      <c r="H345">
        <v>1</v>
      </c>
      <c r="I345">
        <v>7</v>
      </c>
      <c r="J345">
        <v>1.25</v>
      </c>
      <c r="K345">
        <v>-0.71</v>
      </c>
      <c r="L345" s="2">
        <v>0.41846928999999999</v>
      </c>
      <c r="M345" s="2">
        <v>-0.30871208</v>
      </c>
      <c r="N345" s="7">
        <v>-42.543658999999998</v>
      </c>
      <c r="O345" s="3">
        <v>166.67644999999999</v>
      </c>
    </row>
    <row r="346" spans="1:15">
      <c r="A346" s="6">
        <v>40751.660416694351</v>
      </c>
      <c r="B346" s="3">
        <v>10.01</v>
      </c>
      <c r="C346" s="3">
        <v>8.7099999999999991</v>
      </c>
      <c r="D346" s="3">
        <v>38.92</v>
      </c>
      <c r="E346" s="3">
        <v>39.57</v>
      </c>
      <c r="F346" s="3">
        <v>1.3000000000000007</v>
      </c>
      <c r="G346" s="3">
        <v>-0.64999999999999858</v>
      </c>
      <c r="H346">
        <v>1</v>
      </c>
      <c r="I346">
        <v>6</v>
      </c>
      <c r="J346">
        <v>1.3</v>
      </c>
      <c r="K346">
        <v>-0.65</v>
      </c>
      <c r="L346" s="2">
        <v>0.42572650000000001</v>
      </c>
      <c r="M346" s="2">
        <v>-0.27382759000000001</v>
      </c>
      <c r="N346" s="7">
        <v>-49.641561000000003</v>
      </c>
      <c r="O346" s="3">
        <v>150.40591000000001</v>
      </c>
    </row>
    <row r="347" spans="1:15">
      <c r="A347" s="6">
        <v>40751.661111138797</v>
      </c>
      <c r="B347" s="3">
        <v>10</v>
      </c>
      <c r="C347" s="3">
        <v>8.8000000000000007</v>
      </c>
      <c r="D347" s="3">
        <v>38.9</v>
      </c>
      <c r="E347" s="3">
        <v>39.519999999999996</v>
      </c>
      <c r="F347" s="3">
        <v>1.1999999999999993</v>
      </c>
      <c r="G347" s="3">
        <v>-0.61999999999999744</v>
      </c>
      <c r="H347">
        <v>1</v>
      </c>
      <c r="I347">
        <v>6</v>
      </c>
      <c r="J347">
        <v>1.2</v>
      </c>
      <c r="K347">
        <v>-0.62</v>
      </c>
      <c r="L347" s="2">
        <v>0.39883316000000002</v>
      </c>
      <c r="M347" s="2">
        <v>-0.26681028000000001</v>
      </c>
      <c r="N347" s="7">
        <v>-44.713763999999998</v>
      </c>
      <c r="O347" s="3">
        <v>137.29376999999999</v>
      </c>
    </row>
    <row r="348" spans="1:15">
      <c r="A348" s="6">
        <v>40751.661805583244</v>
      </c>
      <c r="B348" s="3">
        <v>9.94</v>
      </c>
      <c r="C348" s="3">
        <v>8.7799999999999994</v>
      </c>
      <c r="D348" s="3">
        <v>38.880000000000003</v>
      </c>
      <c r="E348" s="3">
        <v>39.49</v>
      </c>
      <c r="F348" s="3">
        <v>1.1600000000000001</v>
      </c>
      <c r="G348" s="3">
        <v>-0.60999999999999943</v>
      </c>
      <c r="H348">
        <v>1</v>
      </c>
      <c r="I348">
        <v>7</v>
      </c>
      <c r="J348">
        <v>1.1599999999999999</v>
      </c>
      <c r="K348">
        <v>-0.61</v>
      </c>
      <c r="L348" s="2">
        <v>0.38821559</v>
      </c>
      <c r="M348" s="2">
        <v>-0.26511115000000002</v>
      </c>
      <c r="N348" s="7">
        <v>-42.636271000000001</v>
      </c>
      <c r="O348" s="3">
        <v>132.78774000000001</v>
      </c>
    </row>
    <row r="349" spans="1:15">
      <c r="A349" s="6">
        <v>40751.662500027691</v>
      </c>
      <c r="B349" s="3">
        <v>9.98</v>
      </c>
      <c r="C349" s="3">
        <v>8.7899999999999991</v>
      </c>
      <c r="D349" s="3">
        <v>38.85</v>
      </c>
      <c r="E349" s="3">
        <v>39.429999999999993</v>
      </c>
      <c r="F349" s="3">
        <v>1.1900000000000013</v>
      </c>
      <c r="G349" s="3">
        <v>-0.57999999999999119</v>
      </c>
      <c r="H349">
        <v>1</v>
      </c>
      <c r="I349">
        <v>6</v>
      </c>
      <c r="J349">
        <v>1.19</v>
      </c>
      <c r="K349">
        <v>-0.57999999999999996</v>
      </c>
      <c r="L349" s="2">
        <v>0.39290439999999999</v>
      </c>
      <c r="M349" s="2">
        <v>-0.24724139000000001</v>
      </c>
      <c r="N349" s="7">
        <v>-46.828890999999999</v>
      </c>
      <c r="O349" s="3">
        <v>125.3329</v>
      </c>
    </row>
    <row r="350" spans="1:15">
      <c r="A350" s="6">
        <v>40751.663194472138</v>
      </c>
      <c r="B350" s="3">
        <v>10.129999999999999</v>
      </c>
      <c r="C350" s="3">
        <v>8.9700000000000006</v>
      </c>
      <c r="D350" s="3">
        <v>38.799999999999997</v>
      </c>
      <c r="E350" s="3">
        <v>39.409999999999997</v>
      </c>
      <c r="F350" s="3">
        <v>1.1599999999999984</v>
      </c>
      <c r="G350" s="3">
        <v>-0.60999999999999943</v>
      </c>
      <c r="H350">
        <v>1</v>
      </c>
      <c r="I350">
        <v>7</v>
      </c>
      <c r="J350">
        <v>1.1599999999999999</v>
      </c>
      <c r="K350">
        <v>-0.61</v>
      </c>
      <c r="L350" s="2">
        <v>0.38821559</v>
      </c>
      <c r="M350" s="2">
        <v>-0.26511115000000002</v>
      </c>
      <c r="N350" s="7">
        <v>-42.636271000000001</v>
      </c>
      <c r="O350" s="3">
        <v>132.78774000000001</v>
      </c>
    </row>
    <row r="351" spans="1:15">
      <c r="A351" s="6">
        <v>40751.663888916584</v>
      </c>
      <c r="B351" s="3">
        <v>10.16</v>
      </c>
      <c r="C351" s="3">
        <v>8.98</v>
      </c>
      <c r="D351" s="3">
        <v>38.790000000000006</v>
      </c>
      <c r="E351" s="3">
        <v>39.389999999999993</v>
      </c>
      <c r="F351" s="3">
        <v>1.1799999999999997</v>
      </c>
      <c r="G351" s="3">
        <v>-0.59999999999998721</v>
      </c>
      <c r="H351">
        <v>1</v>
      </c>
      <c r="I351">
        <v>7</v>
      </c>
      <c r="J351">
        <v>1.18</v>
      </c>
      <c r="K351">
        <v>-0.6</v>
      </c>
      <c r="L351" s="2">
        <v>0.39222892999999998</v>
      </c>
      <c r="M351" s="2">
        <v>-0.25824395</v>
      </c>
      <c r="N351" s="7">
        <v>-44.67971</v>
      </c>
      <c r="O351" s="3">
        <v>130.68531999999999</v>
      </c>
    </row>
    <row r="352" spans="1:15">
      <c r="A352" s="6">
        <v>40751.664583361031</v>
      </c>
      <c r="B352" s="3">
        <v>10.33</v>
      </c>
      <c r="C352" s="3">
        <v>9.1100000000000012</v>
      </c>
      <c r="D352" s="3">
        <v>38.760000000000005</v>
      </c>
      <c r="E352" s="3">
        <v>39.32</v>
      </c>
      <c r="F352" s="3">
        <v>1.2199999999999989</v>
      </c>
      <c r="G352" s="3">
        <v>-0.55999999999999517</v>
      </c>
      <c r="H352">
        <v>1</v>
      </c>
      <c r="I352">
        <v>6</v>
      </c>
      <c r="J352">
        <v>1.22</v>
      </c>
      <c r="K352">
        <v>-0.56000000000000005</v>
      </c>
      <c r="L352" s="2">
        <v>0.39840004000000001</v>
      </c>
      <c r="M352" s="2">
        <v>-0.23494744000000001</v>
      </c>
      <c r="N352" s="7">
        <v>-50.667476999999998</v>
      </c>
      <c r="O352" s="3">
        <v>120.76667999999999</v>
      </c>
    </row>
    <row r="353" spans="1:15">
      <c r="A353" s="6">
        <v>40751.665277805478</v>
      </c>
      <c r="B353" s="3">
        <v>10.379999999999999</v>
      </c>
      <c r="C353" s="3">
        <v>9.1699999999999982</v>
      </c>
      <c r="D353" s="3">
        <v>38.71</v>
      </c>
      <c r="E353" s="3">
        <v>39.269999999999996</v>
      </c>
      <c r="F353" s="3">
        <v>1.2100000000000009</v>
      </c>
      <c r="G353" s="3">
        <v>-0.55999999999999517</v>
      </c>
      <c r="H353">
        <v>1</v>
      </c>
      <c r="I353">
        <v>6</v>
      </c>
      <c r="J353">
        <v>1.21</v>
      </c>
      <c r="K353">
        <v>-0.56000000000000005</v>
      </c>
      <c r="L353" s="2">
        <v>0.39597006000000001</v>
      </c>
      <c r="M353" s="2">
        <v>-0.23566888999999999</v>
      </c>
      <c r="N353" s="7">
        <v>-49.898065000000003</v>
      </c>
      <c r="O353" s="3">
        <v>120.39865</v>
      </c>
    </row>
    <row r="354" spans="1:15">
      <c r="A354" s="6">
        <v>40751.665972249924</v>
      </c>
      <c r="B354" s="3">
        <v>10.48</v>
      </c>
      <c r="C354" s="3">
        <v>9.24</v>
      </c>
      <c r="D354" s="3">
        <v>38.659999999999997</v>
      </c>
      <c r="E354" s="3">
        <v>39.22</v>
      </c>
      <c r="F354" s="3">
        <v>1.2400000000000002</v>
      </c>
      <c r="G354" s="3">
        <v>-0.56000000000000227</v>
      </c>
      <c r="H354">
        <v>1</v>
      </c>
      <c r="I354">
        <v>6</v>
      </c>
      <c r="J354">
        <v>1.24</v>
      </c>
      <c r="K354">
        <v>-0.56000000000000005</v>
      </c>
      <c r="L354" s="2">
        <v>0.40325725000000001</v>
      </c>
      <c r="M354" s="2">
        <v>-0.23353552999999999</v>
      </c>
      <c r="N354" s="7">
        <v>-52.224303999999997</v>
      </c>
      <c r="O354" s="3">
        <v>121.50445000000001</v>
      </c>
    </row>
    <row r="355" spans="1:15">
      <c r="A355" s="6">
        <v>40751.666666694371</v>
      </c>
      <c r="B355" s="3">
        <v>10.52</v>
      </c>
      <c r="C355" s="3">
        <v>9.2499999999999982</v>
      </c>
      <c r="D355" s="3">
        <v>38.61</v>
      </c>
      <c r="E355" s="3">
        <v>39.19</v>
      </c>
      <c r="F355" s="3">
        <v>1.2700000000000014</v>
      </c>
      <c r="G355" s="3">
        <v>-0.57999999999999829</v>
      </c>
      <c r="H355">
        <v>1</v>
      </c>
      <c r="I355">
        <v>6</v>
      </c>
      <c r="J355">
        <v>1.27</v>
      </c>
      <c r="K355">
        <v>-0.57999999999999996</v>
      </c>
      <c r="L355" s="2">
        <v>0.41234936</v>
      </c>
      <c r="M355" s="2">
        <v>-0.241309</v>
      </c>
      <c r="N355" s="7">
        <v>-52.846763000000003</v>
      </c>
      <c r="O355" s="3">
        <v>128.37954999999999</v>
      </c>
    </row>
    <row r="356" spans="1:15">
      <c r="A356" s="6">
        <v>40751.667361138818</v>
      </c>
      <c r="B356" s="3">
        <v>10.18</v>
      </c>
      <c r="C356" s="3">
        <v>9</v>
      </c>
      <c r="D356" s="3">
        <v>38.599999999999994</v>
      </c>
      <c r="E356" s="3">
        <v>39.209999999999994</v>
      </c>
      <c r="F356" s="3">
        <v>1.1799999999999997</v>
      </c>
      <c r="G356" s="3">
        <v>-0.60999999999999943</v>
      </c>
      <c r="H356">
        <v>1</v>
      </c>
      <c r="I356">
        <v>7</v>
      </c>
      <c r="J356">
        <v>1.18</v>
      </c>
      <c r="K356">
        <v>-0.61</v>
      </c>
      <c r="L356" s="2">
        <v>0.39309597000000002</v>
      </c>
      <c r="M356" s="2">
        <v>-0.26337821</v>
      </c>
      <c r="N356" s="7">
        <v>-44.002626999999997</v>
      </c>
      <c r="O356" s="3">
        <v>133.57816</v>
      </c>
    </row>
    <row r="357" spans="1:15">
      <c r="A357" s="6">
        <v>40751.668055583265</v>
      </c>
      <c r="B357" s="3">
        <v>10.25</v>
      </c>
      <c r="C357" s="3">
        <v>8.98</v>
      </c>
      <c r="D357" s="3">
        <v>38.599999999999994</v>
      </c>
      <c r="E357" s="3">
        <v>39.209999999999994</v>
      </c>
      <c r="F357" s="3">
        <v>1.2699999999999996</v>
      </c>
      <c r="G357" s="3">
        <v>-0.60999999999999943</v>
      </c>
      <c r="H357">
        <v>1</v>
      </c>
      <c r="I357">
        <v>6</v>
      </c>
      <c r="J357">
        <v>1.27</v>
      </c>
      <c r="K357">
        <v>-0.61</v>
      </c>
      <c r="L357" s="2">
        <v>0.41500372000000002</v>
      </c>
      <c r="M357" s="2">
        <v>-0.25617209000000002</v>
      </c>
      <c r="N357" s="7">
        <v>-50.423549999999999</v>
      </c>
      <c r="O357" s="3">
        <v>137.16422</v>
      </c>
    </row>
    <row r="358" spans="1:15">
      <c r="A358" s="6">
        <v>40751.668750027711</v>
      </c>
      <c r="B358" s="3">
        <v>10.49</v>
      </c>
      <c r="C358" s="3">
        <v>9.1999999999999993</v>
      </c>
      <c r="D358" s="3">
        <v>38.569999999999993</v>
      </c>
      <c r="E358" s="3">
        <v>39.180000000000007</v>
      </c>
      <c r="F358" s="3">
        <v>1.2900000000000009</v>
      </c>
      <c r="G358" s="3">
        <v>-0.61000000000001364</v>
      </c>
      <c r="H358">
        <v>1</v>
      </c>
      <c r="I358">
        <v>6</v>
      </c>
      <c r="J358">
        <v>1.29</v>
      </c>
      <c r="K358">
        <v>-0.61</v>
      </c>
      <c r="L358" s="2">
        <v>0.41986161999999999</v>
      </c>
      <c r="M358" s="2">
        <v>-0.2546909</v>
      </c>
      <c r="N358" s="7">
        <v>-51.911095000000003</v>
      </c>
      <c r="O358" s="3">
        <v>137.96745000000001</v>
      </c>
    </row>
    <row r="359" spans="1:15">
      <c r="A359" s="6">
        <v>40751.669444472158</v>
      </c>
      <c r="B359" s="3">
        <v>10.69</v>
      </c>
      <c r="C359" s="3">
        <v>9.41</v>
      </c>
      <c r="D359" s="3">
        <v>38.499999999999993</v>
      </c>
      <c r="E359" s="3">
        <v>39.119999999999997</v>
      </c>
      <c r="F359" s="3">
        <v>1.2799999999999994</v>
      </c>
      <c r="G359" s="3">
        <v>-0.62000000000000455</v>
      </c>
      <c r="H359">
        <v>1</v>
      </c>
      <c r="I359">
        <v>6</v>
      </c>
      <c r="J359">
        <v>1.28</v>
      </c>
      <c r="K359">
        <v>-0.62</v>
      </c>
      <c r="L359" s="2">
        <v>0.41830232000000001</v>
      </c>
      <c r="M359" s="2">
        <v>-0.26039948000000002</v>
      </c>
      <c r="N359" s="7">
        <v>-50.396653999999998</v>
      </c>
      <c r="O359" s="3">
        <v>140.53594000000001</v>
      </c>
    </row>
    <row r="360" spans="1:15">
      <c r="A360" s="6">
        <v>40751.670138916605</v>
      </c>
      <c r="B360" s="3">
        <v>10.860000000000001</v>
      </c>
      <c r="C360" s="3">
        <v>9.4700000000000006</v>
      </c>
      <c r="D360" s="3">
        <v>38.400000000000006</v>
      </c>
      <c r="E360" s="3">
        <v>39.07</v>
      </c>
      <c r="F360" s="3">
        <v>1.3900000000000006</v>
      </c>
      <c r="G360" s="3">
        <v>-0.6699999999999946</v>
      </c>
      <c r="H360">
        <v>1</v>
      </c>
      <c r="I360">
        <v>6</v>
      </c>
      <c r="J360">
        <v>1.39</v>
      </c>
      <c r="K360">
        <v>-0.67</v>
      </c>
      <c r="L360" s="2">
        <v>0.44925851999999999</v>
      </c>
      <c r="M360" s="2">
        <v>-0.27690032999999997</v>
      </c>
      <c r="N360" s="7">
        <v>-54.667651999999997</v>
      </c>
      <c r="O360" s="3">
        <v>160.50066000000001</v>
      </c>
    </row>
    <row r="361" spans="1:15">
      <c r="A361" s="6">
        <v>40751.670833361051</v>
      </c>
      <c r="B361" s="3">
        <v>10.66</v>
      </c>
      <c r="C361" s="3">
        <v>9.2200000000000006</v>
      </c>
      <c r="D361" s="3">
        <v>38.39</v>
      </c>
      <c r="E361" s="3">
        <v>39.049999999999997</v>
      </c>
      <c r="F361" s="3">
        <v>1.4399999999999995</v>
      </c>
      <c r="G361" s="3">
        <v>-0.65999999999999659</v>
      </c>
      <c r="H361">
        <v>1</v>
      </c>
      <c r="I361">
        <v>6</v>
      </c>
      <c r="J361">
        <v>1.44</v>
      </c>
      <c r="K361">
        <v>-0.66</v>
      </c>
      <c r="L361" s="2">
        <v>0.46053227000000002</v>
      </c>
      <c r="M361" s="2">
        <v>-0.26855947000000002</v>
      </c>
      <c r="N361" s="7">
        <v>-59.229889</v>
      </c>
      <c r="O361" s="3">
        <v>159.57231999999999</v>
      </c>
    </row>
    <row r="362" spans="1:15">
      <c r="A362" s="6">
        <v>40751.671527805498</v>
      </c>
      <c r="B362" s="3">
        <v>10.63</v>
      </c>
      <c r="C362" s="3">
        <v>9.15</v>
      </c>
      <c r="D362" s="3">
        <v>38.4</v>
      </c>
      <c r="E362" s="3">
        <v>39.049999999999997</v>
      </c>
      <c r="F362" s="3">
        <v>1.4800000000000004</v>
      </c>
      <c r="G362" s="3">
        <v>-0.64999999999999858</v>
      </c>
      <c r="H362">
        <v>1</v>
      </c>
      <c r="I362">
        <v>6</v>
      </c>
      <c r="J362">
        <v>1.48</v>
      </c>
      <c r="K362">
        <v>-0.65</v>
      </c>
      <c r="L362" s="2">
        <v>0.46935946000000001</v>
      </c>
      <c r="M362" s="2">
        <v>-0.26120462</v>
      </c>
      <c r="N362" s="7">
        <v>-63.254520999999997</v>
      </c>
      <c r="O362" s="3">
        <v>158.17704000000001</v>
      </c>
    </row>
    <row r="363" spans="1:15">
      <c r="A363" s="6">
        <v>40751.672222249945</v>
      </c>
      <c r="B363" s="3">
        <v>10.690000000000001</v>
      </c>
      <c r="C363" s="3">
        <v>9.16</v>
      </c>
      <c r="D363" s="3">
        <v>38.410000000000004</v>
      </c>
      <c r="E363" s="3">
        <v>39.059999999999995</v>
      </c>
      <c r="F363" s="3">
        <v>1.5300000000000011</v>
      </c>
      <c r="G363" s="3">
        <v>-0.64999999999999147</v>
      </c>
      <c r="H363">
        <v>1</v>
      </c>
      <c r="I363">
        <v>6</v>
      </c>
      <c r="J363">
        <v>1.53</v>
      </c>
      <c r="K363">
        <v>-0.65</v>
      </c>
      <c r="L363" s="2">
        <v>0.48144628</v>
      </c>
      <c r="M363" s="2">
        <v>-0.25817136000000002</v>
      </c>
      <c r="N363" s="7">
        <v>-67.336241000000001</v>
      </c>
      <c r="O363" s="3">
        <v>160.36623</v>
      </c>
    </row>
    <row r="364" spans="1:15">
      <c r="A364" s="6">
        <v>40751.672916694391</v>
      </c>
      <c r="B364" s="3">
        <v>10.47</v>
      </c>
      <c r="C364" s="3">
        <v>9</v>
      </c>
      <c r="D364" s="3">
        <v>38.449999999999996</v>
      </c>
      <c r="E364" s="3">
        <v>39.070000000000007</v>
      </c>
      <c r="F364" s="3">
        <v>1.4700000000000006</v>
      </c>
      <c r="G364" s="3">
        <v>-0.62000000000001165</v>
      </c>
      <c r="H364">
        <v>1</v>
      </c>
      <c r="I364">
        <v>6</v>
      </c>
      <c r="J364">
        <v>1.47</v>
      </c>
      <c r="K364">
        <v>-0.62</v>
      </c>
      <c r="L364" s="2">
        <v>0.46433805</v>
      </c>
      <c r="M364" s="2">
        <v>-0.24767242</v>
      </c>
      <c r="N364" s="7">
        <v>-65.290826999999993</v>
      </c>
      <c r="O364" s="3">
        <v>148.37780000000001</v>
      </c>
    </row>
    <row r="365" spans="1:15">
      <c r="A365" s="6">
        <v>40751.673611138838</v>
      </c>
      <c r="B365" s="3">
        <v>10.489999999999998</v>
      </c>
      <c r="C365" s="3">
        <v>9.0299999999999994</v>
      </c>
      <c r="D365" s="3">
        <v>38.459999999999994</v>
      </c>
      <c r="E365" s="3">
        <v>39.04</v>
      </c>
      <c r="F365" s="3">
        <v>1.4599999999999991</v>
      </c>
      <c r="G365" s="3">
        <v>-0.5800000000000054</v>
      </c>
      <c r="H365">
        <v>1</v>
      </c>
      <c r="I365">
        <v>6</v>
      </c>
      <c r="J365">
        <v>1.46</v>
      </c>
      <c r="K365">
        <v>-0.57999999999999996</v>
      </c>
      <c r="L365" s="2">
        <v>0.45834292999999998</v>
      </c>
      <c r="M365" s="2">
        <v>-0.22955634999999999</v>
      </c>
      <c r="N365" s="7">
        <v>-68.636167999999998</v>
      </c>
      <c r="O365" s="3">
        <v>135.74906999999999</v>
      </c>
    </row>
    <row r="366" spans="1:15">
      <c r="A366" s="6">
        <v>40751.674305583285</v>
      </c>
      <c r="B366" s="3">
        <v>10.559999999999999</v>
      </c>
      <c r="C366" s="3">
        <v>9.09</v>
      </c>
      <c r="D366" s="3">
        <v>38.4</v>
      </c>
      <c r="E366" s="3">
        <v>39.020000000000003</v>
      </c>
      <c r="F366" s="3">
        <v>1.4699999999999989</v>
      </c>
      <c r="G366" s="3">
        <v>-0.62000000000000455</v>
      </c>
      <c r="H366">
        <v>1</v>
      </c>
      <c r="I366">
        <v>6</v>
      </c>
      <c r="J366">
        <v>1.47</v>
      </c>
      <c r="K366">
        <v>-0.62</v>
      </c>
      <c r="L366" s="2">
        <v>0.46433805</v>
      </c>
      <c r="M366" s="2">
        <v>-0.24767242</v>
      </c>
      <c r="N366" s="7">
        <v>-65.290826999999993</v>
      </c>
      <c r="O366" s="3">
        <v>148.37780000000001</v>
      </c>
    </row>
    <row r="367" spans="1:15">
      <c r="A367" s="6">
        <v>40751.675000027732</v>
      </c>
      <c r="B367" s="3">
        <v>10.33</v>
      </c>
      <c r="C367" s="3">
        <v>8.92</v>
      </c>
      <c r="D367" s="3">
        <v>38.450000000000003</v>
      </c>
      <c r="E367" s="3">
        <v>39.010000000000005</v>
      </c>
      <c r="F367" s="3">
        <v>1.4100000000000001</v>
      </c>
      <c r="G367" s="3">
        <v>-0.56000000000000227</v>
      </c>
      <c r="H367">
        <v>1</v>
      </c>
      <c r="I367">
        <v>6</v>
      </c>
      <c r="J367">
        <v>1.41</v>
      </c>
      <c r="K367">
        <v>-0.56000000000000005</v>
      </c>
      <c r="L367" s="2">
        <v>0.44442586000000001</v>
      </c>
      <c r="M367" s="2">
        <v>-0.22298182</v>
      </c>
      <c r="N367" s="7">
        <v>-66.434004999999999</v>
      </c>
      <c r="O367" s="3">
        <v>127.85738000000001</v>
      </c>
    </row>
    <row r="368" spans="1:15">
      <c r="A368" s="6">
        <v>40751.675694472178</v>
      </c>
      <c r="B368" s="3">
        <v>10.23</v>
      </c>
      <c r="C368" s="3">
        <v>8.8100000000000023</v>
      </c>
      <c r="D368" s="3">
        <v>38.450000000000003</v>
      </c>
      <c r="E368" s="3">
        <v>39.000000000000007</v>
      </c>
      <c r="F368" s="3">
        <v>1.4199999999999982</v>
      </c>
      <c r="G368" s="3">
        <v>-0.55000000000000426</v>
      </c>
      <c r="H368">
        <v>1</v>
      </c>
      <c r="I368">
        <v>6</v>
      </c>
      <c r="J368">
        <v>1.42</v>
      </c>
      <c r="K368">
        <v>-0.55000000000000004</v>
      </c>
      <c r="L368" s="2">
        <v>0.44591151000000001</v>
      </c>
      <c r="M368" s="2">
        <v>-0.21777540000000001</v>
      </c>
      <c r="N368" s="7">
        <v>-68.477801999999997</v>
      </c>
      <c r="O368" s="3">
        <v>125.28946000000001</v>
      </c>
    </row>
    <row r="369" spans="1:15">
      <c r="A369" s="6">
        <v>40751.676388916625</v>
      </c>
      <c r="B369" s="3">
        <v>10.190000000000001</v>
      </c>
      <c r="C369" s="3">
        <v>8.7200000000000006</v>
      </c>
      <c r="D369" s="3">
        <v>38.5</v>
      </c>
      <c r="E369" s="3">
        <v>39.049999999999997</v>
      </c>
      <c r="F369" s="3">
        <v>1.4700000000000006</v>
      </c>
      <c r="G369" s="3">
        <v>-0.54999999999999716</v>
      </c>
      <c r="H369">
        <v>1</v>
      </c>
      <c r="I369">
        <v>6</v>
      </c>
      <c r="J369">
        <v>1.47</v>
      </c>
      <c r="K369">
        <v>-0.55000000000000004</v>
      </c>
      <c r="L369" s="2">
        <v>0.45798497999999999</v>
      </c>
      <c r="M369" s="2">
        <v>-0.21519263999999999</v>
      </c>
      <c r="N369" s="7">
        <v>-73.103189</v>
      </c>
      <c r="O369" s="3">
        <v>127.15564999999999</v>
      </c>
    </row>
    <row r="370" spans="1:15">
      <c r="A370" s="6">
        <v>40751.677083361072</v>
      </c>
      <c r="B370" s="3">
        <v>10.010000000000002</v>
      </c>
      <c r="C370" s="3">
        <v>8.64</v>
      </c>
      <c r="D370" s="3">
        <v>38.56</v>
      </c>
      <c r="E370" s="3">
        <v>39.07</v>
      </c>
      <c r="F370" s="3">
        <v>1.370000000000001</v>
      </c>
      <c r="G370" s="3">
        <v>-0.50999999999999801</v>
      </c>
      <c r="H370">
        <v>1</v>
      </c>
      <c r="I370">
        <v>6</v>
      </c>
      <c r="J370">
        <v>1.37</v>
      </c>
      <c r="K370">
        <v>-0.51</v>
      </c>
      <c r="L370" s="2">
        <v>0.43002131999999998</v>
      </c>
      <c r="M370" s="2">
        <v>-0.20180342000000001</v>
      </c>
      <c r="N370" s="7">
        <v>-68.724680000000006</v>
      </c>
      <c r="O370" s="3">
        <v>111.96326000000001</v>
      </c>
    </row>
    <row r="371" spans="1:15">
      <c r="A371" s="6">
        <v>40751.677777805518</v>
      </c>
      <c r="B371" s="3">
        <v>10.210000000000001</v>
      </c>
      <c r="C371" s="3">
        <v>8.82</v>
      </c>
      <c r="D371" s="3">
        <v>38.56</v>
      </c>
      <c r="E371" s="3">
        <v>39.059999999999995</v>
      </c>
      <c r="F371" s="3">
        <v>1.3900000000000006</v>
      </c>
      <c r="G371" s="3">
        <v>-0.49999999999999289</v>
      </c>
      <c r="H371">
        <v>1</v>
      </c>
      <c r="I371">
        <v>6</v>
      </c>
      <c r="J371">
        <v>1.39</v>
      </c>
      <c r="K371">
        <v>-0.5</v>
      </c>
      <c r="L371" s="2">
        <v>0.43387371000000002</v>
      </c>
      <c r="M371" s="2">
        <v>-0.19618708000000001</v>
      </c>
      <c r="N371" s="7">
        <v>-71.964371</v>
      </c>
      <c r="O371" s="3">
        <v>109.82236</v>
      </c>
    </row>
    <row r="372" spans="1:15">
      <c r="A372" s="6">
        <v>40751.678472249965</v>
      </c>
      <c r="B372" s="3">
        <v>10.14</v>
      </c>
      <c r="C372" s="3">
        <v>8.76</v>
      </c>
      <c r="D372" s="3">
        <v>38.529999999999994</v>
      </c>
      <c r="E372" s="3">
        <v>39.049999999999997</v>
      </c>
      <c r="F372" s="3">
        <v>1.3800000000000008</v>
      </c>
      <c r="G372" s="3">
        <v>-0.52000000000000313</v>
      </c>
      <c r="H372">
        <v>1</v>
      </c>
      <c r="I372">
        <v>6</v>
      </c>
      <c r="J372">
        <v>1.38</v>
      </c>
      <c r="K372">
        <v>-0.52</v>
      </c>
      <c r="L372" s="2">
        <v>0.43340351999999999</v>
      </c>
      <c r="M372" s="2">
        <v>-0.20593462000000001</v>
      </c>
      <c r="N372" s="7">
        <v>-68.409555999999995</v>
      </c>
      <c r="O372" s="3">
        <v>115.15394000000001</v>
      </c>
    </row>
    <row r="373" spans="1:15">
      <c r="A373" s="6">
        <v>40751.679166694412</v>
      </c>
      <c r="B373" s="3">
        <v>10.07</v>
      </c>
      <c r="C373" s="3">
        <v>8.73</v>
      </c>
      <c r="D373" s="3">
        <v>38.529999999999994</v>
      </c>
      <c r="E373" s="3">
        <v>39.059999999999995</v>
      </c>
      <c r="F373" s="3">
        <v>1.3399999999999999</v>
      </c>
      <c r="G373" s="3">
        <v>-0.53000000000000114</v>
      </c>
      <c r="H373">
        <v>1</v>
      </c>
      <c r="I373">
        <v>6</v>
      </c>
      <c r="J373">
        <v>1.34</v>
      </c>
      <c r="K373">
        <v>-0.53</v>
      </c>
      <c r="L373" s="2">
        <v>0.42469101999999997</v>
      </c>
      <c r="M373" s="2">
        <v>-0.21278063</v>
      </c>
      <c r="N373" s="7">
        <v>-63.573385999999999</v>
      </c>
      <c r="O373" s="3">
        <v>116.59023999999999</v>
      </c>
    </row>
    <row r="374" spans="1:15">
      <c r="A374" s="6">
        <v>40751.679861138859</v>
      </c>
      <c r="B374" s="3">
        <v>10.129999999999999</v>
      </c>
      <c r="C374" s="3">
        <v>8.7600000000000016</v>
      </c>
      <c r="D374" s="3">
        <v>38.489999999999995</v>
      </c>
      <c r="E374" s="3">
        <v>39.03</v>
      </c>
      <c r="F374" s="3">
        <v>1.3699999999999974</v>
      </c>
      <c r="G374" s="3">
        <v>-0.54000000000000625</v>
      </c>
      <c r="H374">
        <v>1</v>
      </c>
      <c r="I374">
        <v>6</v>
      </c>
      <c r="J374">
        <v>1.37</v>
      </c>
      <c r="K374">
        <v>-0.54</v>
      </c>
      <c r="L374" s="2">
        <v>0.43289029000000001</v>
      </c>
      <c r="M374" s="2">
        <v>-0.21581913999999999</v>
      </c>
      <c r="N374" s="7">
        <v>-65.121887000000001</v>
      </c>
      <c r="O374" s="3">
        <v>120.53824</v>
      </c>
    </row>
    <row r="375" spans="1:15">
      <c r="A375" s="6">
        <v>40751.680555583305</v>
      </c>
      <c r="B375" s="3">
        <v>10.18</v>
      </c>
      <c r="C375" s="3">
        <v>8.86</v>
      </c>
      <c r="D375" s="3">
        <v>38.479999999999997</v>
      </c>
      <c r="E375" s="3">
        <v>39.03</v>
      </c>
      <c r="F375" s="3">
        <v>1.3200000000000003</v>
      </c>
      <c r="G375" s="3">
        <v>-0.55000000000000426</v>
      </c>
      <c r="H375">
        <v>1</v>
      </c>
      <c r="I375">
        <v>6</v>
      </c>
      <c r="J375">
        <v>1.32</v>
      </c>
      <c r="K375">
        <v>-0.55000000000000004</v>
      </c>
      <c r="L375" s="2">
        <v>0.42172971999999997</v>
      </c>
      <c r="M375" s="2">
        <v>-0.22346634000000001</v>
      </c>
      <c r="N375" s="7">
        <v>-59.692196000000003</v>
      </c>
      <c r="O375" s="3">
        <v>121.59153999999999</v>
      </c>
    </row>
    <row r="376" spans="1:15">
      <c r="A376" s="6">
        <v>40751.681250027752</v>
      </c>
      <c r="B376" s="3">
        <v>10.35</v>
      </c>
      <c r="C376" s="3">
        <v>8.9199999999999982</v>
      </c>
      <c r="D376" s="3">
        <v>38.480000000000004</v>
      </c>
      <c r="E376" s="3">
        <v>39.019999999999996</v>
      </c>
      <c r="F376" s="3">
        <v>1.4300000000000015</v>
      </c>
      <c r="G376" s="3">
        <v>-0.53999999999999204</v>
      </c>
      <c r="H376">
        <v>1</v>
      </c>
      <c r="I376">
        <v>6</v>
      </c>
      <c r="J376">
        <v>1.43</v>
      </c>
      <c r="K376">
        <v>-0.54</v>
      </c>
      <c r="L376" s="2">
        <v>0.44738658999999997</v>
      </c>
      <c r="M376" s="2">
        <v>-0.21262048</v>
      </c>
      <c r="N376" s="7">
        <v>-70.602825999999993</v>
      </c>
      <c r="O376" s="3">
        <v>122.72839999999999</v>
      </c>
    </row>
    <row r="377" spans="1:15">
      <c r="A377" s="6">
        <v>40751.681944472199</v>
      </c>
      <c r="B377" s="3">
        <v>10.43</v>
      </c>
      <c r="C377" s="3">
        <v>9.02</v>
      </c>
      <c r="D377" s="3">
        <v>38.44</v>
      </c>
      <c r="E377" s="3">
        <v>39.01</v>
      </c>
      <c r="F377" s="3">
        <v>1.4100000000000001</v>
      </c>
      <c r="G377" s="3">
        <v>-0.57000000000000028</v>
      </c>
      <c r="H377">
        <v>1</v>
      </c>
      <c r="I377">
        <v>6</v>
      </c>
      <c r="J377">
        <v>1.41</v>
      </c>
      <c r="K377">
        <v>-0.56999999999999995</v>
      </c>
      <c r="L377" s="2">
        <v>0.44534700999999999</v>
      </c>
      <c r="M377" s="2">
        <v>-0.22766929999999999</v>
      </c>
      <c r="N377" s="7">
        <v>-65.336198999999993</v>
      </c>
      <c r="O377" s="3">
        <v>130.81575000000001</v>
      </c>
    </row>
    <row r="378" spans="1:15">
      <c r="A378" s="6">
        <v>40751.682638916645</v>
      </c>
      <c r="B378" s="3">
        <v>10.42</v>
      </c>
      <c r="C378" s="3">
        <v>9</v>
      </c>
      <c r="D378" s="3">
        <v>38.409999999999997</v>
      </c>
      <c r="E378" s="3">
        <v>38.979999999999997</v>
      </c>
      <c r="F378" s="3">
        <v>1.42</v>
      </c>
      <c r="G378" s="3">
        <v>-0.57000000000000028</v>
      </c>
      <c r="H378">
        <v>1</v>
      </c>
      <c r="I378">
        <v>6</v>
      </c>
      <c r="J378">
        <v>1.42</v>
      </c>
      <c r="K378">
        <v>-0.56999999999999995</v>
      </c>
      <c r="L378" s="2">
        <v>0.44776389</v>
      </c>
      <c r="M378" s="2">
        <v>-0.22710542</v>
      </c>
      <c r="N378" s="7">
        <v>-66.211267000000007</v>
      </c>
      <c r="O378" s="3">
        <v>131.19991999999999</v>
      </c>
    </row>
    <row r="379" spans="1:15">
      <c r="A379" s="6">
        <v>40751.683333361092</v>
      </c>
      <c r="B379" s="3">
        <v>10.219999999999999</v>
      </c>
      <c r="C379" s="3">
        <v>8.89</v>
      </c>
      <c r="D379" s="3">
        <v>38.369999999999997</v>
      </c>
      <c r="E379" s="3">
        <v>38.950000000000003</v>
      </c>
      <c r="F379" s="3">
        <v>1.3299999999999983</v>
      </c>
      <c r="G379" s="3">
        <v>-0.5800000000000054</v>
      </c>
      <c r="H379">
        <v>1</v>
      </c>
      <c r="I379">
        <v>6</v>
      </c>
      <c r="J379">
        <v>1.33</v>
      </c>
      <c r="K379">
        <v>-0.57999999999999996</v>
      </c>
      <c r="L379" s="2">
        <v>0.4268979</v>
      </c>
      <c r="M379" s="2">
        <v>-0.23727493</v>
      </c>
      <c r="N379" s="7">
        <v>-57.604638999999999</v>
      </c>
      <c r="O379" s="3">
        <v>130.68715</v>
      </c>
    </row>
    <row r="380" spans="1:15">
      <c r="A380" s="6">
        <v>40751.684027805539</v>
      </c>
      <c r="B380" s="3">
        <v>10.220000000000001</v>
      </c>
      <c r="C380" s="3">
        <v>8.8600000000000012</v>
      </c>
      <c r="D380" s="3">
        <v>38.349999999999994</v>
      </c>
      <c r="E380" s="3">
        <v>38.93</v>
      </c>
      <c r="F380" s="3">
        <v>1.3599999999999994</v>
      </c>
      <c r="G380" s="3">
        <v>-0.5800000000000054</v>
      </c>
      <c r="H380">
        <v>1</v>
      </c>
      <c r="I380">
        <v>6</v>
      </c>
      <c r="J380">
        <v>1.36</v>
      </c>
      <c r="K380">
        <v>-0.57999999999999996</v>
      </c>
      <c r="L380" s="2">
        <v>0.43416289000000002</v>
      </c>
      <c r="M380" s="2">
        <v>-0.23537680999999999</v>
      </c>
      <c r="N380" s="7">
        <v>-60.062441</v>
      </c>
      <c r="O380" s="3">
        <v>131.84795</v>
      </c>
    </row>
    <row r="381" spans="1:15">
      <c r="A381" s="6">
        <v>40751.684722249985</v>
      </c>
      <c r="B381" s="3">
        <v>10.360000000000001</v>
      </c>
      <c r="C381" s="3">
        <v>8.99</v>
      </c>
      <c r="D381" s="3">
        <v>38.309999999999995</v>
      </c>
      <c r="E381" s="3">
        <v>38.929999999999993</v>
      </c>
      <c r="F381" s="3">
        <v>1.370000000000001</v>
      </c>
      <c r="G381" s="3">
        <v>-0.61999999999999744</v>
      </c>
      <c r="H381">
        <v>1</v>
      </c>
      <c r="I381">
        <v>6</v>
      </c>
      <c r="J381">
        <v>1.37</v>
      </c>
      <c r="K381">
        <v>-0.62</v>
      </c>
      <c r="L381" s="2">
        <v>0.44013813000000002</v>
      </c>
      <c r="M381" s="2">
        <v>-0.25397997999999999</v>
      </c>
      <c r="N381" s="7">
        <v>-57.205761000000003</v>
      </c>
      <c r="O381" s="3">
        <v>144.22664</v>
      </c>
    </row>
    <row r="382" spans="1:15">
      <c r="A382" s="6">
        <v>40751.685416694432</v>
      </c>
      <c r="B382" s="3">
        <v>10.27</v>
      </c>
      <c r="C382" s="3">
        <v>8.9199999999999982</v>
      </c>
      <c r="D382" s="3">
        <v>38.29</v>
      </c>
      <c r="E382" s="3">
        <v>38.92</v>
      </c>
      <c r="F382" s="3">
        <v>1.3500000000000014</v>
      </c>
      <c r="G382" s="3">
        <v>-0.63000000000000256</v>
      </c>
      <c r="H382">
        <v>1</v>
      </c>
      <c r="I382">
        <v>6</v>
      </c>
      <c r="J382">
        <v>1.35</v>
      </c>
      <c r="K382">
        <v>-0.63</v>
      </c>
      <c r="L382" s="2">
        <v>0.4361582</v>
      </c>
      <c r="M382" s="2">
        <v>-0.26021844</v>
      </c>
      <c r="N382" s="7">
        <v>-54.829121000000001</v>
      </c>
      <c r="O382" s="3">
        <v>146.43305000000001</v>
      </c>
    </row>
    <row r="383" spans="1:15">
      <c r="A383" s="6">
        <v>40751.686111138879</v>
      </c>
      <c r="B383" s="3">
        <v>10.199999999999999</v>
      </c>
      <c r="C383" s="3">
        <v>8.84</v>
      </c>
      <c r="D383" s="3">
        <v>38.269999999999996</v>
      </c>
      <c r="E383" s="3">
        <v>38.899999999999991</v>
      </c>
      <c r="F383" s="3">
        <v>1.3599999999999994</v>
      </c>
      <c r="G383" s="3">
        <v>-0.62999999999999545</v>
      </c>
      <c r="H383">
        <v>1</v>
      </c>
      <c r="I383">
        <v>6</v>
      </c>
      <c r="J383">
        <v>1.36</v>
      </c>
      <c r="K383">
        <v>-0.63</v>
      </c>
      <c r="L383" s="2">
        <v>0.43858272999999998</v>
      </c>
      <c r="M383" s="2">
        <v>-0.25951816</v>
      </c>
      <c r="N383" s="7">
        <v>-55.589986000000003</v>
      </c>
      <c r="O383" s="3">
        <v>146.85078999999999</v>
      </c>
    </row>
    <row r="384" spans="1:15">
      <c r="A384" s="6">
        <v>40751.686805583326</v>
      </c>
      <c r="B384" s="3">
        <v>10.27</v>
      </c>
      <c r="C384" s="3">
        <v>8.9299999999999979</v>
      </c>
      <c r="D384" s="3">
        <v>38.25</v>
      </c>
      <c r="E384" s="3">
        <v>38.89</v>
      </c>
      <c r="F384" s="3">
        <v>1.3400000000000016</v>
      </c>
      <c r="G384" s="3">
        <v>-0.64000000000000057</v>
      </c>
      <c r="H384">
        <v>1</v>
      </c>
      <c r="I384">
        <v>6</v>
      </c>
      <c r="J384">
        <v>1.34</v>
      </c>
      <c r="K384">
        <v>-0.64</v>
      </c>
      <c r="L384" s="2">
        <v>0.43459151000000001</v>
      </c>
      <c r="M384" s="2">
        <v>-0.26583763999999999</v>
      </c>
      <c r="N384" s="7">
        <v>-53.285283</v>
      </c>
      <c r="O384" s="3">
        <v>149.05780999999999</v>
      </c>
    </row>
    <row r="385" spans="1:15">
      <c r="A385" s="6">
        <v>40751.687500027772</v>
      </c>
      <c r="B385" s="3">
        <v>10.330000000000002</v>
      </c>
      <c r="C385" s="3">
        <v>8.9199999999999982</v>
      </c>
      <c r="D385" s="3">
        <v>38.260000000000005</v>
      </c>
      <c r="E385" s="3">
        <v>38.89</v>
      </c>
      <c r="F385" s="3">
        <v>1.4100000000000037</v>
      </c>
      <c r="G385" s="3">
        <v>-0.62999999999999545</v>
      </c>
      <c r="H385">
        <v>1</v>
      </c>
      <c r="I385">
        <v>6</v>
      </c>
      <c r="J385">
        <v>1.41</v>
      </c>
      <c r="K385">
        <v>-0.63</v>
      </c>
      <c r="L385" s="2">
        <v>0.45069621999999998</v>
      </c>
      <c r="M385" s="2">
        <v>-0.25614914</v>
      </c>
      <c r="N385" s="7">
        <v>-59.475237</v>
      </c>
      <c r="O385" s="3">
        <v>148.94772</v>
      </c>
    </row>
    <row r="386" spans="1:15">
      <c r="A386" s="6">
        <v>40751.688194472219</v>
      </c>
      <c r="B386" s="3">
        <v>10.260000000000002</v>
      </c>
      <c r="C386" s="3">
        <v>8.92</v>
      </c>
      <c r="D386" s="3">
        <v>38.290000000000006</v>
      </c>
      <c r="E386" s="3">
        <v>38.869999999999997</v>
      </c>
      <c r="F386" s="3">
        <v>1.3400000000000016</v>
      </c>
      <c r="G386" s="3">
        <v>-0.57999999999999119</v>
      </c>
      <c r="H386">
        <v>1</v>
      </c>
      <c r="I386">
        <v>6</v>
      </c>
      <c r="J386">
        <v>1.34</v>
      </c>
      <c r="K386">
        <v>-0.57999999999999996</v>
      </c>
      <c r="L386" s="2">
        <v>0.42932020999999998</v>
      </c>
      <c r="M386" s="2">
        <v>-0.23663382999999999</v>
      </c>
      <c r="N386" s="7">
        <v>-58.418055000000003</v>
      </c>
      <c r="O386" s="3">
        <v>131.07359</v>
      </c>
    </row>
    <row r="387" spans="1:15">
      <c r="A387" s="6">
        <v>40751.688888916666</v>
      </c>
      <c r="B387" s="3">
        <v>10.360000000000001</v>
      </c>
      <c r="C387" s="3">
        <v>9.0400000000000009</v>
      </c>
      <c r="D387" s="3">
        <v>38.250000000000007</v>
      </c>
      <c r="E387" s="3">
        <v>38.840000000000003</v>
      </c>
      <c r="F387" s="3">
        <v>1.3200000000000003</v>
      </c>
      <c r="G387" s="3">
        <v>-0.58999999999999631</v>
      </c>
      <c r="H387">
        <v>1</v>
      </c>
      <c r="I387">
        <v>6</v>
      </c>
      <c r="J387">
        <v>1.32</v>
      </c>
      <c r="K387">
        <v>-0.59</v>
      </c>
      <c r="L387" s="2">
        <v>0.42537239999999998</v>
      </c>
      <c r="M387" s="2">
        <v>-0.24278003000000001</v>
      </c>
      <c r="N387" s="7">
        <v>-55.896796999999999</v>
      </c>
      <c r="O387" s="3">
        <v>133.24143000000001</v>
      </c>
    </row>
    <row r="388" spans="1:15">
      <c r="A388" s="6">
        <v>40751.689583361112</v>
      </c>
      <c r="B388" s="3">
        <v>10.32</v>
      </c>
      <c r="C388" s="3">
        <v>9</v>
      </c>
      <c r="D388" s="3">
        <v>38.22</v>
      </c>
      <c r="E388" s="3">
        <v>38.85</v>
      </c>
      <c r="F388" s="3">
        <v>1.3200000000000003</v>
      </c>
      <c r="G388" s="3">
        <v>-0.63000000000000256</v>
      </c>
      <c r="H388">
        <v>1</v>
      </c>
      <c r="I388">
        <v>6</v>
      </c>
      <c r="J388">
        <v>1.32</v>
      </c>
      <c r="K388">
        <v>-0.63</v>
      </c>
      <c r="L388" s="2">
        <v>0.42887953000000001</v>
      </c>
      <c r="M388" s="2">
        <v>-0.26237566000000001</v>
      </c>
      <c r="N388" s="7">
        <v>-52.578519</v>
      </c>
      <c r="O388" s="3">
        <v>145.18304000000001</v>
      </c>
    </row>
    <row r="389" spans="1:15">
      <c r="A389" s="6">
        <v>40751.690277805559</v>
      </c>
      <c r="B389" s="3">
        <v>10.3</v>
      </c>
      <c r="C389" s="3">
        <v>8.93</v>
      </c>
      <c r="D389" s="3">
        <v>38.230000000000004</v>
      </c>
      <c r="E389" s="3">
        <v>38.869999999999997</v>
      </c>
      <c r="F389" s="3">
        <v>1.370000000000001</v>
      </c>
      <c r="G389" s="3">
        <v>-0.63999999999999346</v>
      </c>
      <c r="H389">
        <v>1</v>
      </c>
      <c r="I389">
        <v>6</v>
      </c>
      <c r="J389">
        <v>1.37</v>
      </c>
      <c r="K389">
        <v>-0.64</v>
      </c>
      <c r="L389" s="2">
        <v>0.44186787</v>
      </c>
      <c r="M389" s="2">
        <v>-0.26369014000000002</v>
      </c>
      <c r="N389" s="7">
        <v>-55.533138000000001</v>
      </c>
      <c r="O389" s="3">
        <v>150.32919999999999</v>
      </c>
    </row>
    <row r="390" spans="1:15">
      <c r="A390" s="6">
        <v>40751.690972250006</v>
      </c>
      <c r="B390" s="3">
        <v>10.35</v>
      </c>
      <c r="C390" s="3">
        <v>8.9599999999999991</v>
      </c>
      <c r="D390" s="3">
        <v>38.229999999999997</v>
      </c>
      <c r="E390" s="3">
        <v>38.880000000000003</v>
      </c>
      <c r="F390" s="3">
        <v>1.3900000000000006</v>
      </c>
      <c r="G390" s="3">
        <v>-0.65000000000000568</v>
      </c>
      <c r="H390">
        <v>1</v>
      </c>
      <c r="I390">
        <v>6</v>
      </c>
      <c r="J390">
        <v>1.39</v>
      </c>
      <c r="K390">
        <v>-0.65</v>
      </c>
      <c r="L390" s="2">
        <v>0.44757005999999999</v>
      </c>
      <c r="M390" s="2">
        <v>-0.26715361999999998</v>
      </c>
      <c r="N390" s="7">
        <v>-56.237015</v>
      </c>
      <c r="O390" s="3">
        <v>154.26916</v>
      </c>
    </row>
    <row r="391" spans="1:15">
      <c r="A391" s="6">
        <v>40751.691666694453</v>
      </c>
      <c r="B391" s="3">
        <v>10.14</v>
      </c>
      <c r="C391" s="3">
        <v>8.7900000000000009</v>
      </c>
      <c r="D391" s="3">
        <v>38.269999999999996</v>
      </c>
      <c r="E391" s="3">
        <v>38.879999999999995</v>
      </c>
      <c r="F391" s="3">
        <v>1.3499999999999996</v>
      </c>
      <c r="G391" s="3">
        <v>-0.60999999999999943</v>
      </c>
      <c r="H391">
        <v>1</v>
      </c>
      <c r="I391">
        <v>6</v>
      </c>
      <c r="J391">
        <v>1.35</v>
      </c>
      <c r="K391">
        <v>-0.61</v>
      </c>
      <c r="L391" s="2">
        <v>0.43441601000000002</v>
      </c>
      <c r="M391" s="2">
        <v>-0.25048046000000002</v>
      </c>
      <c r="N391" s="7">
        <v>-56.506585000000001</v>
      </c>
      <c r="O391" s="3">
        <v>140.39017000000001</v>
      </c>
    </row>
    <row r="392" spans="1:15">
      <c r="A392" s="6">
        <v>40751.692361138899</v>
      </c>
      <c r="B392" s="3">
        <v>10.120000000000001</v>
      </c>
      <c r="C392" s="3">
        <v>8.8099999999999987</v>
      </c>
      <c r="D392" s="3">
        <v>38.290000000000006</v>
      </c>
      <c r="E392" s="3">
        <v>38.869999999999997</v>
      </c>
      <c r="F392" s="3">
        <v>1.3100000000000023</v>
      </c>
      <c r="G392" s="3">
        <v>-0.57999999999999119</v>
      </c>
      <c r="H392">
        <v>1</v>
      </c>
      <c r="I392">
        <v>6</v>
      </c>
      <c r="J392">
        <v>1.31</v>
      </c>
      <c r="K392">
        <v>-0.57999999999999996</v>
      </c>
      <c r="L392" s="2">
        <v>0.42205144</v>
      </c>
      <c r="M392" s="2">
        <v>-0.23858324</v>
      </c>
      <c r="N392" s="7">
        <v>-55.995367999999999</v>
      </c>
      <c r="O392" s="3">
        <v>129.91591</v>
      </c>
    </row>
    <row r="393" spans="1:15">
      <c r="A393" s="6">
        <v>40751.693055583346</v>
      </c>
      <c r="B393" s="3">
        <v>10.33</v>
      </c>
      <c r="C393" s="3">
        <v>9.0299999999999994</v>
      </c>
      <c r="D393" s="3">
        <v>38.28</v>
      </c>
      <c r="E393" s="3">
        <v>38.839999999999996</v>
      </c>
      <c r="F393" s="3">
        <v>1.3000000000000007</v>
      </c>
      <c r="G393" s="3">
        <v>-0.55999999999999517</v>
      </c>
      <c r="H393">
        <v>1</v>
      </c>
      <c r="I393">
        <v>6</v>
      </c>
      <c r="J393">
        <v>1.3</v>
      </c>
      <c r="K393">
        <v>-0.56000000000000005</v>
      </c>
      <c r="L393" s="2">
        <v>0.41780904000000002</v>
      </c>
      <c r="M393" s="2">
        <v>-0.22953064000000001</v>
      </c>
      <c r="N393" s="7">
        <v>-57.039572999999997</v>
      </c>
      <c r="O393" s="3">
        <v>123.73014999999999</v>
      </c>
    </row>
    <row r="394" spans="1:15">
      <c r="A394" s="6">
        <v>40751.693750027793</v>
      </c>
      <c r="B394" s="3">
        <v>10.349999999999998</v>
      </c>
      <c r="C394" s="3">
        <v>9.02</v>
      </c>
      <c r="D394" s="3">
        <v>38.309999999999995</v>
      </c>
      <c r="E394" s="3">
        <v>38.9</v>
      </c>
      <c r="F394" s="3">
        <v>1.3299999999999983</v>
      </c>
      <c r="G394" s="3">
        <v>-0.59000000000000341</v>
      </c>
      <c r="H394">
        <v>1</v>
      </c>
      <c r="I394">
        <v>6</v>
      </c>
      <c r="J394">
        <v>1.33</v>
      </c>
      <c r="K394">
        <v>-0.59</v>
      </c>
      <c r="L394" s="2">
        <v>0.42779615999999998</v>
      </c>
      <c r="M394" s="2">
        <v>-0.24211463</v>
      </c>
      <c r="N394" s="7">
        <v>-56.690984</v>
      </c>
      <c r="O394" s="3">
        <v>133.63337999999999</v>
      </c>
    </row>
    <row r="395" spans="1:15">
      <c r="A395" s="6">
        <v>40751.694444472239</v>
      </c>
      <c r="B395" s="3">
        <v>10.139999999999999</v>
      </c>
      <c r="C395" s="3">
        <v>8.84</v>
      </c>
      <c r="D395" s="3">
        <v>38.33</v>
      </c>
      <c r="E395" s="3">
        <v>38.910000000000004</v>
      </c>
      <c r="F395" s="3">
        <v>1.2999999999999989</v>
      </c>
      <c r="G395" s="3">
        <v>-0.5800000000000054</v>
      </c>
      <c r="H395">
        <v>1</v>
      </c>
      <c r="I395">
        <v>6</v>
      </c>
      <c r="J395">
        <v>1.3</v>
      </c>
      <c r="K395">
        <v>-0.57999999999999996</v>
      </c>
      <c r="L395" s="2">
        <v>0.41962714000000001</v>
      </c>
      <c r="M395" s="2">
        <v>-0.23925067999999999</v>
      </c>
      <c r="N395" s="7">
        <v>-55.199511000000001</v>
      </c>
      <c r="O395" s="3">
        <v>129.53101000000001</v>
      </c>
    </row>
    <row r="396" spans="1:15">
      <c r="A396" s="6">
        <v>40751.695138916686</v>
      </c>
      <c r="B396" s="3">
        <v>10.169999999999998</v>
      </c>
      <c r="C396" s="3">
        <v>8.8300000000000018</v>
      </c>
      <c r="D396" s="3">
        <v>38.28</v>
      </c>
      <c r="E396" s="3">
        <v>38.900000000000006</v>
      </c>
      <c r="F396" s="3">
        <v>1.3399999999999963</v>
      </c>
      <c r="G396" s="3">
        <v>-0.62000000000000455</v>
      </c>
      <c r="H396">
        <v>1</v>
      </c>
      <c r="I396">
        <v>6</v>
      </c>
      <c r="J396">
        <v>1.34</v>
      </c>
      <c r="K396">
        <v>-0.62</v>
      </c>
      <c r="L396" s="2">
        <v>0.43286630999999998</v>
      </c>
      <c r="M396" s="2">
        <v>-0.25603505999999998</v>
      </c>
      <c r="N396" s="7">
        <v>-54.886988000000002</v>
      </c>
      <c r="O396" s="3">
        <v>142.99151000000001</v>
      </c>
    </row>
    <row r="397" spans="1:15">
      <c r="A397" s="6">
        <v>40751.695833361133</v>
      </c>
      <c r="B397" s="3">
        <v>10.099999999999998</v>
      </c>
      <c r="C397" s="3">
        <v>8.75</v>
      </c>
      <c r="D397" s="3">
        <v>38.270000000000003</v>
      </c>
      <c r="E397" s="3">
        <v>38.909999999999997</v>
      </c>
      <c r="F397" s="3">
        <v>1.3499999999999979</v>
      </c>
      <c r="G397" s="3">
        <v>-0.63999999999999346</v>
      </c>
      <c r="H397">
        <v>1</v>
      </c>
      <c r="I397">
        <v>6</v>
      </c>
      <c r="J397">
        <v>1.35</v>
      </c>
      <c r="K397">
        <v>-0.64</v>
      </c>
      <c r="L397" s="2">
        <v>0.43701767000000002</v>
      </c>
      <c r="M397" s="2">
        <v>-0.26511237999999998</v>
      </c>
      <c r="N397" s="7">
        <v>-54.029290000000003</v>
      </c>
      <c r="O397" s="3">
        <v>149.48101</v>
      </c>
    </row>
    <row r="398" spans="1:15">
      <c r="A398" s="6">
        <v>40751.69652780558</v>
      </c>
      <c r="B398" s="3">
        <v>10</v>
      </c>
      <c r="C398" s="3">
        <v>8.6999999999999993</v>
      </c>
      <c r="D398" s="3">
        <v>38.340000000000003</v>
      </c>
      <c r="E398" s="3">
        <v>38.94</v>
      </c>
      <c r="F398" s="3">
        <v>1.3000000000000007</v>
      </c>
      <c r="G398" s="3">
        <v>-0.59999999999999432</v>
      </c>
      <c r="H398">
        <v>1</v>
      </c>
      <c r="I398">
        <v>6</v>
      </c>
      <c r="J398">
        <v>1.3</v>
      </c>
      <c r="K398">
        <v>-0.6</v>
      </c>
      <c r="L398" s="2">
        <v>0.42141034999999999</v>
      </c>
      <c r="M398" s="2">
        <v>-0.24904287</v>
      </c>
      <c r="N398" s="7">
        <v>-53.480756999999997</v>
      </c>
      <c r="O398" s="3">
        <v>135.40550999999999</v>
      </c>
    </row>
    <row r="399" spans="1:15">
      <c r="A399" s="6">
        <v>40751.697222250026</v>
      </c>
      <c r="B399" s="3">
        <v>10.18</v>
      </c>
      <c r="C399" s="3">
        <v>8.82</v>
      </c>
      <c r="D399" s="3">
        <v>38.320000000000007</v>
      </c>
      <c r="E399" s="3">
        <v>38.910000000000004</v>
      </c>
      <c r="F399" s="3">
        <v>1.3599999999999994</v>
      </c>
      <c r="G399" s="3">
        <v>-0.58999999999999631</v>
      </c>
      <c r="H399">
        <v>1</v>
      </c>
      <c r="I399">
        <v>6</v>
      </c>
      <c r="J399">
        <v>1.36</v>
      </c>
      <c r="K399">
        <v>-0.59</v>
      </c>
      <c r="L399" s="2">
        <v>0.43506325000000001</v>
      </c>
      <c r="M399" s="2">
        <v>-0.24017086000000001</v>
      </c>
      <c r="N399" s="7">
        <v>-59.107928999999999</v>
      </c>
      <c r="O399" s="3">
        <v>134.81236999999999</v>
      </c>
    </row>
    <row r="400" spans="1:15">
      <c r="A400" s="6">
        <v>40751.697916694473</v>
      </c>
      <c r="B400" s="3">
        <v>10.180000000000001</v>
      </c>
      <c r="C400" s="3">
        <v>8.8099999999999987</v>
      </c>
      <c r="D400" s="3">
        <v>38.320000000000007</v>
      </c>
      <c r="E400" s="3">
        <v>38.910000000000004</v>
      </c>
      <c r="F400" s="3">
        <v>1.3700000000000028</v>
      </c>
      <c r="G400" s="3">
        <v>-0.58999999999999631</v>
      </c>
      <c r="H400">
        <v>1</v>
      </c>
      <c r="I400">
        <v>6</v>
      </c>
      <c r="J400">
        <v>1.37</v>
      </c>
      <c r="K400">
        <v>-0.59</v>
      </c>
      <c r="L400" s="2">
        <v>0.43748431999999998</v>
      </c>
      <c r="M400" s="2">
        <v>-0.23953984</v>
      </c>
      <c r="N400" s="7">
        <v>-59.925063999999999</v>
      </c>
      <c r="O400" s="3">
        <v>135.20641000000001</v>
      </c>
    </row>
    <row r="401" spans="1:15">
      <c r="A401" s="6">
        <v>40751.69861113892</v>
      </c>
      <c r="B401" s="3">
        <v>9.98</v>
      </c>
      <c r="C401" s="3">
        <v>8.66</v>
      </c>
      <c r="D401" s="3">
        <v>38.350000000000009</v>
      </c>
      <c r="E401" s="3">
        <v>38.940000000000005</v>
      </c>
      <c r="F401" s="3">
        <v>1.3200000000000003</v>
      </c>
      <c r="G401" s="3">
        <v>-0.58999999999999631</v>
      </c>
      <c r="H401">
        <v>1</v>
      </c>
      <c r="I401">
        <v>6</v>
      </c>
      <c r="J401">
        <v>1.32</v>
      </c>
      <c r="K401">
        <v>-0.59</v>
      </c>
      <c r="L401" s="2">
        <v>0.42537239999999998</v>
      </c>
      <c r="M401" s="2">
        <v>-0.24278003000000001</v>
      </c>
      <c r="N401" s="7">
        <v>-55.896796999999999</v>
      </c>
      <c r="O401" s="3">
        <v>133.24143000000001</v>
      </c>
    </row>
    <row r="402" spans="1:15">
      <c r="A402" s="6">
        <v>40751.699305583366</v>
      </c>
      <c r="B402" s="3">
        <v>9.9199999999999982</v>
      </c>
      <c r="C402" s="3">
        <v>8.6</v>
      </c>
      <c r="D402" s="3">
        <v>38.410000000000004</v>
      </c>
      <c r="E402" s="3">
        <v>38.989999999999995</v>
      </c>
      <c r="F402" s="3">
        <v>1.3199999999999985</v>
      </c>
      <c r="G402" s="3">
        <v>-0.57999999999999119</v>
      </c>
      <c r="H402">
        <v>1</v>
      </c>
      <c r="I402">
        <v>6</v>
      </c>
      <c r="J402">
        <v>1.32</v>
      </c>
      <c r="K402">
        <v>-0.57999999999999996</v>
      </c>
      <c r="L402" s="2">
        <v>0.42447502999999998</v>
      </c>
      <c r="M402" s="2">
        <v>-0.23792469999999999</v>
      </c>
      <c r="N402" s="7">
        <v>-56.797082000000003</v>
      </c>
      <c r="O402" s="3">
        <v>130.30128999999999</v>
      </c>
    </row>
    <row r="403" spans="1:15">
      <c r="A403" s="6">
        <v>40751.700000027813</v>
      </c>
      <c r="B403" s="3">
        <v>9.75</v>
      </c>
      <c r="C403" s="3">
        <v>8.4400000000000013</v>
      </c>
      <c r="D403" s="3">
        <v>38.44</v>
      </c>
      <c r="E403" s="3">
        <v>39.049999999999997</v>
      </c>
      <c r="F403" s="3">
        <v>1.3099999999999987</v>
      </c>
      <c r="G403" s="3">
        <v>-0.60999999999999943</v>
      </c>
      <c r="H403">
        <v>1</v>
      </c>
      <c r="I403">
        <v>6</v>
      </c>
      <c r="J403">
        <v>1.31</v>
      </c>
      <c r="K403">
        <v>-0.61</v>
      </c>
      <c r="L403" s="2">
        <v>0.42471617</v>
      </c>
      <c r="M403" s="2">
        <v>-0.25324959000000002</v>
      </c>
      <c r="N403" s="7">
        <v>-53.420765000000003</v>
      </c>
      <c r="O403" s="3">
        <v>138.77287000000001</v>
      </c>
    </row>
    <row r="404" spans="1:15">
      <c r="A404" s="6">
        <v>40751.70069447226</v>
      </c>
      <c r="B404" s="3">
        <v>9.6800000000000015</v>
      </c>
      <c r="C404" s="3">
        <v>8.370000000000001</v>
      </c>
      <c r="D404" s="3">
        <v>38.47</v>
      </c>
      <c r="E404" s="3">
        <v>39.019999999999996</v>
      </c>
      <c r="F404" s="3">
        <v>1.3100000000000005</v>
      </c>
      <c r="G404" s="3">
        <v>-0.54999999999999716</v>
      </c>
      <c r="H404">
        <v>1</v>
      </c>
      <c r="I404">
        <v>6</v>
      </c>
      <c r="J404">
        <v>1.31</v>
      </c>
      <c r="K404">
        <v>-0.55000000000000004</v>
      </c>
      <c r="L404" s="2">
        <v>0.41930851000000002</v>
      </c>
      <c r="M404" s="2">
        <v>-0.22407799</v>
      </c>
      <c r="N404" s="7">
        <v>-58.847690999999998</v>
      </c>
      <c r="O404" s="3">
        <v>121.22436</v>
      </c>
    </row>
    <row r="405" spans="1:15">
      <c r="A405" s="6">
        <v>40751.701388916706</v>
      </c>
      <c r="B405" s="3">
        <v>9.8000000000000007</v>
      </c>
      <c r="C405" s="3">
        <v>8.5</v>
      </c>
      <c r="D405" s="3">
        <v>38.450000000000003</v>
      </c>
      <c r="E405" s="3">
        <v>39.01</v>
      </c>
      <c r="F405" s="3">
        <v>1.3000000000000007</v>
      </c>
      <c r="G405" s="3">
        <v>-0.55999999999999517</v>
      </c>
      <c r="H405">
        <v>1</v>
      </c>
      <c r="I405">
        <v>6</v>
      </c>
      <c r="J405">
        <v>1.3</v>
      </c>
      <c r="K405">
        <v>-0.56000000000000005</v>
      </c>
      <c r="L405" s="2">
        <v>0.41780904000000002</v>
      </c>
      <c r="M405" s="2">
        <v>-0.22953064000000001</v>
      </c>
      <c r="N405" s="7">
        <v>-57.039572999999997</v>
      </c>
      <c r="O405" s="3">
        <v>123.73014999999999</v>
      </c>
    </row>
    <row r="406" spans="1:15">
      <c r="A406" s="6">
        <v>40751.702083361153</v>
      </c>
      <c r="B406" s="3">
        <v>9.74</v>
      </c>
      <c r="C406" s="3">
        <v>8.51</v>
      </c>
      <c r="D406" s="3">
        <v>38.489999999999995</v>
      </c>
      <c r="E406" s="3">
        <v>39.019999999999996</v>
      </c>
      <c r="F406" s="3">
        <v>1.2300000000000004</v>
      </c>
      <c r="G406" s="3">
        <v>-0.53000000000000114</v>
      </c>
      <c r="H406">
        <v>1</v>
      </c>
      <c r="I406">
        <v>6</v>
      </c>
      <c r="J406">
        <v>1.23</v>
      </c>
      <c r="K406">
        <v>-0.53</v>
      </c>
      <c r="L406" s="2">
        <v>0.39805144999999997</v>
      </c>
      <c r="M406" s="2">
        <v>-0.21944923999999999</v>
      </c>
      <c r="N406" s="7">
        <v>-54.150888000000002</v>
      </c>
      <c r="O406" s="3">
        <v>112.70166</v>
      </c>
    </row>
    <row r="407" spans="1:15">
      <c r="A407" s="6">
        <v>40751.7027778056</v>
      </c>
      <c r="B407" s="3">
        <v>9.7799999999999994</v>
      </c>
      <c r="C407" s="3">
        <v>8.51</v>
      </c>
      <c r="D407" s="3">
        <v>38.500000000000007</v>
      </c>
      <c r="E407" s="3">
        <v>38.989999999999995</v>
      </c>
      <c r="F407" s="3">
        <v>1.2699999999999996</v>
      </c>
      <c r="G407" s="3">
        <v>-0.48999999999998778</v>
      </c>
      <c r="H407">
        <v>1</v>
      </c>
      <c r="I407">
        <v>6</v>
      </c>
      <c r="J407">
        <v>1.27</v>
      </c>
      <c r="K407">
        <v>-0.49</v>
      </c>
      <c r="L407" s="2">
        <v>0.40388971000000001</v>
      </c>
      <c r="M407" s="2">
        <v>-0.19773066</v>
      </c>
      <c r="N407" s="7">
        <v>-61.874659000000001</v>
      </c>
      <c r="O407" s="3">
        <v>103.03715</v>
      </c>
    </row>
    <row r="408" spans="1:15">
      <c r="A408" s="6">
        <v>40751.703472250047</v>
      </c>
      <c r="B408" s="3">
        <v>9.92</v>
      </c>
      <c r="C408" s="3">
        <v>8.6199999999999992</v>
      </c>
      <c r="D408" s="3">
        <v>38.43</v>
      </c>
      <c r="E408" s="3">
        <v>38.93</v>
      </c>
      <c r="F408" s="3">
        <v>1.3000000000000007</v>
      </c>
      <c r="G408" s="3">
        <v>-0.5</v>
      </c>
      <c r="H408">
        <v>1</v>
      </c>
      <c r="I408">
        <v>6</v>
      </c>
      <c r="J408">
        <v>1.3</v>
      </c>
      <c r="K408">
        <v>-0.5</v>
      </c>
      <c r="L408" s="2">
        <v>0.41212797000000001</v>
      </c>
      <c r="M408" s="2">
        <v>-0.20081963</v>
      </c>
      <c r="N408" s="7">
        <v>-63.433587000000003</v>
      </c>
      <c r="O408" s="3">
        <v>106.78131999999999</v>
      </c>
    </row>
    <row r="409" spans="1:15">
      <c r="A409" s="6">
        <v>40751.704166694493</v>
      </c>
      <c r="B409" s="3">
        <v>9.99</v>
      </c>
      <c r="C409" s="3">
        <v>8.75</v>
      </c>
      <c r="D409" s="3">
        <v>38.4</v>
      </c>
      <c r="E409" s="3">
        <v>38.910000000000004</v>
      </c>
      <c r="F409" s="3">
        <v>1.2400000000000002</v>
      </c>
      <c r="G409" s="3">
        <v>-0.51000000000000512</v>
      </c>
      <c r="H409">
        <v>1</v>
      </c>
      <c r="I409">
        <v>6</v>
      </c>
      <c r="J409">
        <v>1.24</v>
      </c>
      <c r="K409">
        <v>-0.51</v>
      </c>
      <c r="L409" s="2">
        <v>0.39857374000000001</v>
      </c>
      <c r="M409" s="2">
        <v>-0.20907396</v>
      </c>
      <c r="N409" s="7">
        <v>-56.987380000000002</v>
      </c>
      <c r="O409" s="3">
        <v>107.51416</v>
      </c>
    </row>
    <row r="410" spans="1:15">
      <c r="A410" s="6">
        <v>40751.70486113894</v>
      </c>
      <c r="B410" s="3">
        <v>10.09</v>
      </c>
      <c r="C410" s="3">
        <v>8.8499999999999979</v>
      </c>
      <c r="D410" s="3">
        <v>38.36</v>
      </c>
      <c r="E410" s="3">
        <v>38.880000000000003</v>
      </c>
      <c r="F410" s="3">
        <v>1.240000000000002</v>
      </c>
      <c r="G410" s="3">
        <v>-0.52000000000000313</v>
      </c>
      <c r="H410">
        <v>1</v>
      </c>
      <c r="I410">
        <v>6</v>
      </c>
      <c r="J410">
        <v>1.24</v>
      </c>
      <c r="K410">
        <v>-0.52</v>
      </c>
      <c r="L410" s="2">
        <v>0.39953021999999999</v>
      </c>
      <c r="M410" s="2">
        <v>-0.21392671999999999</v>
      </c>
      <c r="N410" s="7">
        <v>-55.962293000000003</v>
      </c>
      <c r="O410" s="3">
        <v>110.27363</v>
      </c>
    </row>
    <row r="411" spans="1:15">
      <c r="A411" s="6">
        <v>40751.705555583387</v>
      </c>
      <c r="B411" s="3">
        <v>10.35</v>
      </c>
      <c r="C411" s="3">
        <v>9</v>
      </c>
      <c r="D411" s="3">
        <v>38.269999999999996</v>
      </c>
      <c r="E411" s="3">
        <v>38.799999999999997</v>
      </c>
      <c r="F411" s="3">
        <v>1.3499999999999996</v>
      </c>
      <c r="G411" s="3">
        <v>-0.53000000000000114</v>
      </c>
      <c r="H411">
        <v>1</v>
      </c>
      <c r="I411">
        <v>6</v>
      </c>
      <c r="J411">
        <v>1.35</v>
      </c>
      <c r="K411">
        <v>-0.53</v>
      </c>
      <c r="L411" s="2">
        <v>0.42710903</v>
      </c>
      <c r="M411" s="2">
        <v>-0.21222268999999999</v>
      </c>
      <c r="N411" s="7">
        <v>-64.468408999999994</v>
      </c>
      <c r="O411" s="3">
        <v>116.9466</v>
      </c>
    </row>
    <row r="412" spans="1:15">
      <c r="A412" s="6">
        <v>40751.706250027833</v>
      </c>
      <c r="B412" s="3">
        <v>10.450000000000001</v>
      </c>
      <c r="C412" s="3">
        <v>9.09</v>
      </c>
      <c r="D412" s="3">
        <v>38.19</v>
      </c>
      <c r="E412" s="3">
        <v>38.749999999999993</v>
      </c>
      <c r="F412" s="3">
        <v>1.3600000000000012</v>
      </c>
      <c r="G412" s="3">
        <v>-0.55999999999999517</v>
      </c>
      <c r="H412">
        <v>1</v>
      </c>
      <c r="I412">
        <v>6</v>
      </c>
      <c r="J412">
        <v>1.36</v>
      </c>
      <c r="K412">
        <v>-0.56000000000000005</v>
      </c>
      <c r="L412" s="2">
        <v>0.43233578</v>
      </c>
      <c r="M412" s="2">
        <v>-0.22584117000000001</v>
      </c>
      <c r="N412" s="7">
        <v>-62.072682999999998</v>
      </c>
      <c r="O412" s="3">
        <v>125.97411</v>
      </c>
    </row>
    <row r="413" spans="1:15">
      <c r="A413" s="6">
        <v>40751.70694447228</v>
      </c>
      <c r="B413" s="3">
        <v>10.540000000000001</v>
      </c>
      <c r="C413" s="3">
        <v>9.14</v>
      </c>
      <c r="D413" s="3">
        <v>38.17</v>
      </c>
      <c r="E413" s="3">
        <v>38.69</v>
      </c>
      <c r="F413" s="3">
        <v>1.4000000000000004</v>
      </c>
      <c r="G413" s="3">
        <v>-0.51999999999999602</v>
      </c>
      <c r="H413">
        <v>1</v>
      </c>
      <c r="I413">
        <v>6</v>
      </c>
      <c r="J413">
        <v>1.4</v>
      </c>
      <c r="K413">
        <v>-0.52</v>
      </c>
      <c r="L413" s="2">
        <v>0.43823412</v>
      </c>
      <c r="M413" s="2">
        <v>-0.20491048000000001</v>
      </c>
      <c r="N413" s="7">
        <v>-70.292575999999997</v>
      </c>
      <c r="O413" s="3">
        <v>115.85836</v>
      </c>
    </row>
    <row r="414" spans="1:15">
      <c r="A414" s="6">
        <v>40751.707638916727</v>
      </c>
      <c r="B414" s="3">
        <v>10.690000000000001</v>
      </c>
      <c r="C414" s="3">
        <v>9.2800000000000011</v>
      </c>
      <c r="D414" s="3">
        <v>38.11</v>
      </c>
      <c r="E414" s="3">
        <v>38.67</v>
      </c>
      <c r="F414" s="3">
        <v>1.4100000000000001</v>
      </c>
      <c r="G414" s="3">
        <v>-0.56000000000000227</v>
      </c>
      <c r="H414">
        <v>1</v>
      </c>
      <c r="I414">
        <v>6</v>
      </c>
      <c r="J414">
        <v>1.41</v>
      </c>
      <c r="K414">
        <v>-0.56000000000000005</v>
      </c>
      <c r="L414" s="2">
        <v>0.44442586000000001</v>
      </c>
      <c r="M414" s="2">
        <v>-0.22298182</v>
      </c>
      <c r="N414" s="7">
        <v>-66.434004999999999</v>
      </c>
      <c r="O414" s="3">
        <v>127.85738000000001</v>
      </c>
    </row>
    <row r="415" spans="1:15">
      <c r="A415" s="6">
        <v>40751.708333361174</v>
      </c>
      <c r="B415" s="3">
        <v>10.620000000000001</v>
      </c>
      <c r="C415" s="3">
        <v>9.2200000000000024</v>
      </c>
      <c r="D415" s="3">
        <v>38.1</v>
      </c>
      <c r="E415" s="3">
        <v>38.650000000000006</v>
      </c>
      <c r="F415" s="3">
        <v>1.3999999999999986</v>
      </c>
      <c r="G415" s="3">
        <v>-0.55000000000000426</v>
      </c>
      <c r="H415">
        <v>1</v>
      </c>
      <c r="I415">
        <v>6</v>
      </c>
      <c r="J415">
        <v>1.4</v>
      </c>
      <c r="K415">
        <v>-0.55000000000000004</v>
      </c>
      <c r="L415" s="2">
        <v>0.44107922999999999</v>
      </c>
      <c r="M415" s="2">
        <v>-0.21885509</v>
      </c>
      <c r="N415" s="7">
        <v>-66.671132999999998</v>
      </c>
      <c r="O415" s="3">
        <v>124.54613999999999</v>
      </c>
    </row>
    <row r="416" spans="1:15">
      <c r="A416" s="6">
        <v>40751.70902780562</v>
      </c>
      <c r="B416" s="3">
        <v>10.59</v>
      </c>
      <c r="C416" s="3">
        <v>9.1600000000000019</v>
      </c>
      <c r="D416" s="3">
        <v>38.089999999999996</v>
      </c>
      <c r="E416" s="3">
        <v>38.67</v>
      </c>
      <c r="F416" s="3">
        <v>1.4299999999999979</v>
      </c>
      <c r="G416" s="3">
        <v>-0.5800000000000054</v>
      </c>
      <c r="H416">
        <v>1</v>
      </c>
      <c r="I416">
        <v>6</v>
      </c>
      <c r="J416">
        <v>1.43</v>
      </c>
      <c r="K416">
        <v>-0.57999999999999996</v>
      </c>
      <c r="L416" s="2">
        <v>0.45109421999999999</v>
      </c>
      <c r="M416" s="2">
        <v>-0.23122580000000001</v>
      </c>
      <c r="N416" s="7">
        <v>-66.002364999999998</v>
      </c>
      <c r="O416" s="3">
        <v>134.57382000000001</v>
      </c>
    </row>
    <row r="417" spans="1:15">
      <c r="A417" s="6">
        <v>40751.709722250067</v>
      </c>
      <c r="B417" s="3">
        <v>10.36</v>
      </c>
      <c r="C417" s="3">
        <v>8.9700000000000024</v>
      </c>
      <c r="D417" s="3">
        <v>38.130000000000003</v>
      </c>
      <c r="E417" s="3">
        <v>38.700000000000003</v>
      </c>
      <c r="F417" s="3">
        <v>1.389999999999997</v>
      </c>
      <c r="G417" s="3">
        <v>-0.57000000000000028</v>
      </c>
      <c r="H417">
        <v>1</v>
      </c>
      <c r="I417">
        <v>6</v>
      </c>
      <c r="J417">
        <v>1.39</v>
      </c>
      <c r="K417">
        <v>-0.56999999999999995</v>
      </c>
      <c r="L417" s="2">
        <v>0.44051110999999998</v>
      </c>
      <c r="M417" s="2">
        <v>-0.22881894999999999</v>
      </c>
      <c r="N417" s="7">
        <v>-63.603789999999996</v>
      </c>
      <c r="O417" s="3">
        <v>130.04866000000001</v>
      </c>
    </row>
    <row r="418" spans="1:15">
      <c r="A418" s="6">
        <v>40751.710416694514</v>
      </c>
      <c r="B418" s="3">
        <v>10.34</v>
      </c>
      <c r="C418" s="3">
        <v>8.9600000000000009</v>
      </c>
      <c r="D418" s="3">
        <v>38.17</v>
      </c>
      <c r="E418" s="3">
        <v>38.71</v>
      </c>
      <c r="F418" s="3">
        <v>1.379999999999999</v>
      </c>
      <c r="G418" s="3">
        <v>-0.53999999999999915</v>
      </c>
      <c r="H418">
        <v>1</v>
      </c>
      <c r="I418">
        <v>6</v>
      </c>
      <c r="J418">
        <v>1.38</v>
      </c>
      <c r="K418">
        <v>-0.54</v>
      </c>
      <c r="L418" s="2">
        <v>0.43530744999999998</v>
      </c>
      <c r="M418" s="2">
        <v>-0.21526856999999999</v>
      </c>
      <c r="N418" s="7">
        <v>-66.019592000000003</v>
      </c>
      <c r="O418" s="3">
        <v>120.90206999999999</v>
      </c>
    </row>
    <row r="419" spans="1:15">
      <c r="A419" s="6">
        <v>40751.71111113896</v>
      </c>
      <c r="B419" s="3">
        <v>10.27</v>
      </c>
      <c r="C419" s="3">
        <v>8.8699999999999992</v>
      </c>
      <c r="D419" s="3">
        <v>38.17</v>
      </c>
      <c r="E419" s="3">
        <v>38.690000000000005</v>
      </c>
      <c r="F419" s="3">
        <v>1.4000000000000004</v>
      </c>
      <c r="G419" s="3">
        <v>-0.52000000000000313</v>
      </c>
      <c r="H419">
        <v>1</v>
      </c>
      <c r="I419">
        <v>6</v>
      </c>
      <c r="J419">
        <v>1.4</v>
      </c>
      <c r="K419">
        <v>-0.52</v>
      </c>
      <c r="L419" s="2">
        <v>0.43823412</v>
      </c>
      <c r="M419" s="2">
        <v>-0.20491048000000001</v>
      </c>
      <c r="N419" s="7">
        <v>-70.292575999999997</v>
      </c>
      <c r="O419" s="3">
        <v>115.85836</v>
      </c>
    </row>
    <row r="420" spans="1:15">
      <c r="A420" s="6">
        <v>40751.711805583407</v>
      </c>
      <c r="B420" s="3">
        <v>10.23</v>
      </c>
      <c r="C420" s="3">
        <v>8.870000000000001</v>
      </c>
      <c r="D420" s="3">
        <v>38.190000000000012</v>
      </c>
      <c r="E420" s="3">
        <v>38.700000000000003</v>
      </c>
      <c r="F420" s="3">
        <v>1.3599999999999994</v>
      </c>
      <c r="G420" s="3">
        <v>-0.50999999999999091</v>
      </c>
      <c r="H420">
        <v>1</v>
      </c>
      <c r="I420">
        <v>6</v>
      </c>
      <c r="J420">
        <v>1.36</v>
      </c>
      <c r="K420">
        <v>-0.51</v>
      </c>
      <c r="L420" s="2">
        <v>0.42760536999999998</v>
      </c>
      <c r="M420" s="2">
        <v>-0.20231832</v>
      </c>
      <c r="N420" s="7">
        <v>-67.781682000000004</v>
      </c>
      <c r="O420" s="3">
        <v>111.61829</v>
      </c>
    </row>
    <row r="421" spans="1:15">
      <c r="A421" s="6">
        <v>40751.712500027854</v>
      </c>
      <c r="B421" s="3">
        <v>10.27</v>
      </c>
      <c r="C421" s="3">
        <v>8.9599999999999991</v>
      </c>
      <c r="D421" s="3">
        <v>38.22</v>
      </c>
      <c r="E421" s="3">
        <v>38.720000000000013</v>
      </c>
      <c r="F421" s="3">
        <v>1.3100000000000005</v>
      </c>
      <c r="G421" s="3">
        <v>-0.50000000000001421</v>
      </c>
      <c r="H421">
        <v>1</v>
      </c>
      <c r="I421">
        <v>6</v>
      </c>
      <c r="J421">
        <v>1.31</v>
      </c>
      <c r="K421">
        <v>-0.5</v>
      </c>
      <c r="L421" s="2">
        <v>0.41454616</v>
      </c>
      <c r="M421" s="2">
        <v>-0.20027664000000001</v>
      </c>
      <c r="N421" s="7">
        <v>-64.354179000000002</v>
      </c>
      <c r="O421" s="3">
        <v>107.11745000000001</v>
      </c>
    </row>
    <row r="422" spans="1:15">
      <c r="A422" s="6">
        <v>40751.713194472301</v>
      </c>
      <c r="B422" s="3">
        <v>10.319999999999999</v>
      </c>
      <c r="C422" s="3">
        <v>9</v>
      </c>
      <c r="D422" s="3">
        <v>38.22</v>
      </c>
      <c r="E422" s="3">
        <v>38.700000000000003</v>
      </c>
      <c r="F422" s="3">
        <v>1.3199999999999985</v>
      </c>
      <c r="G422" s="3">
        <v>-0.48000000000000398</v>
      </c>
      <c r="H422">
        <v>1</v>
      </c>
      <c r="I422">
        <v>6</v>
      </c>
      <c r="J422">
        <v>1.32</v>
      </c>
      <c r="K422">
        <v>-0.48</v>
      </c>
      <c r="L422" s="2">
        <v>0.41498471999999997</v>
      </c>
      <c r="M422" s="2">
        <v>-0.19038679999999999</v>
      </c>
      <c r="N422" s="7">
        <v>-67.840439000000003</v>
      </c>
      <c r="O422" s="3">
        <v>101.93562</v>
      </c>
    </row>
    <row r="423" spans="1:15">
      <c r="A423" s="6">
        <v>40751.713888916747</v>
      </c>
      <c r="B423" s="3">
        <v>10.219999999999999</v>
      </c>
      <c r="C423" s="3">
        <v>8.9400000000000013</v>
      </c>
      <c r="D423" s="3">
        <v>38.230000000000004</v>
      </c>
      <c r="E423" s="3">
        <v>38.730000000000004</v>
      </c>
      <c r="F423" s="3">
        <v>1.2799999999999976</v>
      </c>
      <c r="G423" s="3">
        <v>-0.5</v>
      </c>
      <c r="H423">
        <v>1</v>
      </c>
      <c r="I423">
        <v>6</v>
      </c>
      <c r="J423">
        <v>1.28</v>
      </c>
      <c r="K423">
        <v>-0.5</v>
      </c>
      <c r="L423" s="2">
        <v>0.40729004000000002</v>
      </c>
      <c r="M423" s="2">
        <v>-0.20192837999999999</v>
      </c>
      <c r="N423" s="7">
        <v>-61.612876</v>
      </c>
      <c r="O423" s="3">
        <v>106.11045</v>
      </c>
    </row>
    <row r="424" spans="1:15">
      <c r="A424" s="6">
        <v>40751.714583361194</v>
      </c>
      <c r="B424" s="3">
        <v>9.98</v>
      </c>
      <c r="C424" s="3">
        <v>8.6999999999999993</v>
      </c>
      <c r="D424" s="3">
        <v>38.269999999999996</v>
      </c>
      <c r="E424" s="3">
        <v>38.730000000000004</v>
      </c>
      <c r="F424" s="3">
        <v>1.2800000000000011</v>
      </c>
      <c r="G424" s="3">
        <v>-0.46000000000000796</v>
      </c>
      <c r="H424">
        <v>1</v>
      </c>
      <c r="I424">
        <v>6</v>
      </c>
      <c r="J424">
        <v>1.28</v>
      </c>
      <c r="K424">
        <v>-0.46</v>
      </c>
      <c r="L424" s="2">
        <v>0.40329731000000002</v>
      </c>
      <c r="M424" s="2">
        <v>-0.18305951000000001</v>
      </c>
      <c r="N424" s="7">
        <v>-66.637642999999997</v>
      </c>
      <c r="O424" s="3">
        <v>95.252116999999998</v>
      </c>
    </row>
    <row r="425" spans="1:15">
      <c r="A425" s="6">
        <v>40751.715277805641</v>
      </c>
      <c r="B425" s="3">
        <v>10.049999999999999</v>
      </c>
      <c r="C425" s="3">
        <v>8.75</v>
      </c>
      <c r="D425" s="3">
        <v>38.269999999999996</v>
      </c>
      <c r="E425" s="3">
        <v>38.72</v>
      </c>
      <c r="F425" s="3">
        <v>1.2999999999999989</v>
      </c>
      <c r="G425" s="3">
        <v>-0.45000000000000284</v>
      </c>
      <c r="H425">
        <v>1</v>
      </c>
      <c r="I425">
        <v>6</v>
      </c>
      <c r="J425">
        <v>1.3</v>
      </c>
      <c r="K425">
        <v>-0.45</v>
      </c>
      <c r="L425" s="2">
        <v>0.40710081999999997</v>
      </c>
      <c r="M425" s="2">
        <v>-0.17743785000000001</v>
      </c>
      <c r="N425" s="7">
        <v>-70.051742000000004</v>
      </c>
      <c r="O425" s="3">
        <v>93.197716999999997</v>
      </c>
    </row>
    <row r="426" spans="1:15">
      <c r="A426" s="6">
        <v>40751.715972250087</v>
      </c>
      <c r="B426" s="3">
        <v>10.149999999999999</v>
      </c>
      <c r="C426" s="3">
        <v>8.8099999999999987</v>
      </c>
      <c r="D426" s="3">
        <v>38.25</v>
      </c>
      <c r="E426" s="3">
        <v>38.680000000000007</v>
      </c>
      <c r="F426" s="3">
        <v>1.3399999999999999</v>
      </c>
      <c r="G426" s="3">
        <v>-0.43000000000000682</v>
      </c>
      <c r="H426">
        <v>1</v>
      </c>
      <c r="I426">
        <v>6</v>
      </c>
      <c r="J426">
        <v>1.34</v>
      </c>
      <c r="K426">
        <v>-0.43</v>
      </c>
      <c r="L426" s="2">
        <v>0.41465751000000001</v>
      </c>
      <c r="M426" s="2">
        <v>-0.16650994</v>
      </c>
      <c r="N426" s="7">
        <v>-77.446209999999994</v>
      </c>
      <c r="O426" s="3">
        <v>89.081333999999998</v>
      </c>
    </row>
    <row r="427" spans="1:15">
      <c r="A427" s="6">
        <v>40751.716666694534</v>
      </c>
      <c r="B427" s="3">
        <v>10.219999999999999</v>
      </c>
      <c r="C427" s="3">
        <v>8.91</v>
      </c>
      <c r="D427" s="3">
        <v>38.25</v>
      </c>
      <c r="E427" s="3">
        <v>38.690000000000005</v>
      </c>
      <c r="F427" s="3">
        <v>1.3099999999999987</v>
      </c>
      <c r="G427" s="3">
        <v>-0.44000000000000483</v>
      </c>
      <c r="H427">
        <v>1</v>
      </c>
      <c r="I427">
        <v>6</v>
      </c>
      <c r="J427">
        <v>1.31</v>
      </c>
      <c r="K427">
        <v>-0.44</v>
      </c>
      <c r="L427" s="2">
        <v>0.4084737</v>
      </c>
      <c r="M427" s="2">
        <v>-0.17237013000000001</v>
      </c>
      <c r="N427" s="7">
        <v>-72.598466000000002</v>
      </c>
      <c r="O427" s="3">
        <v>90.841257999999996</v>
      </c>
    </row>
    <row r="428" spans="1:15">
      <c r="A428" s="6">
        <v>40751.717361138981</v>
      </c>
      <c r="B428" s="3">
        <v>10.199999999999999</v>
      </c>
      <c r="C428" s="3">
        <v>8.85</v>
      </c>
      <c r="D428" s="3">
        <v>38.25</v>
      </c>
      <c r="E428" s="3">
        <v>38.690000000000005</v>
      </c>
      <c r="F428" s="3">
        <v>1.3499999999999996</v>
      </c>
      <c r="G428" s="3">
        <v>-0.44000000000000483</v>
      </c>
      <c r="H428">
        <v>1</v>
      </c>
      <c r="I428">
        <v>6</v>
      </c>
      <c r="J428">
        <v>1.35</v>
      </c>
      <c r="K428">
        <v>-0.44</v>
      </c>
      <c r="L428" s="2">
        <v>0.41812662</v>
      </c>
      <c r="M428" s="2">
        <v>-0.17061572999999999</v>
      </c>
      <c r="N428" s="7">
        <v>-76.852468000000002</v>
      </c>
      <c r="O428" s="3">
        <v>92.041549000000003</v>
      </c>
    </row>
    <row r="429" spans="1:15">
      <c r="A429" s="6">
        <v>40751.718055583427</v>
      </c>
      <c r="B429" s="3">
        <v>10.36</v>
      </c>
      <c r="C429" s="3">
        <v>9</v>
      </c>
      <c r="D429" s="3">
        <v>38.28</v>
      </c>
      <c r="E429" s="3">
        <v>38.690000000000005</v>
      </c>
      <c r="F429" s="3">
        <v>1.3599999999999994</v>
      </c>
      <c r="G429" s="3">
        <v>-0.41000000000000369</v>
      </c>
      <c r="H429">
        <v>1</v>
      </c>
      <c r="I429">
        <v>6</v>
      </c>
      <c r="J429">
        <v>1.36</v>
      </c>
      <c r="K429">
        <v>-0.41</v>
      </c>
      <c r="L429" s="2">
        <v>0.41732689000000001</v>
      </c>
      <c r="M429" s="2">
        <v>-0.15673107999999999</v>
      </c>
      <c r="N429" s="7">
        <v>-83.341033999999993</v>
      </c>
      <c r="O429" s="3">
        <v>84.389516999999998</v>
      </c>
    </row>
    <row r="430" spans="1:15">
      <c r="A430" s="6">
        <v>40751.718750027874</v>
      </c>
      <c r="B430" s="3">
        <v>10.370000000000001</v>
      </c>
      <c r="C430" s="3">
        <v>9</v>
      </c>
      <c r="D430" s="3">
        <v>38.260000000000005</v>
      </c>
      <c r="E430" s="3">
        <v>38.67</v>
      </c>
      <c r="F430" s="3">
        <v>1.370000000000001</v>
      </c>
      <c r="G430" s="3">
        <v>-0.40999999999999659</v>
      </c>
      <c r="H430">
        <v>1</v>
      </c>
      <c r="I430">
        <v>6</v>
      </c>
      <c r="J430">
        <v>1.37</v>
      </c>
      <c r="K430">
        <v>-0.41</v>
      </c>
      <c r="L430" s="2">
        <v>0.41973764000000002</v>
      </c>
      <c r="M430" s="2">
        <v>-0.15635262</v>
      </c>
      <c r="N430" s="7">
        <v>-84.510743000000005</v>
      </c>
      <c r="O430" s="3">
        <v>84.672055</v>
      </c>
    </row>
    <row r="431" spans="1:15">
      <c r="A431" s="6">
        <v>40751.719444472321</v>
      </c>
      <c r="B431" s="3">
        <v>10.150000000000002</v>
      </c>
      <c r="C431" s="3">
        <v>8.81</v>
      </c>
      <c r="D431" s="3">
        <v>38.250000000000007</v>
      </c>
      <c r="E431" s="3">
        <v>38.680000000000007</v>
      </c>
      <c r="F431" s="3">
        <v>1.3400000000000016</v>
      </c>
      <c r="G431" s="3">
        <v>-0.42999999999999972</v>
      </c>
      <c r="H431">
        <v>1</v>
      </c>
      <c r="I431">
        <v>6</v>
      </c>
      <c r="J431">
        <v>1.34</v>
      </c>
      <c r="K431">
        <v>-0.43</v>
      </c>
      <c r="L431" s="2">
        <v>0.41465751000000001</v>
      </c>
      <c r="M431" s="2">
        <v>-0.16650994</v>
      </c>
      <c r="N431" s="7">
        <v>-77.446209999999994</v>
      </c>
      <c r="O431" s="3">
        <v>89.081333999999998</v>
      </c>
    </row>
    <row r="432" spans="1:15">
      <c r="A432" s="6">
        <v>40751.720138916768</v>
      </c>
      <c r="B432" s="3">
        <v>9.93</v>
      </c>
      <c r="C432" s="3">
        <v>8.59</v>
      </c>
      <c r="D432" s="3">
        <v>38.270000000000003</v>
      </c>
      <c r="E432" s="3">
        <v>38.700000000000003</v>
      </c>
      <c r="F432" s="3">
        <v>1.3399999999999999</v>
      </c>
      <c r="G432" s="3">
        <v>-0.42999999999999972</v>
      </c>
      <c r="H432">
        <v>1</v>
      </c>
      <c r="I432">
        <v>6</v>
      </c>
      <c r="J432">
        <v>1.34</v>
      </c>
      <c r="K432">
        <v>-0.43</v>
      </c>
      <c r="L432" s="2">
        <v>0.41465751000000001</v>
      </c>
      <c r="M432" s="2">
        <v>-0.16650994</v>
      </c>
      <c r="N432" s="7">
        <v>-77.446209999999994</v>
      </c>
      <c r="O432" s="3">
        <v>89.081333999999998</v>
      </c>
    </row>
    <row r="433" spans="1:15">
      <c r="A433" s="6">
        <v>40751.720833361214</v>
      </c>
      <c r="B433" s="3">
        <v>9.91</v>
      </c>
      <c r="C433" s="3">
        <v>8.5599999999999987</v>
      </c>
      <c r="D433" s="3">
        <v>38.260000000000005</v>
      </c>
      <c r="E433" s="3">
        <v>38.679999999999993</v>
      </c>
      <c r="F433" s="3">
        <v>1.3500000000000014</v>
      </c>
      <c r="G433" s="3">
        <v>-0.41999999999998749</v>
      </c>
      <c r="H433">
        <v>1</v>
      </c>
      <c r="I433">
        <v>6</v>
      </c>
      <c r="J433">
        <v>1.35</v>
      </c>
      <c r="K433">
        <v>-0.42</v>
      </c>
      <c r="L433" s="2">
        <v>0.41599942000000001</v>
      </c>
      <c r="M433" s="2">
        <v>-0.16159345999999999</v>
      </c>
      <c r="N433" s="7">
        <v>-80.319860000000006</v>
      </c>
      <c r="O433" s="3">
        <v>86.730834000000002</v>
      </c>
    </row>
    <row r="434" spans="1:15">
      <c r="A434" s="6">
        <v>40751.721527805661</v>
      </c>
      <c r="B434" s="3">
        <v>9.93</v>
      </c>
      <c r="C434" s="3">
        <v>8.6199999999999992</v>
      </c>
      <c r="D434" s="3">
        <v>38.22</v>
      </c>
      <c r="E434" s="3">
        <v>38.649999999999991</v>
      </c>
      <c r="F434" s="3">
        <v>1.3100000000000005</v>
      </c>
      <c r="G434" s="3">
        <v>-0.42999999999999261</v>
      </c>
      <c r="H434">
        <v>1</v>
      </c>
      <c r="I434">
        <v>6</v>
      </c>
      <c r="J434">
        <v>1.31</v>
      </c>
      <c r="K434">
        <v>-0.43</v>
      </c>
      <c r="L434" s="2">
        <v>0.40741894000000001</v>
      </c>
      <c r="M434" s="2">
        <v>-0.16779237</v>
      </c>
      <c r="N434" s="7">
        <v>-74.194461000000004</v>
      </c>
      <c r="O434" s="3">
        <v>88.200379999999996</v>
      </c>
    </row>
    <row r="435" spans="1:15">
      <c r="A435" s="6">
        <v>40751.722222250108</v>
      </c>
      <c r="B435" s="3">
        <v>9.8899999999999988</v>
      </c>
      <c r="C435" s="3">
        <v>8.6099999999999977</v>
      </c>
      <c r="D435" s="3">
        <v>38.21</v>
      </c>
      <c r="E435" s="3">
        <v>38.65</v>
      </c>
      <c r="F435" s="3">
        <v>1.2800000000000011</v>
      </c>
      <c r="G435" s="3">
        <v>-0.43999999999999773</v>
      </c>
      <c r="H435">
        <v>1</v>
      </c>
      <c r="I435">
        <v>6</v>
      </c>
      <c r="J435">
        <v>1.28</v>
      </c>
      <c r="K435">
        <v>-0.44</v>
      </c>
      <c r="L435" s="2">
        <v>0.40123004000000001</v>
      </c>
      <c r="M435" s="2">
        <v>-0.17375109</v>
      </c>
      <c r="N435" s="7">
        <v>-69.489727000000002</v>
      </c>
      <c r="O435" s="3">
        <v>89.945204000000004</v>
      </c>
    </row>
    <row r="436" spans="1:15">
      <c r="A436" s="6">
        <v>40751.722916694554</v>
      </c>
      <c r="B436" s="3">
        <v>9.7500000000000018</v>
      </c>
      <c r="C436" s="3">
        <v>8.509999999999998</v>
      </c>
      <c r="D436" s="3">
        <v>38.200000000000003</v>
      </c>
      <c r="E436" s="3">
        <v>38.64</v>
      </c>
      <c r="F436" s="3">
        <v>1.2400000000000038</v>
      </c>
      <c r="G436" s="3">
        <v>-0.43999999999999773</v>
      </c>
      <c r="H436">
        <v>1</v>
      </c>
      <c r="I436">
        <v>6</v>
      </c>
      <c r="J436">
        <v>1.24</v>
      </c>
      <c r="K436">
        <v>-0.44</v>
      </c>
      <c r="L436" s="2">
        <v>0.39156510999999999</v>
      </c>
      <c r="M436" s="2">
        <v>-0.17568592</v>
      </c>
      <c r="N436" s="7">
        <v>-65.453412</v>
      </c>
      <c r="O436" s="3">
        <v>88.756048000000007</v>
      </c>
    </row>
    <row r="437" spans="1:15">
      <c r="A437" s="6">
        <v>40751.723611139001</v>
      </c>
      <c r="B437" s="3">
        <v>9.98</v>
      </c>
      <c r="C437" s="3">
        <v>8.64</v>
      </c>
      <c r="D437" s="3">
        <v>38.120000000000005</v>
      </c>
      <c r="E437" s="3">
        <v>38.57</v>
      </c>
      <c r="F437" s="3">
        <v>1.3399999999999999</v>
      </c>
      <c r="G437" s="3">
        <v>-0.44999999999999574</v>
      </c>
      <c r="H437">
        <v>1</v>
      </c>
      <c r="I437">
        <v>6</v>
      </c>
      <c r="J437">
        <v>1.34</v>
      </c>
      <c r="K437">
        <v>-0.45</v>
      </c>
      <c r="L437" s="2">
        <v>0.41675742999999998</v>
      </c>
      <c r="M437" s="2">
        <v>-0.17560197999999999</v>
      </c>
      <c r="N437" s="7">
        <v>-74.182004000000006</v>
      </c>
      <c r="O437" s="3">
        <v>94.421256999999997</v>
      </c>
    </row>
    <row r="438" spans="1:15">
      <c r="A438" s="6">
        <v>40751.724305583448</v>
      </c>
      <c r="B438" s="3">
        <v>10.090000000000002</v>
      </c>
      <c r="C438" s="3">
        <v>8.77</v>
      </c>
      <c r="D438" s="3">
        <v>38.08</v>
      </c>
      <c r="E438" s="3">
        <v>38.53</v>
      </c>
      <c r="F438" s="3">
        <v>1.3200000000000021</v>
      </c>
      <c r="G438" s="3">
        <v>-0.45000000000000284</v>
      </c>
      <c r="H438">
        <v>1</v>
      </c>
      <c r="I438">
        <v>6</v>
      </c>
      <c r="J438">
        <v>1.32</v>
      </c>
      <c r="K438">
        <v>-0.45</v>
      </c>
      <c r="L438" s="2">
        <v>0.41193000000000002</v>
      </c>
      <c r="M438" s="2">
        <v>-0.17650727999999999</v>
      </c>
      <c r="N438" s="7">
        <v>-72.101697000000001</v>
      </c>
      <c r="O438" s="3">
        <v>93.808687000000006</v>
      </c>
    </row>
    <row r="439" spans="1:15">
      <c r="A439" s="6">
        <v>40751.725000027895</v>
      </c>
      <c r="B439" s="3">
        <v>9.9400000000000013</v>
      </c>
      <c r="C439" s="3">
        <v>8.65</v>
      </c>
      <c r="D439" s="3">
        <v>38.03</v>
      </c>
      <c r="E439" s="3">
        <v>38.51</v>
      </c>
      <c r="F439" s="3">
        <v>1.2900000000000009</v>
      </c>
      <c r="G439" s="3">
        <v>-0.47999999999999687</v>
      </c>
      <c r="H439">
        <v>1</v>
      </c>
      <c r="I439">
        <v>6</v>
      </c>
      <c r="J439">
        <v>1.29</v>
      </c>
      <c r="K439">
        <v>-0.48</v>
      </c>
      <c r="L439" s="2">
        <v>0.40773427000000001</v>
      </c>
      <c r="M439" s="2">
        <v>-0.19192535999999999</v>
      </c>
      <c r="N439" s="7">
        <v>-64.965582999999995</v>
      </c>
      <c r="O439" s="3">
        <v>100.96401</v>
      </c>
    </row>
    <row r="440" spans="1:15">
      <c r="A440" s="6">
        <v>40751.725694472341</v>
      </c>
      <c r="B440" s="3">
        <v>9.9</v>
      </c>
      <c r="C440" s="3">
        <v>8.5800000000000018</v>
      </c>
      <c r="D440" s="3">
        <v>38.019999999999996</v>
      </c>
      <c r="E440" s="3">
        <v>38.489999999999995</v>
      </c>
      <c r="F440" s="3">
        <v>1.3199999999999985</v>
      </c>
      <c r="G440" s="3">
        <v>-0.46999999999999886</v>
      </c>
      <c r="H440">
        <v>1</v>
      </c>
      <c r="I440">
        <v>6</v>
      </c>
      <c r="J440">
        <v>1.32</v>
      </c>
      <c r="K440">
        <v>-0.47</v>
      </c>
      <c r="L440" s="2">
        <v>0.41397817999999997</v>
      </c>
      <c r="M440" s="2">
        <v>-0.18573967999999999</v>
      </c>
      <c r="N440" s="7">
        <v>-69.200856000000002</v>
      </c>
      <c r="O440" s="3">
        <v>99.206282999999999</v>
      </c>
    </row>
    <row r="441" spans="1:15">
      <c r="A441" s="6">
        <v>40751.726388916788</v>
      </c>
      <c r="B441" s="3">
        <v>9.99</v>
      </c>
      <c r="C441" s="3">
        <v>8.67</v>
      </c>
      <c r="D441" s="3">
        <v>38.01</v>
      </c>
      <c r="E441" s="3">
        <v>38.439999999999991</v>
      </c>
      <c r="F441" s="3">
        <v>1.3200000000000003</v>
      </c>
      <c r="G441" s="3">
        <v>-0.42999999999999261</v>
      </c>
      <c r="H441">
        <v>1</v>
      </c>
      <c r="I441">
        <v>6</v>
      </c>
      <c r="J441">
        <v>1.32</v>
      </c>
      <c r="K441">
        <v>-0.43</v>
      </c>
      <c r="L441" s="2">
        <v>0.40983218999999999</v>
      </c>
      <c r="M441" s="2">
        <v>-0.16735903999999999</v>
      </c>
      <c r="N441" s="7">
        <v>-75.270399999999995</v>
      </c>
      <c r="O441" s="3">
        <v>88.493682000000007</v>
      </c>
    </row>
    <row r="442" spans="1:15">
      <c r="A442" s="6">
        <v>40751.727083361235</v>
      </c>
      <c r="B442" s="3">
        <v>10.120000000000001</v>
      </c>
      <c r="C442" s="3">
        <v>8.84</v>
      </c>
      <c r="D442" s="3">
        <v>37.979999999999997</v>
      </c>
      <c r="E442" s="3">
        <v>38.389999999999993</v>
      </c>
      <c r="F442" s="3">
        <v>1.2800000000000011</v>
      </c>
      <c r="G442" s="3">
        <v>-0.40999999999999659</v>
      </c>
      <c r="H442">
        <v>1</v>
      </c>
      <c r="I442">
        <v>6</v>
      </c>
      <c r="J442">
        <v>1.28</v>
      </c>
      <c r="K442">
        <v>-0.41</v>
      </c>
      <c r="L442" s="2">
        <v>0.39803106999999999</v>
      </c>
      <c r="M442" s="2">
        <v>-0.15995281</v>
      </c>
      <c r="N442" s="7">
        <v>-74.285377999999994</v>
      </c>
      <c r="O442" s="3">
        <v>82.142111999999997</v>
      </c>
    </row>
    <row r="443" spans="1:15">
      <c r="A443" s="6">
        <v>40751.727777805681</v>
      </c>
      <c r="B443" s="3">
        <v>10.09</v>
      </c>
      <c r="C443" s="3">
        <v>8.8199999999999985</v>
      </c>
      <c r="D443" s="3">
        <v>37.97</v>
      </c>
      <c r="E443" s="3">
        <v>38.36</v>
      </c>
      <c r="F443" s="3">
        <v>1.2700000000000014</v>
      </c>
      <c r="G443" s="3">
        <v>-0.39000000000000057</v>
      </c>
      <c r="H443">
        <v>1</v>
      </c>
      <c r="I443">
        <v>6</v>
      </c>
      <c r="J443">
        <v>1.27</v>
      </c>
      <c r="K443">
        <v>-0.39</v>
      </c>
      <c r="L443" s="2">
        <v>0.39341594000000002</v>
      </c>
      <c r="M443" s="2">
        <v>-0.15126708999999999</v>
      </c>
      <c r="N443" s="7">
        <v>-76.739810000000006</v>
      </c>
      <c r="O443" s="3">
        <v>76.780940000000001</v>
      </c>
    </row>
    <row r="444" spans="1:15">
      <c r="A444" s="6">
        <v>40751.728472250128</v>
      </c>
      <c r="B444" s="3">
        <v>10.1</v>
      </c>
      <c r="C444" s="3">
        <v>8.84</v>
      </c>
      <c r="D444" s="3">
        <v>37.970000000000006</v>
      </c>
      <c r="E444" s="3">
        <v>38.339999999999996</v>
      </c>
      <c r="F444" s="3">
        <v>1.2599999999999998</v>
      </c>
      <c r="G444" s="3">
        <v>-0.36999999999999034</v>
      </c>
      <c r="H444">
        <v>1</v>
      </c>
      <c r="I444">
        <v>6</v>
      </c>
      <c r="J444">
        <v>1.26</v>
      </c>
      <c r="K444">
        <v>-0.37</v>
      </c>
      <c r="L444" s="2">
        <v>0.38874171000000002</v>
      </c>
      <c r="M444" s="2">
        <v>-0.14262373</v>
      </c>
      <c r="N444" s="7">
        <v>-79.467905000000002</v>
      </c>
      <c r="O444" s="3">
        <v>71.533576999999994</v>
      </c>
    </row>
    <row r="445" spans="1:15">
      <c r="A445" s="6">
        <v>40751.729166694575</v>
      </c>
      <c r="B445" s="3">
        <v>10.190000000000001</v>
      </c>
      <c r="C445" s="3">
        <v>8.9</v>
      </c>
      <c r="D445" s="3">
        <v>37.950000000000003</v>
      </c>
      <c r="E445" s="3">
        <v>38.299999999999997</v>
      </c>
      <c r="F445" s="3">
        <v>1.2900000000000009</v>
      </c>
      <c r="G445" s="3">
        <v>-0.34999999999999432</v>
      </c>
      <c r="H445">
        <v>1</v>
      </c>
      <c r="I445">
        <v>6</v>
      </c>
      <c r="J445">
        <v>1.29</v>
      </c>
      <c r="K445">
        <v>-0.35</v>
      </c>
      <c r="L445" s="2">
        <v>0.39364528999999998</v>
      </c>
      <c r="M445" s="2">
        <v>-0.13264553000000001</v>
      </c>
      <c r="N445" s="7">
        <v>-87.61506</v>
      </c>
      <c r="O445" s="3">
        <v>67.368162999999996</v>
      </c>
    </row>
    <row r="446" spans="1:15">
      <c r="A446" s="6">
        <v>40751.729861139022</v>
      </c>
      <c r="B446" s="3">
        <v>10.290000000000001</v>
      </c>
      <c r="C446" s="3">
        <v>9.0100000000000016</v>
      </c>
      <c r="D446" s="3">
        <v>37.92</v>
      </c>
      <c r="E446" s="3">
        <v>38.28</v>
      </c>
      <c r="F446" s="3">
        <v>1.2799999999999994</v>
      </c>
      <c r="G446" s="3">
        <v>-0.35999999999999943</v>
      </c>
      <c r="H446">
        <v>1</v>
      </c>
      <c r="I446">
        <v>6</v>
      </c>
      <c r="J446">
        <v>1.28</v>
      </c>
      <c r="K446">
        <v>-0.36</v>
      </c>
      <c r="L446" s="2">
        <v>0.39240833000000003</v>
      </c>
      <c r="M446" s="2">
        <v>-0.13741759000000001</v>
      </c>
      <c r="N446" s="7">
        <v>-84.041805999999994</v>
      </c>
      <c r="O446" s="3">
        <v>69.572495000000004</v>
      </c>
    </row>
    <row r="447" spans="1:15">
      <c r="A447" s="6">
        <v>40751.730555583468</v>
      </c>
      <c r="B447" s="3">
        <v>10.09</v>
      </c>
      <c r="C447" s="3">
        <v>8.89</v>
      </c>
      <c r="D447" s="3">
        <v>37.96</v>
      </c>
      <c r="E447" s="3">
        <v>38.269999999999996</v>
      </c>
      <c r="F447" s="3">
        <v>1.1999999999999993</v>
      </c>
      <c r="G447" s="3">
        <v>-0.30999999999999517</v>
      </c>
      <c r="H447">
        <v>1</v>
      </c>
      <c r="I447">
        <v>6</v>
      </c>
      <c r="J447">
        <v>1.2</v>
      </c>
      <c r="K447">
        <v>-0.31</v>
      </c>
      <c r="L447" s="2">
        <v>0.36708283000000003</v>
      </c>
      <c r="M447" s="2">
        <v>-0.11793428</v>
      </c>
      <c r="N447" s="7">
        <v>-85.693791000000004</v>
      </c>
      <c r="O447" s="3">
        <v>55.854882000000003</v>
      </c>
    </row>
    <row r="448" spans="1:15">
      <c r="A448" s="6">
        <v>40751.731250027915</v>
      </c>
      <c r="B448" s="3">
        <v>10.06</v>
      </c>
      <c r="C448" s="3">
        <v>8.82</v>
      </c>
      <c r="D448" s="3">
        <v>37.93</v>
      </c>
      <c r="E448" s="3">
        <v>38.25</v>
      </c>
      <c r="F448" s="3">
        <v>1.2400000000000002</v>
      </c>
      <c r="G448" s="3">
        <v>-0.32000000000000028</v>
      </c>
      <c r="H448">
        <v>1</v>
      </c>
      <c r="I448">
        <v>6</v>
      </c>
      <c r="J448">
        <v>1.24</v>
      </c>
      <c r="K448">
        <v>-0.32</v>
      </c>
      <c r="L448" s="2">
        <v>0.37796924999999998</v>
      </c>
      <c r="M448" s="2">
        <v>-0.12106769000000001</v>
      </c>
      <c r="N448" s="7">
        <v>-88.500540000000001</v>
      </c>
      <c r="O448" s="3">
        <v>59.039375999999997</v>
      </c>
    </row>
    <row r="449" spans="1:15">
      <c r="A449" s="6">
        <v>40751.731944472362</v>
      </c>
      <c r="B449" s="3">
        <v>10.06</v>
      </c>
      <c r="C449" s="3">
        <v>8.83</v>
      </c>
      <c r="D449" s="3">
        <v>37.930000000000007</v>
      </c>
      <c r="E449" s="3">
        <v>38.230000000000004</v>
      </c>
      <c r="F449" s="3">
        <v>1.2300000000000004</v>
      </c>
      <c r="G449" s="3">
        <v>-0.29999999999999716</v>
      </c>
      <c r="H449">
        <v>1</v>
      </c>
      <c r="I449">
        <v>6</v>
      </c>
      <c r="J449">
        <v>1.23</v>
      </c>
      <c r="K449">
        <v>-0.3</v>
      </c>
      <c r="L449" s="2">
        <v>0.37304499000000002</v>
      </c>
      <c r="M449" s="2">
        <v>-0.11261757</v>
      </c>
      <c r="N449" s="7">
        <v>-92.678185999999997</v>
      </c>
      <c r="O449" s="3">
        <v>54.203131999999997</v>
      </c>
    </row>
    <row r="450" spans="1:15">
      <c r="A450" s="6">
        <v>40751.732638916808</v>
      </c>
      <c r="B450" s="3">
        <v>10.080000000000002</v>
      </c>
      <c r="C450" s="3">
        <v>8.8499999999999979</v>
      </c>
      <c r="D450" s="3">
        <v>37.940000000000012</v>
      </c>
      <c r="E450" s="3">
        <v>38.220000000000006</v>
      </c>
      <c r="F450" s="3">
        <v>1.230000000000004</v>
      </c>
      <c r="G450" s="3">
        <v>-0.27999999999999403</v>
      </c>
      <c r="H450">
        <v>1</v>
      </c>
      <c r="I450">
        <v>6</v>
      </c>
      <c r="J450">
        <v>1.23</v>
      </c>
      <c r="K450">
        <v>-0.28000000000000003</v>
      </c>
      <c r="L450" s="2">
        <v>0.37044274999999999</v>
      </c>
      <c r="M450" s="2">
        <v>-0.10396219</v>
      </c>
      <c r="N450" s="7">
        <v>-98.998371000000006</v>
      </c>
      <c r="O450" s="3">
        <v>49.688231000000002</v>
      </c>
    </row>
    <row r="451" spans="1:15">
      <c r="A451" s="6">
        <v>40751.733333361255</v>
      </c>
      <c r="B451" s="3">
        <v>10.09</v>
      </c>
      <c r="C451" s="3">
        <v>8.8199999999999985</v>
      </c>
      <c r="D451" s="3">
        <v>37.92</v>
      </c>
      <c r="E451" s="3">
        <v>38.230000000000004</v>
      </c>
      <c r="F451" s="3">
        <v>1.2700000000000014</v>
      </c>
      <c r="G451" s="3">
        <v>-0.31000000000000227</v>
      </c>
      <c r="H451">
        <v>1</v>
      </c>
      <c r="I451">
        <v>6</v>
      </c>
      <c r="J451">
        <v>1.27</v>
      </c>
      <c r="K451">
        <v>-0.31</v>
      </c>
      <c r="L451" s="2">
        <v>0.38394974999999998</v>
      </c>
      <c r="M451" s="2">
        <v>-0.11579198</v>
      </c>
      <c r="N451" s="7">
        <v>-95.484216000000004</v>
      </c>
      <c r="O451" s="3">
        <v>57.360098000000001</v>
      </c>
    </row>
    <row r="452" spans="1:15">
      <c r="A452" s="6">
        <v>40751.734027805702</v>
      </c>
      <c r="B452" s="3">
        <v>10.059999999999999</v>
      </c>
      <c r="C452" s="3">
        <v>8.75</v>
      </c>
      <c r="D452" s="3">
        <v>37.92</v>
      </c>
      <c r="E452" s="3">
        <v>38.230000000000004</v>
      </c>
      <c r="F452" s="3">
        <v>1.3099999999999987</v>
      </c>
      <c r="G452" s="3">
        <v>-0.31000000000000227</v>
      </c>
      <c r="H452">
        <v>1</v>
      </c>
      <c r="I452">
        <v>6</v>
      </c>
      <c r="J452">
        <v>1.31</v>
      </c>
      <c r="K452">
        <v>-0.31</v>
      </c>
      <c r="L452" s="2">
        <v>0.39358451999999999</v>
      </c>
      <c r="M452" s="2">
        <v>-0.11466345999999999</v>
      </c>
      <c r="N452" s="7">
        <v>-101.32398000000001</v>
      </c>
      <c r="O452" s="3">
        <v>58.226418000000002</v>
      </c>
    </row>
    <row r="453" spans="1:15">
      <c r="A453" s="6">
        <v>40751.734722250148</v>
      </c>
      <c r="B453" s="3">
        <v>10.15</v>
      </c>
      <c r="C453" s="3">
        <v>8.84</v>
      </c>
      <c r="D453" s="3">
        <v>37.880000000000003</v>
      </c>
      <c r="E453" s="3">
        <v>38.18</v>
      </c>
      <c r="F453" s="3">
        <v>1.3100000000000005</v>
      </c>
      <c r="G453" s="3">
        <v>-0.29999999999999716</v>
      </c>
      <c r="H453">
        <v>1</v>
      </c>
      <c r="I453">
        <v>6</v>
      </c>
      <c r="J453">
        <v>1.31</v>
      </c>
      <c r="K453">
        <v>-0.3</v>
      </c>
      <c r="L453" s="2">
        <v>0.39231483</v>
      </c>
      <c r="M453" s="2">
        <v>-0.11039897999999999</v>
      </c>
      <c r="N453" s="7">
        <v>-104.56001999999999</v>
      </c>
      <c r="O453" s="3">
        <v>55.880049999999997</v>
      </c>
    </row>
    <row r="454" spans="1:15">
      <c r="A454" s="6">
        <v>40751.735416694595</v>
      </c>
      <c r="B454" s="3">
        <v>10.34</v>
      </c>
      <c r="C454" s="3">
        <v>9.02</v>
      </c>
      <c r="D454" s="3">
        <v>37.819999999999993</v>
      </c>
      <c r="E454" s="3">
        <v>38.160000000000004</v>
      </c>
      <c r="F454" s="3">
        <v>1.3200000000000003</v>
      </c>
      <c r="G454" s="3">
        <v>-0.34000000000001052</v>
      </c>
      <c r="H454">
        <v>1</v>
      </c>
      <c r="I454">
        <v>6</v>
      </c>
      <c r="J454">
        <v>1.32</v>
      </c>
      <c r="K454">
        <v>-0.34</v>
      </c>
      <c r="L454" s="2">
        <v>0.39968214000000002</v>
      </c>
      <c r="M454" s="2">
        <v>-0.12730496999999999</v>
      </c>
      <c r="N454" s="7">
        <v>-94.112083999999996</v>
      </c>
      <c r="O454" s="3">
        <v>65.647335999999996</v>
      </c>
    </row>
    <row r="455" spans="1:15">
      <c r="A455" s="6">
        <v>40751.736111139042</v>
      </c>
      <c r="B455" s="3">
        <v>10.260000000000002</v>
      </c>
      <c r="C455" s="3">
        <v>8.94</v>
      </c>
      <c r="D455" s="3">
        <v>37.799999999999997</v>
      </c>
      <c r="E455" s="3">
        <v>38.130000000000003</v>
      </c>
      <c r="F455" s="3">
        <v>1.3200000000000021</v>
      </c>
      <c r="G455" s="3">
        <v>-0.3300000000000054</v>
      </c>
      <c r="H455">
        <v>1</v>
      </c>
      <c r="I455">
        <v>6</v>
      </c>
      <c r="J455">
        <v>1.32</v>
      </c>
      <c r="K455">
        <v>-0.33</v>
      </c>
      <c r="L455" s="2">
        <v>0.39847168999999999</v>
      </c>
      <c r="M455" s="2">
        <v>-0.12297463</v>
      </c>
      <c r="N455" s="7">
        <v>-96.836855999999997</v>
      </c>
      <c r="O455" s="3">
        <v>63.222262000000001</v>
      </c>
    </row>
    <row r="456" spans="1:15">
      <c r="A456" s="6">
        <v>40751.736805583489</v>
      </c>
      <c r="B456" s="3">
        <v>10.39</v>
      </c>
      <c r="C456" s="3">
        <v>9.0299999999999994</v>
      </c>
      <c r="D456" s="3">
        <v>37.769999999999996</v>
      </c>
      <c r="E456" s="3">
        <v>38.099999999999994</v>
      </c>
      <c r="F456" s="3">
        <v>1.3600000000000012</v>
      </c>
      <c r="G456" s="3">
        <v>-0.32999999999999829</v>
      </c>
      <c r="H456">
        <v>1</v>
      </c>
      <c r="I456">
        <v>6</v>
      </c>
      <c r="J456">
        <v>1.36</v>
      </c>
      <c r="K456">
        <v>-0.33</v>
      </c>
      <c r="L456" s="2">
        <v>0.40810600000000002</v>
      </c>
      <c r="M456" s="2">
        <v>-0.12182487</v>
      </c>
      <c r="N456" s="7">
        <v>-102.53479</v>
      </c>
      <c r="O456" s="3">
        <v>64.145464000000004</v>
      </c>
    </row>
    <row r="457" spans="1:15">
      <c r="A457" s="6">
        <v>40751.737500027935</v>
      </c>
      <c r="B457" s="3">
        <v>10.370000000000001</v>
      </c>
      <c r="C457" s="3">
        <v>9</v>
      </c>
      <c r="D457" s="3">
        <v>37.74</v>
      </c>
      <c r="E457" s="3">
        <v>38.089999999999996</v>
      </c>
      <c r="F457" s="3">
        <v>1.370000000000001</v>
      </c>
      <c r="G457" s="3">
        <v>-0.34999999999999432</v>
      </c>
      <c r="H457">
        <v>1</v>
      </c>
      <c r="I457">
        <v>6</v>
      </c>
      <c r="J457">
        <v>1.37</v>
      </c>
      <c r="K457">
        <v>-0.35</v>
      </c>
      <c r="L457" s="2">
        <v>0.41291938</v>
      </c>
      <c r="M457" s="2">
        <v>-0.13010761000000001</v>
      </c>
      <c r="N457" s="7">
        <v>-98.285420000000002</v>
      </c>
      <c r="O457" s="3">
        <v>69.314644000000001</v>
      </c>
    </row>
    <row r="458" spans="1:15">
      <c r="A458" s="6">
        <v>40751.738194472382</v>
      </c>
      <c r="B458" s="3">
        <v>10.25</v>
      </c>
      <c r="C458" s="3">
        <v>8.91</v>
      </c>
      <c r="D458" s="3">
        <v>37.760000000000005</v>
      </c>
      <c r="E458" s="3">
        <v>38.11</v>
      </c>
      <c r="F458" s="3">
        <v>1.3399999999999999</v>
      </c>
      <c r="G458" s="3">
        <v>-0.34999999999999432</v>
      </c>
      <c r="H458">
        <v>1</v>
      </c>
      <c r="I458">
        <v>6</v>
      </c>
      <c r="J458">
        <v>1.34</v>
      </c>
      <c r="K458">
        <v>-0.35</v>
      </c>
      <c r="L458" s="2">
        <v>0.40569291000000002</v>
      </c>
      <c r="M458" s="2">
        <v>-0.13102638999999999</v>
      </c>
      <c r="N458" s="7">
        <v>-94.210072999999994</v>
      </c>
      <c r="O458" s="3">
        <v>68.582482999999996</v>
      </c>
    </row>
    <row r="459" spans="1:15">
      <c r="A459" s="6">
        <v>40751.738888916829</v>
      </c>
      <c r="B459" s="3">
        <v>10.220000000000001</v>
      </c>
      <c r="C459" s="3">
        <v>8.8600000000000012</v>
      </c>
      <c r="D459" s="3">
        <v>37.760000000000005</v>
      </c>
      <c r="E459" s="3">
        <v>38.089999999999996</v>
      </c>
      <c r="F459" s="3">
        <v>1.3599999999999994</v>
      </c>
      <c r="G459" s="3">
        <v>-0.32999999999999119</v>
      </c>
      <c r="H459">
        <v>1</v>
      </c>
      <c r="I459">
        <v>6</v>
      </c>
      <c r="J459">
        <v>1.36</v>
      </c>
      <c r="K459">
        <v>-0.33</v>
      </c>
      <c r="L459" s="2">
        <v>0.40810600000000002</v>
      </c>
      <c r="M459" s="2">
        <v>-0.12182487</v>
      </c>
      <c r="N459" s="7">
        <v>-102.53479</v>
      </c>
      <c r="O459" s="3">
        <v>64.145464000000004</v>
      </c>
    </row>
    <row r="460" spans="1:15">
      <c r="A460" s="6">
        <v>40751.739583361275</v>
      </c>
      <c r="B460" s="3">
        <v>10.199999999999999</v>
      </c>
      <c r="C460" s="3">
        <v>8.870000000000001</v>
      </c>
      <c r="D460" s="3">
        <v>37.69</v>
      </c>
      <c r="E460" s="3">
        <v>38.04</v>
      </c>
      <c r="F460" s="3">
        <v>1.3299999999999983</v>
      </c>
      <c r="G460" s="3">
        <v>-0.35000000000000142</v>
      </c>
      <c r="H460">
        <v>1</v>
      </c>
      <c r="I460">
        <v>6</v>
      </c>
      <c r="J460">
        <v>1.33</v>
      </c>
      <c r="K460">
        <v>-0.35</v>
      </c>
      <c r="L460" s="2">
        <v>0.40328362000000001</v>
      </c>
      <c r="M460" s="2">
        <v>-0.13134123</v>
      </c>
      <c r="N460" s="7">
        <v>-92.871266000000006</v>
      </c>
      <c r="O460" s="3">
        <v>68.339008000000007</v>
      </c>
    </row>
    <row r="461" spans="1:15">
      <c r="A461" s="6">
        <v>40751.740277805722</v>
      </c>
      <c r="B461" s="3">
        <v>10.110000000000001</v>
      </c>
      <c r="C461" s="3">
        <v>8.82</v>
      </c>
      <c r="D461" s="3">
        <v>37.68</v>
      </c>
      <c r="E461" s="3">
        <v>38.010000000000005</v>
      </c>
      <c r="F461" s="3">
        <v>1.2900000000000009</v>
      </c>
      <c r="G461" s="3">
        <v>-0.3300000000000054</v>
      </c>
      <c r="H461">
        <v>1</v>
      </c>
      <c r="I461">
        <v>6</v>
      </c>
      <c r="J461">
        <v>1.29</v>
      </c>
      <c r="K461">
        <v>-0.33</v>
      </c>
      <c r="L461" s="2">
        <v>0.39124465000000003</v>
      </c>
      <c r="M461" s="2">
        <v>-0.12388037</v>
      </c>
      <c r="N461" s="7">
        <v>-92.673507000000001</v>
      </c>
      <c r="O461" s="3">
        <v>62.532806999999998</v>
      </c>
    </row>
    <row r="462" spans="1:15">
      <c r="A462" s="6">
        <v>40751.740972250169</v>
      </c>
      <c r="B462" s="3">
        <v>10.17</v>
      </c>
      <c r="C462" s="3">
        <v>8.870000000000001</v>
      </c>
      <c r="D462" s="3">
        <v>37.65</v>
      </c>
      <c r="E462" s="3">
        <v>37.99</v>
      </c>
      <c r="F462" s="3">
        <v>1.2999999999999989</v>
      </c>
      <c r="G462" s="3">
        <v>-0.34000000000000341</v>
      </c>
      <c r="H462">
        <v>1</v>
      </c>
      <c r="I462">
        <v>6</v>
      </c>
      <c r="J462">
        <v>1.3</v>
      </c>
      <c r="K462">
        <v>-0.34</v>
      </c>
      <c r="L462" s="2">
        <v>0.39486357</v>
      </c>
      <c r="M462" s="2">
        <v>-0.12793061999999999</v>
      </c>
      <c r="N462" s="7">
        <v>-91.407301000000004</v>
      </c>
      <c r="O462" s="3">
        <v>65.174633</v>
      </c>
    </row>
    <row r="463" spans="1:15">
      <c r="A463" s="6">
        <v>40751.741666694616</v>
      </c>
      <c r="B463" s="3">
        <v>10.24</v>
      </c>
      <c r="C463" s="3">
        <v>8.870000000000001</v>
      </c>
      <c r="D463" s="3">
        <v>37.630000000000003</v>
      </c>
      <c r="E463" s="3">
        <v>37.980000000000004</v>
      </c>
      <c r="F463" s="3">
        <v>1.3699999999999992</v>
      </c>
      <c r="G463" s="3">
        <v>-0.35000000000000142</v>
      </c>
      <c r="H463">
        <v>1</v>
      </c>
      <c r="I463">
        <v>6</v>
      </c>
      <c r="J463">
        <v>1.37</v>
      </c>
      <c r="K463">
        <v>-0.35</v>
      </c>
      <c r="L463" s="2">
        <v>0.41291938</v>
      </c>
      <c r="M463" s="2">
        <v>-0.13010761000000001</v>
      </c>
      <c r="N463" s="7">
        <v>-98.285420000000002</v>
      </c>
      <c r="O463" s="3">
        <v>69.314644000000001</v>
      </c>
    </row>
    <row r="464" spans="1:15">
      <c r="A464" s="6">
        <v>40751.742361139062</v>
      </c>
      <c r="B464" s="3">
        <v>10.260000000000002</v>
      </c>
      <c r="C464" s="3">
        <v>8.8199999999999985</v>
      </c>
      <c r="D464" s="3">
        <v>37.620000000000005</v>
      </c>
      <c r="E464" s="3">
        <v>37.950000000000003</v>
      </c>
      <c r="F464" s="3">
        <v>1.4400000000000031</v>
      </c>
      <c r="G464" s="3">
        <v>-0.32999999999999829</v>
      </c>
      <c r="H464">
        <v>1</v>
      </c>
      <c r="I464">
        <v>5</v>
      </c>
      <c r="J464">
        <v>1.44</v>
      </c>
      <c r="K464">
        <v>-0.33</v>
      </c>
      <c r="L464" s="2">
        <v>0.42737146999999998</v>
      </c>
      <c r="M464" s="2">
        <v>-0.11970533999999999</v>
      </c>
      <c r="N464" s="7">
        <v>-114.43497000000001</v>
      </c>
      <c r="O464" s="3">
        <v>66.004885000000002</v>
      </c>
    </row>
    <row r="465" spans="1:15">
      <c r="A465" s="6">
        <v>40751.743055583509</v>
      </c>
      <c r="B465" s="3">
        <v>10.290000000000001</v>
      </c>
      <c r="C465" s="3">
        <v>8.879999999999999</v>
      </c>
      <c r="D465" s="3">
        <v>37.589999999999996</v>
      </c>
      <c r="E465" s="3">
        <v>37.940000000000005</v>
      </c>
      <c r="F465" s="3">
        <v>1.4100000000000019</v>
      </c>
      <c r="G465" s="3">
        <v>-0.35000000000000853</v>
      </c>
      <c r="H465">
        <v>1</v>
      </c>
      <c r="I465">
        <v>6</v>
      </c>
      <c r="J465">
        <v>1.41</v>
      </c>
      <c r="K465">
        <v>-0.35</v>
      </c>
      <c r="L465" s="2">
        <v>0.42255345999999999</v>
      </c>
      <c r="M465" s="2">
        <v>-0.12893945000000001</v>
      </c>
      <c r="N465" s="7">
        <v>-103.85772</v>
      </c>
      <c r="O465" s="3">
        <v>70.295006999999998</v>
      </c>
    </row>
    <row r="466" spans="1:15">
      <c r="A466" s="6">
        <v>40751.743750027956</v>
      </c>
      <c r="B466" s="3">
        <v>10.120000000000001</v>
      </c>
      <c r="C466" s="3">
        <v>8.73</v>
      </c>
      <c r="D466" s="3">
        <v>37.589999999999996</v>
      </c>
      <c r="E466" s="3">
        <v>37.92</v>
      </c>
      <c r="F466" s="3">
        <v>1.3900000000000006</v>
      </c>
      <c r="G466" s="3">
        <v>-0.3300000000000054</v>
      </c>
      <c r="H466">
        <v>1</v>
      </c>
      <c r="I466">
        <v>6</v>
      </c>
      <c r="J466">
        <v>1.39</v>
      </c>
      <c r="K466">
        <v>-0.33</v>
      </c>
      <c r="L466" s="2">
        <v>0.4153309</v>
      </c>
      <c r="M466" s="2">
        <v>-0.12100318</v>
      </c>
      <c r="N466" s="7">
        <v>-106.91853</v>
      </c>
      <c r="O466" s="3">
        <v>64.840755000000001</v>
      </c>
    </row>
    <row r="467" spans="1:15">
      <c r="A467" s="6">
        <v>40751.744444472402</v>
      </c>
      <c r="B467" s="3">
        <v>10.25</v>
      </c>
      <c r="C467" s="3">
        <v>8.8000000000000007</v>
      </c>
      <c r="D467" s="3">
        <v>37.57</v>
      </c>
      <c r="E467" s="3">
        <v>37.910000000000004</v>
      </c>
      <c r="F467" s="3">
        <v>1.4499999999999993</v>
      </c>
      <c r="G467" s="3">
        <v>-0.34000000000000341</v>
      </c>
      <c r="H467">
        <v>1</v>
      </c>
      <c r="I467">
        <v>5</v>
      </c>
      <c r="J467">
        <v>1.45</v>
      </c>
      <c r="K467">
        <v>-0.34</v>
      </c>
      <c r="L467" s="2">
        <v>0.43099174000000001</v>
      </c>
      <c r="M467" s="2">
        <v>-0.12363209999999999</v>
      </c>
      <c r="N467" s="7">
        <v>-112.68547</v>
      </c>
      <c r="O467" s="3">
        <v>68.747546999999997</v>
      </c>
    </row>
    <row r="468" spans="1:15">
      <c r="A468" s="6">
        <v>40751.745138916849</v>
      </c>
      <c r="B468" s="3">
        <v>10.399999999999999</v>
      </c>
      <c r="C468" s="3">
        <v>8.93</v>
      </c>
      <c r="D468" s="3">
        <v>37.540000000000006</v>
      </c>
      <c r="E468" s="3">
        <v>37.870000000000005</v>
      </c>
      <c r="F468" s="3">
        <v>1.4699999999999989</v>
      </c>
      <c r="G468" s="3">
        <v>-0.32999999999999829</v>
      </c>
      <c r="H468">
        <v>1</v>
      </c>
      <c r="I468">
        <v>5</v>
      </c>
      <c r="J468">
        <v>1.47</v>
      </c>
      <c r="K468">
        <v>-0.33</v>
      </c>
      <c r="L468" s="2">
        <v>0.43459568999999998</v>
      </c>
      <c r="M468" s="2">
        <v>-0.11896666</v>
      </c>
      <c r="N468" s="7">
        <v>-119.07123</v>
      </c>
      <c r="O468" s="3">
        <v>66.706429999999997</v>
      </c>
    </row>
    <row r="469" spans="1:15">
      <c r="A469" s="6">
        <v>40751.745833361296</v>
      </c>
      <c r="B469" s="3">
        <v>10.459999999999999</v>
      </c>
      <c r="C469" s="3">
        <v>9.0100000000000016</v>
      </c>
      <c r="D469" s="3">
        <v>37.520000000000003</v>
      </c>
      <c r="E469" s="3">
        <v>37.86</v>
      </c>
      <c r="F469" s="3">
        <v>1.4499999999999975</v>
      </c>
      <c r="G469" s="3">
        <v>-0.33999999999999631</v>
      </c>
      <c r="H469">
        <v>1</v>
      </c>
      <c r="I469">
        <v>5</v>
      </c>
      <c r="J469">
        <v>1.45</v>
      </c>
      <c r="K469">
        <v>-0.34</v>
      </c>
      <c r="L469" s="2">
        <v>0.43099174000000001</v>
      </c>
      <c r="M469" s="2">
        <v>-0.12363209999999999</v>
      </c>
      <c r="N469" s="7">
        <v>-112.68547</v>
      </c>
      <c r="O469" s="3">
        <v>68.747546999999997</v>
      </c>
    </row>
    <row r="470" spans="1:15">
      <c r="A470" s="6">
        <v>40751.746527805743</v>
      </c>
      <c r="B470" s="3">
        <v>10.43</v>
      </c>
      <c r="C470" s="3">
        <v>8.98</v>
      </c>
      <c r="D470" s="3">
        <v>37.530000000000008</v>
      </c>
      <c r="E470" s="3">
        <v>37.86</v>
      </c>
      <c r="F470" s="3">
        <v>1.4499999999999993</v>
      </c>
      <c r="G470" s="3">
        <v>-0.32999999999999119</v>
      </c>
      <c r="H470">
        <v>1</v>
      </c>
      <c r="I470">
        <v>5</v>
      </c>
      <c r="J470">
        <v>1.45</v>
      </c>
      <c r="K470">
        <v>-0.33</v>
      </c>
      <c r="L470" s="2">
        <v>0.42977955000000001</v>
      </c>
      <c r="M470" s="2">
        <v>-0.1194559</v>
      </c>
      <c r="N470" s="7">
        <v>-115.96987</v>
      </c>
      <c r="O470" s="3">
        <v>66.238480999999993</v>
      </c>
    </row>
    <row r="471" spans="1:15">
      <c r="A471" s="6">
        <v>40751.747222250189</v>
      </c>
      <c r="B471" s="3">
        <v>10.54</v>
      </c>
      <c r="C471" s="3">
        <v>9.0700000000000021</v>
      </c>
      <c r="D471" s="3">
        <v>37.5</v>
      </c>
      <c r="E471" s="3">
        <v>37.82</v>
      </c>
      <c r="F471" s="3">
        <v>1.4699999999999971</v>
      </c>
      <c r="G471" s="3">
        <v>-0.32000000000000028</v>
      </c>
      <c r="H471">
        <v>1</v>
      </c>
      <c r="I471">
        <v>5</v>
      </c>
      <c r="J471">
        <v>1.47</v>
      </c>
      <c r="K471">
        <v>-0.32</v>
      </c>
      <c r="L471" s="2">
        <v>0.43336523999999998</v>
      </c>
      <c r="M471" s="2">
        <v>-0.11483570999999999</v>
      </c>
      <c r="N471" s="7">
        <v>-122.65703000000001</v>
      </c>
      <c r="O471" s="3">
        <v>64.207840000000004</v>
      </c>
    </row>
    <row r="472" spans="1:15">
      <c r="A472" s="6">
        <v>40751.747916694636</v>
      </c>
      <c r="B472" s="3">
        <v>10.64</v>
      </c>
      <c r="C472" s="3">
        <v>9.1600000000000019</v>
      </c>
      <c r="D472" s="3">
        <v>37.47</v>
      </c>
      <c r="E472" s="3">
        <v>37.79</v>
      </c>
      <c r="F472" s="3">
        <v>1.4799999999999986</v>
      </c>
      <c r="G472" s="3">
        <v>-0.32000000000000028</v>
      </c>
      <c r="H472">
        <v>1</v>
      </c>
      <c r="I472">
        <v>5</v>
      </c>
      <c r="J472">
        <v>1.48</v>
      </c>
      <c r="K472">
        <v>-0.32</v>
      </c>
      <c r="L472" s="2">
        <v>0.43577325</v>
      </c>
      <c r="M472" s="2">
        <v>-0.11460624</v>
      </c>
      <c r="N472" s="7">
        <v>-124.27224</v>
      </c>
      <c r="O472" s="3">
        <v>64.435596000000004</v>
      </c>
    </row>
    <row r="473" spans="1:15">
      <c r="A473" s="6">
        <v>40751.748611139083</v>
      </c>
      <c r="B473" s="3">
        <v>10.65</v>
      </c>
      <c r="C473" s="3">
        <v>9.2000000000000011</v>
      </c>
      <c r="D473" s="3">
        <v>37.47</v>
      </c>
      <c r="E473" s="3">
        <v>37.779999999999994</v>
      </c>
      <c r="F473" s="3">
        <v>1.4499999999999993</v>
      </c>
      <c r="G473" s="3">
        <v>-0.30999999999999517</v>
      </c>
      <c r="H473">
        <v>1</v>
      </c>
      <c r="I473">
        <v>5</v>
      </c>
      <c r="J473">
        <v>1.45</v>
      </c>
      <c r="K473">
        <v>-0.31</v>
      </c>
      <c r="L473" s="2">
        <v>0.42729876999999999</v>
      </c>
      <c r="M473" s="2">
        <v>-0.11117558</v>
      </c>
      <c r="N473" s="7">
        <v>-123.17289</v>
      </c>
      <c r="O473" s="3">
        <v>61.291193</v>
      </c>
    </row>
    <row r="474" spans="1:15">
      <c r="A474" s="6">
        <v>40751.749305583529</v>
      </c>
      <c r="B474" s="3">
        <v>10.57</v>
      </c>
      <c r="C474" s="3">
        <v>9.18</v>
      </c>
      <c r="D474" s="3">
        <v>37.47</v>
      </c>
      <c r="E474" s="3">
        <v>37.769999999999996</v>
      </c>
      <c r="F474" s="3">
        <v>1.3900000000000006</v>
      </c>
      <c r="G474" s="3">
        <v>-0.29999999999999716</v>
      </c>
      <c r="H474">
        <v>1</v>
      </c>
      <c r="I474">
        <v>5</v>
      </c>
      <c r="J474">
        <v>1.39</v>
      </c>
      <c r="K474">
        <v>-0.3</v>
      </c>
      <c r="L474" s="2">
        <v>0.41157982999999998</v>
      </c>
      <c r="M474" s="2">
        <v>-0.10842045</v>
      </c>
      <c r="N474" s="7">
        <v>-117.18127</v>
      </c>
      <c r="O474" s="3">
        <v>57.573456999999998</v>
      </c>
    </row>
    <row r="475" spans="1:15">
      <c r="A475" s="6">
        <v>40751.750000027976</v>
      </c>
      <c r="B475" s="3">
        <v>10.649999999999999</v>
      </c>
      <c r="C475" s="3">
        <v>9.1900000000000013</v>
      </c>
      <c r="D475" s="3">
        <v>37.469999999999992</v>
      </c>
      <c r="E475" s="3">
        <v>37.76</v>
      </c>
      <c r="F475" s="3">
        <v>1.4599999999999973</v>
      </c>
      <c r="G475" s="3">
        <v>-0.29000000000000625</v>
      </c>
      <c r="H475">
        <v>1</v>
      </c>
      <c r="I475">
        <v>5</v>
      </c>
      <c r="J475">
        <v>1.46</v>
      </c>
      <c r="K475">
        <v>-0.28999999999999998</v>
      </c>
      <c r="L475" s="2">
        <v>0.42714624000000001</v>
      </c>
      <c r="M475" s="2">
        <v>-0.10279025</v>
      </c>
      <c r="N475" s="7">
        <v>-133.12589</v>
      </c>
      <c r="O475" s="3">
        <v>56.648122999999998</v>
      </c>
    </row>
    <row r="476" spans="1:15">
      <c r="A476" s="6">
        <v>40751.750694472423</v>
      </c>
      <c r="B476" s="3">
        <v>10.639999999999999</v>
      </c>
      <c r="C476" s="3">
        <v>9.1900000000000013</v>
      </c>
      <c r="D476" s="3">
        <v>37.469999999999992</v>
      </c>
      <c r="E476" s="3">
        <v>37.76</v>
      </c>
      <c r="F476" s="3">
        <v>1.4499999999999975</v>
      </c>
      <c r="G476" s="3">
        <v>-0.29000000000000625</v>
      </c>
      <c r="H476">
        <v>1</v>
      </c>
      <c r="I476">
        <v>5</v>
      </c>
      <c r="J476">
        <v>1.45</v>
      </c>
      <c r="K476">
        <v>-0.28999999999999998</v>
      </c>
      <c r="L476" s="2">
        <v>0.42473780999999999</v>
      </c>
      <c r="M476" s="2">
        <v>-0.10299437</v>
      </c>
      <c r="N476" s="7">
        <v>-131.36801</v>
      </c>
      <c r="O476" s="3">
        <v>56.440573999999998</v>
      </c>
    </row>
    <row r="477" spans="1:15">
      <c r="A477" s="6">
        <v>40751.751388916869</v>
      </c>
      <c r="B477" s="3">
        <v>10.51</v>
      </c>
      <c r="C477" s="3">
        <v>9.1199999999999992</v>
      </c>
      <c r="D477" s="3">
        <v>37.47</v>
      </c>
      <c r="E477" s="3">
        <v>37.75</v>
      </c>
      <c r="F477" s="3">
        <v>1.3900000000000006</v>
      </c>
      <c r="G477" s="3">
        <v>-0.28000000000000114</v>
      </c>
      <c r="H477">
        <v>1</v>
      </c>
      <c r="I477">
        <v>5</v>
      </c>
      <c r="J477">
        <v>1.39</v>
      </c>
      <c r="K477">
        <v>-0.28000000000000003</v>
      </c>
      <c r="L477" s="2">
        <v>0.40897404999999998</v>
      </c>
      <c r="M477" s="2">
        <v>-0.10016176</v>
      </c>
      <c r="N477" s="7">
        <v>-125.24224</v>
      </c>
      <c r="O477" s="3">
        <v>52.851182999999999</v>
      </c>
    </row>
    <row r="478" spans="1:15">
      <c r="A478" s="6">
        <v>40751.752083361316</v>
      </c>
      <c r="B478" s="3">
        <v>10.3</v>
      </c>
      <c r="C478" s="3">
        <v>8.9700000000000006</v>
      </c>
      <c r="D478" s="3">
        <v>37.480000000000004</v>
      </c>
      <c r="E478" s="3">
        <v>37.739999999999995</v>
      </c>
      <c r="F478" s="3">
        <v>1.33</v>
      </c>
      <c r="G478" s="3">
        <v>-0.25999999999999091</v>
      </c>
      <c r="H478">
        <v>1</v>
      </c>
      <c r="I478">
        <v>5</v>
      </c>
      <c r="J478">
        <v>1.33</v>
      </c>
      <c r="K478">
        <v>-0.26</v>
      </c>
      <c r="L478" s="2">
        <v>0.39182458999999997</v>
      </c>
      <c r="M478" s="2">
        <v>-9.3201116000000001E-2</v>
      </c>
      <c r="N478" s="7">
        <v>-123.54452999999999</v>
      </c>
      <c r="O478" s="3">
        <v>47.116152999999997</v>
      </c>
    </row>
    <row r="479" spans="1:15">
      <c r="A479" s="6">
        <v>40751.752777805763</v>
      </c>
      <c r="B479" s="3">
        <v>10.350000000000001</v>
      </c>
      <c r="C479" s="3">
        <v>9.01</v>
      </c>
      <c r="D479" s="3">
        <v>37.450000000000003</v>
      </c>
      <c r="E479" s="3">
        <v>37.71</v>
      </c>
      <c r="F479" s="3">
        <v>1.3400000000000016</v>
      </c>
      <c r="G479" s="3">
        <v>-0.25999999999999801</v>
      </c>
      <c r="H479">
        <v>1</v>
      </c>
      <c r="I479">
        <v>5</v>
      </c>
      <c r="J479">
        <v>1.34</v>
      </c>
      <c r="K479">
        <v>-0.26</v>
      </c>
      <c r="L479" s="2">
        <v>0.39423278</v>
      </c>
      <c r="M479" s="2">
        <v>-9.2995869999999994E-2</v>
      </c>
      <c r="N479" s="7">
        <v>-125.34386000000001</v>
      </c>
      <c r="O479" s="3">
        <v>47.301335999999999</v>
      </c>
    </row>
    <row r="480" spans="1:15">
      <c r="A480" s="6">
        <v>40751.75347225021</v>
      </c>
      <c r="B480" s="3">
        <v>10.500000000000002</v>
      </c>
      <c r="C480" s="3">
        <v>9.15</v>
      </c>
      <c r="D480" s="3">
        <v>37.430000000000007</v>
      </c>
      <c r="E480" s="3">
        <v>37.700000000000003</v>
      </c>
      <c r="F480" s="3">
        <v>1.3500000000000014</v>
      </c>
      <c r="G480" s="3">
        <v>-0.26999999999999602</v>
      </c>
      <c r="H480">
        <v>1</v>
      </c>
      <c r="I480">
        <v>5</v>
      </c>
      <c r="J480">
        <v>1.35</v>
      </c>
      <c r="K480">
        <v>-0.27</v>
      </c>
      <c r="L480" s="2">
        <v>0.39800351</v>
      </c>
      <c r="M480" s="2">
        <v>-9.689855E-2</v>
      </c>
      <c r="N480" s="7">
        <v>-122.60771</v>
      </c>
      <c r="O480" s="3">
        <v>49.757804</v>
      </c>
    </row>
    <row r="481" spans="1:15">
      <c r="A481" s="6">
        <v>40751.754166694656</v>
      </c>
      <c r="B481" s="3">
        <v>10.440000000000001</v>
      </c>
      <c r="C481" s="3">
        <v>9.18</v>
      </c>
      <c r="D481" s="3">
        <v>37.43</v>
      </c>
      <c r="E481" s="3">
        <v>37.71</v>
      </c>
      <c r="F481" s="3">
        <v>1.2600000000000016</v>
      </c>
      <c r="G481" s="3">
        <v>-0.28000000000000114</v>
      </c>
      <c r="H481">
        <v>1</v>
      </c>
      <c r="I481">
        <v>6</v>
      </c>
      <c r="J481">
        <v>1.26</v>
      </c>
      <c r="K481">
        <v>-0.28000000000000003</v>
      </c>
      <c r="L481" s="2">
        <v>0.37766821</v>
      </c>
      <c r="M481" s="2">
        <v>-0.10318057999999999</v>
      </c>
      <c r="N481" s="7">
        <v>-103.67740999999999</v>
      </c>
      <c r="O481" s="3">
        <v>50.276546000000003</v>
      </c>
    </row>
    <row r="482" spans="1:15">
      <c r="A482" s="6">
        <v>40751.754861139103</v>
      </c>
      <c r="B482" s="3">
        <v>10.350000000000001</v>
      </c>
      <c r="C482" s="3">
        <v>9.15</v>
      </c>
      <c r="D482" s="3">
        <v>37.46</v>
      </c>
      <c r="E482" s="3">
        <v>37.709999999999994</v>
      </c>
      <c r="F482" s="3">
        <v>1.2000000000000011</v>
      </c>
      <c r="G482" s="3">
        <v>-0.24999999999999289</v>
      </c>
      <c r="H482">
        <v>1</v>
      </c>
      <c r="I482">
        <v>6</v>
      </c>
      <c r="J482">
        <v>1.2</v>
      </c>
      <c r="K482">
        <v>-0.25</v>
      </c>
      <c r="L482" s="2">
        <v>0.35912945000000002</v>
      </c>
      <c r="M482" s="2">
        <v>-9.1900654999999998E-2</v>
      </c>
      <c r="N482" s="7">
        <v>-105.25548000000001</v>
      </c>
      <c r="O482" s="3">
        <v>42.582059000000001</v>
      </c>
    </row>
    <row r="483" spans="1:15">
      <c r="A483" s="6">
        <v>40751.75555558355</v>
      </c>
      <c r="B483" s="3">
        <v>10.18</v>
      </c>
      <c r="C483" s="3">
        <v>9.0400000000000009</v>
      </c>
      <c r="D483" s="3">
        <v>37.450000000000003</v>
      </c>
      <c r="E483" s="3">
        <v>37.700000000000003</v>
      </c>
      <c r="F483" s="3">
        <v>1.1399999999999988</v>
      </c>
      <c r="G483" s="3">
        <v>-0.25</v>
      </c>
      <c r="H483">
        <v>1</v>
      </c>
      <c r="I483">
        <v>6</v>
      </c>
      <c r="J483">
        <v>1.1399999999999999</v>
      </c>
      <c r="K483">
        <v>-0.25</v>
      </c>
      <c r="L483" s="2">
        <v>0.34467817000000001</v>
      </c>
      <c r="M483" s="2">
        <v>-9.3393492999999994E-2</v>
      </c>
      <c r="N483" s="7">
        <v>-95.405235000000005</v>
      </c>
      <c r="O483" s="3">
        <v>41.532437000000002</v>
      </c>
    </row>
    <row r="484" spans="1:15">
      <c r="A484" s="6">
        <v>40751.756250027996</v>
      </c>
      <c r="B484" s="3">
        <v>10.139999999999999</v>
      </c>
      <c r="C484" s="3">
        <v>9.02</v>
      </c>
      <c r="D484" s="3">
        <v>37.44</v>
      </c>
      <c r="E484" s="3">
        <v>37.68</v>
      </c>
      <c r="F484" s="3">
        <v>1.1199999999999992</v>
      </c>
      <c r="G484" s="3">
        <v>-0.24000000000000199</v>
      </c>
      <c r="H484">
        <v>1</v>
      </c>
      <c r="I484">
        <v>6</v>
      </c>
      <c r="J484">
        <v>1.1200000000000001</v>
      </c>
      <c r="K484">
        <v>-0.24</v>
      </c>
      <c r="L484" s="2">
        <v>0.33844474000000002</v>
      </c>
      <c r="M484" s="2">
        <v>-8.9580383999999999E-2</v>
      </c>
      <c r="N484" s="7">
        <v>-95.901166000000003</v>
      </c>
      <c r="O484" s="3">
        <v>39.116295000000001</v>
      </c>
    </row>
    <row r="485" spans="1:15">
      <c r="A485" s="6">
        <v>40751.756944472443</v>
      </c>
      <c r="B485" s="3">
        <v>10.18</v>
      </c>
      <c r="C485" s="3">
        <v>9.1</v>
      </c>
      <c r="D485" s="3">
        <v>37.43</v>
      </c>
      <c r="E485" s="3">
        <v>37.67</v>
      </c>
      <c r="F485" s="3">
        <v>1.08</v>
      </c>
      <c r="G485" s="3">
        <v>-0.24000000000000199</v>
      </c>
      <c r="H485">
        <v>1</v>
      </c>
      <c r="I485">
        <v>6</v>
      </c>
      <c r="J485">
        <v>1.08</v>
      </c>
      <c r="K485">
        <v>-0.24</v>
      </c>
      <c r="L485" s="2">
        <v>0.32880770999999998</v>
      </c>
      <c r="M485" s="2">
        <v>-9.0633086000000002E-2</v>
      </c>
      <c r="N485" s="7">
        <v>-89.466093000000001</v>
      </c>
      <c r="O485" s="3">
        <v>38.449064999999997</v>
      </c>
    </row>
    <row r="486" spans="1:15">
      <c r="A486" s="6">
        <v>40751.75763891689</v>
      </c>
      <c r="B486" s="3">
        <v>10.139999999999999</v>
      </c>
      <c r="C486" s="3">
        <v>9.08</v>
      </c>
      <c r="D486" s="3">
        <v>37.410000000000004</v>
      </c>
      <c r="E486" s="3">
        <v>37.64</v>
      </c>
      <c r="F486" s="3">
        <v>1.0599999999999987</v>
      </c>
      <c r="G486" s="3">
        <v>-0.22999999999999687</v>
      </c>
      <c r="H486">
        <v>1</v>
      </c>
      <c r="I486">
        <v>6</v>
      </c>
      <c r="J486">
        <v>1.06</v>
      </c>
      <c r="K486">
        <v>-0.23</v>
      </c>
      <c r="L486" s="2">
        <v>0.32254476999999998</v>
      </c>
      <c r="M486" s="2">
        <v>-8.6783852999999994E-2</v>
      </c>
      <c r="N486" s="7">
        <v>-89.908828</v>
      </c>
      <c r="O486" s="3">
        <v>36.114860999999998</v>
      </c>
    </row>
    <row r="487" spans="1:15">
      <c r="A487" s="6">
        <v>40751.758333361337</v>
      </c>
      <c r="B487" s="3">
        <v>10.279999999999998</v>
      </c>
      <c r="C487" s="3">
        <v>9.1999999999999993</v>
      </c>
      <c r="D487" s="3">
        <v>37.369999999999997</v>
      </c>
      <c r="E487" s="3">
        <v>37.6</v>
      </c>
      <c r="F487" s="3">
        <v>1.0799999999999983</v>
      </c>
      <c r="G487" s="3">
        <v>-0.23000000000000398</v>
      </c>
      <c r="H487">
        <v>1</v>
      </c>
      <c r="I487">
        <v>6</v>
      </c>
      <c r="J487">
        <v>1.08</v>
      </c>
      <c r="K487">
        <v>-0.23</v>
      </c>
      <c r="L487" s="2">
        <v>0.32736357999999999</v>
      </c>
      <c r="M487" s="2">
        <v>-8.6262584000000003E-2</v>
      </c>
      <c r="N487" s="7">
        <v>-93.175023999999993</v>
      </c>
      <c r="O487" s="3">
        <v>36.434251000000003</v>
      </c>
    </row>
    <row r="488" spans="1:15">
      <c r="A488" s="6">
        <v>40751.759027805783</v>
      </c>
      <c r="B488" s="3">
        <v>10.43</v>
      </c>
      <c r="C488" s="3">
        <v>9.2799999999999994</v>
      </c>
      <c r="D488" s="3">
        <v>37.340000000000003</v>
      </c>
      <c r="E488" s="3">
        <v>37.57</v>
      </c>
      <c r="F488" s="3">
        <v>1.1500000000000004</v>
      </c>
      <c r="G488" s="3">
        <v>-0.22999999999999687</v>
      </c>
      <c r="H488">
        <v>1</v>
      </c>
      <c r="I488">
        <v>6</v>
      </c>
      <c r="J488">
        <v>1.1499999999999999</v>
      </c>
      <c r="K488">
        <v>-0.23</v>
      </c>
      <c r="L488" s="2">
        <v>0.34422416</v>
      </c>
      <c r="M488" s="2">
        <v>-8.4571357999999999E-2</v>
      </c>
      <c r="N488" s="7">
        <v>-105.08014</v>
      </c>
      <c r="O488" s="3">
        <v>37.559662000000003</v>
      </c>
    </row>
    <row r="489" spans="1:15">
      <c r="A489" s="6">
        <v>40751.75972225023</v>
      </c>
      <c r="B489" s="3">
        <v>10.44</v>
      </c>
      <c r="C489" s="3">
        <v>9.2600000000000016</v>
      </c>
      <c r="D489" s="3">
        <v>37.320000000000007</v>
      </c>
      <c r="E489" s="3">
        <v>37.54</v>
      </c>
      <c r="F489" s="3">
        <v>1.1799999999999979</v>
      </c>
      <c r="G489" s="3">
        <v>-0.21999999999999176</v>
      </c>
      <c r="H489">
        <v>1</v>
      </c>
      <c r="I489">
        <v>5</v>
      </c>
      <c r="J489">
        <v>1.18</v>
      </c>
      <c r="K489">
        <v>-0.22</v>
      </c>
      <c r="L489" s="2">
        <v>0.34996948999999999</v>
      </c>
      <c r="M489" s="2">
        <v>-7.9716810999999999E-2</v>
      </c>
      <c r="N489" s="7">
        <v>-115.23163</v>
      </c>
      <c r="O489" s="3">
        <v>35.994580999999997</v>
      </c>
    </row>
    <row r="490" spans="1:15">
      <c r="A490" s="6">
        <v>40751.760416694677</v>
      </c>
      <c r="B490" s="3">
        <v>10.379999999999999</v>
      </c>
      <c r="C490" s="3">
        <v>9.17</v>
      </c>
      <c r="D490" s="3">
        <v>37.300000000000004</v>
      </c>
      <c r="E490" s="3">
        <v>37.51</v>
      </c>
      <c r="F490" s="3">
        <v>1.2099999999999991</v>
      </c>
      <c r="G490" s="3">
        <v>-0.20999999999999375</v>
      </c>
      <c r="H490">
        <v>1</v>
      </c>
      <c r="I490">
        <v>5</v>
      </c>
      <c r="J490">
        <v>1.21</v>
      </c>
      <c r="K490">
        <v>-0.21</v>
      </c>
      <c r="L490" s="2">
        <v>0.35568092000000001</v>
      </c>
      <c r="M490" s="2">
        <v>-7.5007805999999996E-2</v>
      </c>
      <c r="N490" s="7">
        <v>-126.49575</v>
      </c>
      <c r="O490" s="3">
        <v>34.421044999999999</v>
      </c>
    </row>
    <row r="491" spans="1:15">
      <c r="A491" s="6">
        <v>40751.761111139123</v>
      </c>
      <c r="B491" s="3">
        <v>10.329999999999998</v>
      </c>
      <c r="C491" s="3">
        <v>9.0299999999999994</v>
      </c>
      <c r="D491" s="3">
        <v>37.28</v>
      </c>
      <c r="E491" s="3">
        <v>37.47</v>
      </c>
      <c r="F491" s="3">
        <v>1.2999999999999989</v>
      </c>
      <c r="G491" s="3">
        <v>-0.18999999999999773</v>
      </c>
      <c r="H491">
        <v>1</v>
      </c>
      <c r="I491">
        <v>5</v>
      </c>
      <c r="J491">
        <v>1.3</v>
      </c>
      <c r="K491">
        <v>-0.19</v>
      </c>
      <c r="L491" s="2">
        <v>0.37423108999999999</v>
      </c>
      <c r="M491" s="2">
        <v>-6.5574810999999997E-2</v>
      </c>
      <c r="N491" s="7">
        <v>-160.17839000000001</v>
      </c>
      <c r="O491" s="3">
        <v>31.661677999999998</v>
      </c>
    </row>
    <row r="492" spans="1:15">
      <c r="A492" s="6">
        <v>40751.76180558357</v>
      </c>
      <c r="B492" s="3">
        <v>10.469999999999999</v>
      </c>
      <c r="C492" s="3">
        <v>9.16</v>
      </c>
      <c r="D492" s="3">
        <v>37.220000000000006</v>
      </c>
      <c r="E492" s="3">
        <v>37.42</v>
      </c>
      <c r="F492" s="3">
        <v>1.3099999999999987</v>
      </c>
      <c r="G492" s="3">
        <v>-0.19999999999999574</v>
      </c>
      <c r="H492">
        <v>1</v>
      </c>
      <c r="I492">
        <v>5</v>
      </c>
      <c r="J492">
        <v>1.31</v>
      </c>
      <c r="K492">
        <v>-0.2</v>
      </c>
      <c r="L492" s="2">
        <v>0.37822370999999999</v>
      </c>
      <c r="M492" s="2">
        <v>-6.9365071E-2</v>
      </c>
      <c r="N492" s="7">
        <v>-154.67420999999999</v>
      </c>
      <c r="O492" s="3">
        <v>33.849058999999997</v>
      </c>
    </row>
    <row r="493" spans="1:15">
      <c r="A493" s="6">
        <v>40751.762500028017</v>
      </c>
      <c r="B493" s="3">
        <v>10.580000000000002</v>
      </c>
      <c r="C493" s="3">
        <v>9.23</v>
      </c>
      <c r="D493" s="3">
        <v>37.179999999999993</v>
      </c>
      <c r="E493" s="3">
        <v>37.39</v>
      </c>
      <c r="F493" s="3">
        <v>1.3500000000000014</v>
      </c>
      <c r="G493" s="3">
        <v>-0.21000000000000796</v>
      </c>
      <c r="H493">
        <v>1</v>
      </c>
      <c r="I493">
        <v>5</v>
      </c>
      <c r="J493">
        <v>1.35</v>
      </c>
      <c r="K493">
        <v>-0.21</v>
      </c>
      <c r="L493" s="2">
        <v>0.38940743</v>
      </c>
      <c r="M493" s="2">
        <v>-7.2720216000000004E-2</v>
      </c>
      <c r="N493" s="7">
        <v>-156.39202</v>
      </c>
      <c r="O493" s="3">
        <v>36.535615</v>
      </c>
    </row>
    <row r="494" spans="1:15">
      <c r="A494" s="6">
        <v>40751.763194472464</v>
      </c>
      <c r="B494" s="3">
        <v>10.530000000000001</v>
      </c>
      <c r="C494" s="3">
        <v>9.18</v>
      </c>
      <c r="D494" s="3">
        <v>37.17</v>
      </c>
      <c r="E494" s="3">
        <v>37.369999999999997</v>
      </c>
      <c r="F494" s="3">
        <v>1.3500000000000014</v>
      </c>
      <c r="G494" s="3">
        <v>-0.19999999999999574</v>
      </c>
      <c r="H494">
        <v>1</v>
      </c>
      <c r="I494">
        <v>5</v>
      </c>
      <c r="J494">
        <v>1.35</v>
      </c>
      <c r="K494">
        <v>-0.2</v>
      </c>
      <c r="L494" s="2">
        <v>0.3878646</v>
      </c>
      <c r="M494" s="2">
        <v>-6.8801399999999999E-2</v>
      </c>
      <c r="N494" s="7">
        <v>-163.99261000000001</v>
      </c>
      <c r="O494" s="3">
        <v>34.429796000000003</v>
      </c>
    </row>
    <row r="495" spans="1:15">
      <c r="A495" s="6">
        <v>40751.76388891691</v>
      </c>
      <c r="B495" s="3">
        <v>10.370000000000001</v>
      </c>
      <c r="C495" s="3">
        <v>9.06</v>
      </c>
      <c r="D495" s="3">
        <v>37.15</v>
      </c>
      <c r="E495" s="3">
        <v>37.340000000000003</v>
      </c>
      <c r="F495" s="3">
        <v>1.3100000000000005</v>
      </c>
      <c r="G495" s="3">
        <v>-0.19000000000000483</v>
      </c>
      <c r="H495">
        <v>1</v>
      </c>
      <c r="I495">
        <v>5</v>
      </c>
      <c r="J495">
        <v>1.31</v>
      </c>
      <c r="K495">
        <v>-0.19</v>
      </c>
      <c r="L495" s="2">
        <v>0.37664147999999997</v>
      </c>
      <c r="M495" s="2">
        <v>-6.5439246000000006E-2</v>
      </c>
      <c r="N495" s="7">
        <v>-162.58455000000001</v>
      </c>
      <c r="O495" s="3">
        <v>31.799731999999999</v>
      </c>
    </row>
    <row r="496" spans="1:15">
      <c r="A496" s="6">
        <v>40751.764583361357</v>
      </c>
      <c r="B496" s="3">
        <v>10.400000000000002</v>
      </c>
      <c r="C496" s="3">
        <v>9.07</v>
      </c>
      <c r="D496" s="3">
        <v>37.15</v>
      </c>
      <c r="E496" s="3">
        <v>37.33</v>
      </c>
      <c r="F496" s="3">
        <v>1.3300000000000018</v>
      </c>
      <c r="G496" s="3">
        <v>-0.17999999999999972</v>
      </c>
      <c r="H496">
        <v>1</v>
      </c>
      <c r="I496">
        <v>5</v>
      </c>
      <c r="J496">
        <v>1.33</v>
      </c>
      <c r="K496">
        <v>-0.18</v>
      </c>
      <c r="L496" s="2">
        <v>0.37984205999999998</v>
      </c>
      <c r="M496" s="2">
        <v>-6.1304603999999999E-2</v>
      </c>
      <c r="N496" s="7">
        <v>-176.51202000000001</v>
      </c>
      <c r="O496" s="3">
        <v>30.043683000000001</v>
      </c>
    </row>
    <row r="497" spans="1:15">
      <c r="A497" s="6">
        <v>40751.765277805804</v>
      </c>
      <c r="B497" s="3">
        <v>10.23</v>
      </c>
      <c r="C497" s="3">
        <v>8.9300000000000015</v>
      </c>
      <c r="D497" s="3">
        <v>37.15</v>
      </c>
      <c r="E497" s="3">
        <v>37.33</v>
      </c>
      <c r="F497" s="3">
        <v>1.2999999999999989</v>
      </c>
      <c r="G497" s="3">
        <v>-0.17999999999999972</v>
      </c>
      <c r="H497">
        <v>1</v>
      </c>
      <c r="I497">
        <v>5</v>
      </c>
      <c r="J497">
        <v>1.3</v>
      </c>
      <c r="K497">
        <v>-0.18</v>
      </c>
      <c r="L497" s="2">
        <v>0.37260803999999997</v>
      </c>
      <c r="M497" s="2">
        <v>-6.1674581999999999E-2</v>
      </c>
      <c r="N497" s="7">
        <v>-168.83384000000001</v>
      </c>
      <c r="O497" s="3">
        <v>29.649370000000001</v>
      </c>
    </row>
    <row r="498" spans="1:15">
      <c r="A498" s="6">
        <v>40751.76597225025</v>
      </c>
      <c r="B498" s="3">
        <v>10.16</v>
      </c>
      <c r="C498" s="3">
        <v>8.8899999999999988</v>
      </c>
      <c r="D498" s="3">
        <v>37.14</v>
      </c>
      <c r="E498" s="3">
        <v>37.32</v>
      </c>
      <c r="F498" s="3">
        <v>1.2700000000000014</v>
      </c>
      <c r="G498" s="3">
        <v>-0.17999999999999972</v>
      </c>
      <c r="H498">
        <v>1</v>
      </c>
      <c r="I498">
        <v>5</v>
      </c>
      <c r="J498">
        <v>1.27</v>
      </c>
      <c r="K498">
        <v>-0.18</v>
      </c>
      <c r="L498" s="2">
        <v>0.36537604000000001</v>
      </c>
      <c r="M498" s="2">
        <v>-6.2061611000000003E-2</v>
      </c>
      <c r="N498" s="7">
        <v>-161.33118999999999</v>
      </c>
      <c r="O498" s="3">
        <v>29.256349</v>
      </c>
    </row>
    <row r="499" spans="1:15">
      <c r="A499" s="6">
        <v>40751.766666694697</v>
      </c>
      <c r="B499" s="3">
        <v>10.129999999999999</v>
      </c>
      <c r="C499" s="3">
        <v>8.8499999999999979</v>
      </c>
      <c r="D499" s="3">
        <v>37.14</v>
      </c>
      <c r="E499" s="3">
        <v>37.32</v>
      </c>
      <c r="F499" s="3">
        <v>1.2800000000000011</v>
      </c>
      <c r="G499" s="3">
        <v>-0.17999999999999972</v>
      </c>
      <c r="H499">
        <v>1</v>
      </c>
      <c r="I499">
        <v>5</v>
      </c>
      <c r="J499">
        <v>1.28</v>
      </c>
      <c r="K499">
        <v>-0.18</v>
      </c>
      <c r="L499" s="2">
        <v>0.36778661000000001</v>
      </c>
      <c r="M499" s="2">
        <v>-6.1930631999999999E-2</v>
      </c>
      <c r="N499" s="7">
        <v>-163.81270000000001</v>
      </c>
      <c r="O499" s="3">
        <v>29.387215999999999</v>
      </c>
    </row>
    <row r="500" spans="1:15">
      <c r="A500" s="6">
        <v>40751.767361139144</v>
      </c>
      <c r="B500" s="3">
        <v>10.120000000000001</v>
      </c>
      <c r="C500" s="3">
        <v>8.879999999999999</v>
      </c>
      <c r="D500" s="3">
        <v>37.14</v>
      </c>
      <c r="E500" s="3">
        <v>37.299999999999997</v>
      </c>
      <c r="F500" s="3">
        <v>1.240000000000002</v>
      </c>
      <c r="G500" s="3">
        <v>-0.15999999999999659</v>
      </c>
      <c r="H500">
        <v>1</v>
      </c>
      <c r="I500">
        <v>5</v>
      </c>
      <c r="J500">
        <v>1.24</v>
      </c>
      <c r="K500">
        <v>-0.16</v>
      </c>
      <c r="L500" s="2">
        <v>0.35475789000000002</v>
      </c>
      <c r="M500" s="2">
        <v>-5.4653185E-2</v>
      </c>
      <c r="N500" s="7">
        <v>-172.70698999999999</v>
      </c>
      <c r="O500" s="3">
        <v>25.015234</v>
      </c>
    </row>
    <row r="501" spans="1:15">
      <c r="A501" s="6">
        <v>40751.76805558359</v>
      </c>
      <c r="B501" s="3">
        <v>10.27</v>
      </c>
      <c r="C501" s="3">
        <v>9.0599999999999987</v>
      </c>
      <c r="D501" s="3">
        <v>37.11</v>
      </c>
      <c r="E501" s="3">
        <v>37.28</v>
      </c>
      <c r="F501" s="3">
        <v>1.2100000000000009</v>
      </c>
      <c r="G501" s="3">
        <v>-0.17000000000000171</v>
      </c>
      <c r="H501">
        <v>1</v>
      </c>
      <c r="I501">
        <v>5</v>
      </c>
      <c r="J501">
        <v>1.21</v>
      </c>
      <c r="K501">
        <v>-0.17</v>
      </c>
      <c r="L501" s="2">
        <v>0.34924465999999998</v>
      </c>
      <c r="M501" s="2">
        <v>-5.8930396000000003E-2</v>
      </c>
      <c r="N501" s="7">
        <v>-155.23208</v>
      </c>
      <c r="O501" s="3">
        <v>26.553768000000002</v>
      </c>
    </row>
    <row r="502" spans="1:15">
      <c r="A502" s="6">
        <v>40751.768750028037</v>
      </c>
      <c r="B502" s="3">
        <v>10.199999999999999</v>
      </c>
      <c r="C502" s="3">
        <v>8.94</v>
      </c>
      <c r="D502" s="3">
        <v>37.090000000000003</v>
      </c>
      <c r="E502" s="3">
        <v>37.270000000000003</v>
      </c>
      <c r="F502" s="3">
        <v>1.2599999999999998</v>
      </c>
      <c r="G502" s="3">
        <v>-0.17999999999999972</v>
      </c>
      <c r="H502">
        <v>1</v>
      </c>
      <c r="I502">
        <v>5</v>
      </c>
      <c r="J502">
        <v>1.26</v>
      </c>
      <c r="K502">
        <v>-0.18</v>
      </c>
      <c r="L502" s="2">
        <v>0.36296574999999998</v>
      </c>
      <c r="M502" s="2">
        <v>-6.2194606E-2</v>
      </c>
      <c r="N502" s="7">
        <v>-158.86924999999999</v>
      </c>
      <c r="O502" s="3">
        <v>29.125634000000002</v>
      </c>
    </row>
    <row r="503" spans="1:15">
      <c r="A503" s="6">
        <v>40751.769444472484</v>
      </c>
      <c r="B503" s="3">
        <v>10.17</v>
      </c>
      <c r="C503" s="3">
        <v>8.9599999999999991</v>
      </c>
      <c r="D503" s="3">
        <v>37.08</v>
      </c>
      <c r="E503" s="3">
        <v>37.250000000000007</v>
      </c>
      <c r="F503" s="3">
        <v>1.2100000000000009</v>
      </c>
      <c r="G503" s="3">
        <v>-0.17000000000000881</v>
      </c>
      <c r="H503">
        <v>1</v>
      </c>
      <c r="I503">
        <v>5</v>
      </c>
      <c r="J503">
        <v>1.21</v>
      </c>
      <c r="K503">
        <v>-0.17</v>
      </c>
      <c r="L503" s="2">
        <v>0.34924465999999998</v>
      </c>
      <c r="M503" s="2">
        <v>-5.8930396000000003E-2</v>
      </c>
      <c r="N503" s="7">
        <v>-155.23208</v>
      </c>
      <c r="O503" s="3">
        <v>26.553768000000002</v>
      </c>
    </row>
    <row r="504" spans="1:15">
      <c r="A504" s="6">
        <v>40751.770138916931</v>
      </c>
      <c r="B504" s="3">
        <v>10.23</v>
      </c>
      <c r="C504" s="3">
        <v>8.9800000000000022</v>
      </c>
      <c r="D504" s="3">
        <v>37.059999999999995</v>
      </c>
      <c r="E504" s="3">
        <v>37.230000000000004</v>
      </c>
      <c r="F504" s="3">
        <v>1.2499999999999982</v>
      </c>
      <c r="G504" s="3">
        <v>-0.17000000000000881</v>
      </c>
      <c r="H504">
        <v>1</v>
      </c>
      <c r="I504">
        <v>5</v>
      </c>
      <c r="J504">
        <v>1.25</v>
      </c>
      <c r="K504">
        <v>-0.17</v>
      </c>
      <c r="L504" s="2">
        <v>0.35888598999999999</v>
      </c>
      <c r="M504" s="2">
        <v>-5.8413809999999997E-2</v>
      </c>
      <c r="N504" s="7">
        <v>-165.37075999999999</v>
      </c>
      <c r="O504" s="3">
        <v>27.047619999999998</v>
      </c>
    </row>
    <row r="505" spans="1:15">
      <c r="A505" s="6">
        <v>40751.770833361377</v>
      </c>
      <c r="B505" s="3">
        <v>10.33</v>
      </c>
      <c r="C505" s="3">
        <v>9.06</v>
      </c>
      <c r="D505" s="3">
        <v>37.03</v>
      </c>
      <c r="E505" s="3">
        <v>37.200000000000003</v>
      </c>
      <c r="F505" s="3">
        <v>1.2699999999999996</v>
      </c>
      <c r="G505" s="3">
        <v>-0.17000000000000171</v>
      </c>
      <c r="H505">
        <v>1</v>
      </c>
      <c r="I505">
        <v>5</v>
      </c>
      <c r="J505">
        <v>1.27</v>
      </c>
      <c r="K505">
        <v>-0.17</v>
      </c>
      <c r="L505" s="2">
        <v>0.36370784</v>
      </c>
      <c r="M505" s="2">
        <v>-5.8167417999999999E-2</v>
      </c>
      <c r="N505" s="7">
        <v>-170.56378000000001</v>
      </c>
      <c r="O505" s="3">
        <v>27.295400000000001</v>
      </c>
    </row>
    <row r="506" spans="1:15">
      <c r="A506" s="6">
        <v>40751.771527805824</v>
      </c>
      <c r="B506" s="3">
        <v>10.46</v>
      </c>
      <c r="C506" s="3">
        <v>9.14</v>
      </c>
      <c r="D506" s="3">
        <v>36.980000000000004</v>
      </c>
      <c r="E506" s="3">
        <v>37.160000000000004</v>
      </c>
      <c r="F506" s="3">
        <v>1.3200000000000003</v>
      </c>
      <c r="G506" s="3">
        <v>-0.17999999999999972</v>
      </c>
      <c r="H506">
        <v>1</v>
      </c>
      <c r="I506">
        <v>5</v>
      </c>
      <c r="J506">
        <v>1.32</v>
      </c>
      <c r="K506">
        <v>-0.18</v>
      </c>
      <c r="L506" s="2">
        <v>0.37743061</v>
      </c>
      <c r="M506" s="2">
        <v>-6.1426118000000002E-2</v>
      </c>
      <c r="N506" s="7">
        <v>-173.93317999999999</v>
      </c>
      <c r="O506" s="3">
        <v>29.912120999999999</v>
      </c>
    </row>
    <row r="507" spans="1:15">
      <c r="A507" s="6">
        <v>40751.772222250271</v>
      </c>
      <c r="B507" s="3">
        <v>10.450000000000001</v>
      </c>
      <c r="C507" s="3">
        <v>9.14</v>
      </c>
      <c r="D507" s="3">
        <v>36.950000000000003</v>
      </c>
      <c r="E507" s="3">
        <v>37.14</v>
      </c>
      <c r="F507" s="3">
        <v>1.3100000000000005</v>
      </c>
      <c r="G507" s="3">
        <v>-0.18999999999999773</v>
      </c>
      <c r="H507">
        <v>1</v>
      </c>
      <c r="I507">
        <v>5</v>
      </c>
      <c r="J507">
        <v>1.31</v>
      </c>
      <c r="K507">
        <v>-0.19</v>
      </c>
      <c r="L507" s="2">
        <v>0.37664147999999997</v>
      </c>
      <c r="M507" s="2">
        <v>-6.5439246000000006E-2</v>
      </c>
      <c r="N507" s="7">
        <v>-162.58455000000001</v>
      </c>
      <c r="O507" s="3">
        <v>31.799731999999999</v>
      </c>
    </row>
    <row r="508" spans="1:15">
      <c r="A508" s="6">
        <v>40751.772916694717</v>
      </c>
      <c r="B508" s="3">
        <v>10.320000000000002</v>
      </c>
      <c r="C508" s="3">
        <v>9.0299999999999994</v>
      </c>
      <c r="D508" s="3">
        <v>36.94</v>
      </c>
      <c r="E508" s="3">
        <v>37.129999999999995</v>
      </c>
      <c r="F508" s="3">
        <v>1.2900000000000027</v>
      </c>
      <c r="G508" s="3">
        <v>-0.18999999999999773</v>
      </c>
      <c r="H508">
        <v>1</v>
      </c>
      <c r="I508">
        <v>5</v>
      </c>
      <c r="J508">
        <v>1.29</v>
      </c>
      <c r="K508">
        <v>-0.19</v>
      </c>
      <c r="L508" s="2">
        <v>0.37182083999999999</v>
      </c>
      <c r="M508" s="2">
        <v>-6.5712397000000006E-2</v>
      </c>
      <c r="N508" s="7">
        <v>-157.79070999999999</v>
      </c>
      <c r="O508" s="3">
        <v>31.523764</v>
      </c>
    </row>
    <row r="509" spans="1:15">
      <c r="A509" s="6">
        <v>40751.773611139164</v>
      </c>
      <c r="B509" s="3">
        <v>10.17</v>
      </c>
      <c r="C509" s="3">
        <v>8.91</v>
      </c>
      <c r="D509" s="3">
        <v>36.910000000000004</v>
      </c>
      <c r="E509" s="3">
        <v>37.1</v>
      </c>
      <c r="F509" s="3">
        <v>1.2599999999999998</v>
      </c>
      <c r="G509" s="3">
        <v>-0.18999999999999773</v>
      </c>
      <c r="H509">
        <v>1</v>
      </c>
      <c r="I509">
        <v>5</v>
      </c>
      <c r="J509">
        <v>1.26</v>
      </c>
      <c r="K509">
        <v>-0.19</v>
      </c>
      <c r="L509" s="2">
        <v>0.36459127000000002</v>
      </c>
      <c r="M509" s="2">
        <v>-6.6137887000000006E-2</v>
      </c>
      <c r="N509" s="7">
        <v>-150.73824999999999</v>
      </c>
      <c r="O509" s="3">
        <v>31.110973999999999</v>
      </c>
    </row>
    <row r="510" spans="1:15">
      <c r="A510" s="6">
        <v>40751.774305583611</v>
      </c>
      <c r="B510" s="3">
        <v>10.119999999999999</v>
      </c>
      <c r="C510" s="3">
        <v>8.8600000000000012</v>
      </c>
      <c r="D510" s="3">
        <v>36.880000000000003</v>
      </c>
      <c r="E510" s="3">
        <v>37.07</v>
      </c>
      <c r="F510" s="3">
        <v>1.259999999999998</v>
      </c>
      <c r="G510" s="3">
        <v>-0.18999999999999773</v>
      </c>
      <c r="H510">
        <v>1</v>
      </c>
      <c r="I510">
        <v>5</v>
      </c>
      <c r="J510">
        <v>1.26</v>
      </c>
      <c r="K510">
        <v>-0.19</v>
      </c>
      <c r="L510" s="2">
        <v>0.36459127000000002</v>
      </c>
      <c r="M510" s="2">
        <v>-6.6137887000000006E-2</v>
      </c>
      <c r="N510" s="7">
        <v>-150.73824999999999</v>
      </c>
      <c r="O510" s="3">
        <v>31.110973999999999</v>
      </c>
    </row>
    <row r="511" spans="1:15">
      <c r="A511" s="6">
        <v>40751.775000028058</v>
      </c>
      <c r="B511" s="3">
        <v>10.11</v>
      </c>
      <c r="C511" s="3">
        <v>8.879999999999999</v>
      </c>
      <c r="D511" s="3">
        <v>36.86</v>
      </c>
      <c r="E511" s="3">
        <v>37.049999999999997</v>
      </c>
      <c r="F511" s="3">
        <v>1.2300000000000004</v>
      </c>
      <c r="G511" s="3">
        <v>-0.18999999999999773</v>
      </c>
      <c r="H511">
        <v>1</v>
      </c>
      <c r="I511">
        <v>5</v>
      </c>
      <c r="J511">
        <v>1.23</v>
      </c>
      <c r="K511">
        <v>-0.19</v>
      </c>
      <c r="L511" s="2">
        <v>0.35736310999999998</v>
      </c>
      <c r="M511" s="2">
        <v>-6.6583429999999999E-2</v>
      </c>
      <c r="N511" s="7">
        <v>-143.85155</v>
      </c>
      <c r="O511" s="3">
        <v>30.699612999999999</v>
      </c>
    </row>
    <row r="512" spans="1:15">
      <c r="A512" s="6">
        <v>40751.775694472504</v>
      </c>
      <c r="B512" s="3">
        <v>10.139999999999999</v>
      </c>
      <c r="C512" s="3">
        <v>8.91</v>
      </c>
      <c r="D512" s="3">
        <v>36.85</v>
      </c>
      <c r="E512" s="3">
        <v>37.029999999999987</v>
      </c>
      <c r="F512" s="3">
        <v>1.2299999999999986</v>
      </c>
      <c r="G512" s="3">
        <v>-0.1799999999999855</v>
      </c>
      <c r="H512">
        <v>1</v>
      </c>
      <c r="I512">
        <v>5</v>
      </c>
      <c r="J512">
        <v>1.23</v>
      </c>
      <c r="K512">
        <v>-0.18</v>
      </c>
      <c r="L512" s="2">
        <v>0.35573596000000002</v>
      </c>
      <c r="M512" s="2">
        <v>-6.2606146000000001E-2</v>
      </c>
      <c r="N512" s="7">
        <v>-151.60022000000001</v>
      </c>
      <c r="O512" s="3">
        <v>28.734376000000001</v>
      </c>
    </row>
    <row r="513" spans="1:15">
      <c r="A513" s="6">
        <v>40751.776388916951</v>
      </c>
      <c r="B513" s="3">
        <v>10.059999999999999</v>
      </c>
      <c r="C513" s="3">
        <v>8.7899999999999991</v>
      </c>
      <c r="D513" s="3">
        <v>36.849999999999994</v>
      </c>
      <c r="E513" s="3">
        <v>37.019999999999996</v>
      </c>
      <c r="F513" s="3">
        <v>1.2699999999999996</v>
      </c>
      <c r="G513" s="3">
        <v>-0.17000000000000171</v>
      </c>
      <c r="H513">
        <v>1</v>
      </c>
      <c r="I513">
        <v>5</v>
      </c>
      <c r="J513">
        <v>1.27</v>
      </c>
      <c r="K513">
        <v>-0.17</v>
      </c>
      <c r="L513" s="2">
        <v>0.36370784</v>
      </c>
      <c r="M513" s="2">
        <v>-5.8167417999999999E-2</v>
      </c>
      <c r="N513" s="7">
        <v>-170.56378000000001</v>
      </c>
      <c r="O513" s="3">
        <v>27.295400000000001</v>
      </c>
    </row>
    <row r="514" spans="1:15">
      <c r="A514" s="6">
        <v>40751.777083361398</v>
      </c>
      <c r="B514" s="3">
        <v>9.8499999999999979</v>
      </c>
      <c r="C514" s="3">
        <v>8.61</v>
      </c>
      <c r="D514" s="3">
        <v>36.849999999999994</v>
      </c>
      <c r="E514" s="3">
        <v>37.01</v>
      </c>
      <c r="F514" s="3">
        <v>1.2399999999999984</v>
      </c>
      <c r="G514" s="3">
        <v>-0.16000000000000369</v>
      </c>
      <c r="H514">
        <v>1</v>
      </c>
      <c r="I514">
        <v>5</v>
      </c>
      <c r="J514">
        <v>1.24</v>
      </c>
      <c r="K514">
        <v>-0.16</v>
      </c>
      <c r="L514" s="2">
        <v>0.35475789000000002</v>
      </c>
      <c r="M514" s="2">
        <v>-5.4653185E-2</v>
      </c>
      <c r="N514" s="7">
        <v>-172.70698999999999</v>
      </c>
      <c r="O514" s="3">
        <v>25.015234</v>
      </c>
    </row>
    <row r="515" spans="1:15">
      <c r="A515" s="6">
        <v>40751.777777805844</v>
      </c>
      <c r="B515" s="3">
        <v>9.6500000000000021</v>
      </c>
      <c r="C515" s="3">
        <v>8.379999999999999</v>
      </c>
      <c r="D515" s="3">
        <v>36.849999999999994</v>
      </c>
      <c r="E515" s="3">
        <v>37.010000000000005</v>
      </c>
      <c r="F515" s="3">
        <v>1.2700000000000031</v>
      </c>
      <c r="G515" s="3">
        <v>-0.1600000000000108</v>
      </c>
      <c r="H515">
        <v>1</v>
      </c>
      <c r="I515">
        <v>5</v>
      </c>
      <c r="J515">
        <v>1.27</v>
      </c>
      <c r="K515">
        <v>-0.16</v>
      </c>
      <c r="L515" s="2">
        <v>0.36199282999999999</v>
      </c>
      <c r="M515" s="2">
        <v>-5.4312599000000003E-2</v>
      </c>
      <c r="N515" s="7">
        <v>-180.95084</v>
      </c>
      <c r="O515" s="3">
        <v>25.366326000000001</v>
      </c>
    </row>
    <row r="516" spans="1:15">
      <c r="A516" s="6">
        <v>40751.778472250291</v>
      </c>
      <c r="B516" s="3">
        <v>9.4500000000000011</v>
      </c>
      <c r="C516" s="3">
        <v>8.1699999999999982</v>
      </c>
      <c r="D516" s="3">
        <v>36.86</v>
      </c>
      <c r="E516" s="3">
        <v>37.010000000000005</v>
      </c>
      <c r="F516" s="3">
        <v>1.2800000000000029</v>
      </c>
      <c r="G516" s="3">
        <v>-0.15000000000000568</v>
      </c>
      <c r="H516">
        <v>1</v>
      </c>
      <c r="I516">
        <v>5</v>
      </c>
      <c r="J516">
        <v>1.28</v>
      </c>
      <c r="K516">
        <v>-0.15</v>
      </c>
      <c r="L516" s="2">
        <v>0.36264059999999998</v>
      </c>
      <c r="M516" s="2">
        <v>-5.0398512999999999E-2</v>
      </c>
      <c r="N516" s="7">
        <v>-195.70250999999999</v>
      </c>
      <c r="O516" s="3">
        <v>23.580400000000001</v>
      </c>
    </row>
    <row r="517" spans="1:15">
      <c r="A517" s="6">
        <v>40751.779166694738</v>
      </c>
      <c r="B517" s="3">
        <v>9.48</v>
      </c>
      <c r="C517" s="3">
        <v>8.1699999999999982</v>
      </c>
      <c r="D517" s="3">
        <v>36.86</v>
      </c>
      <c r="E517" s="3">
        <v>36.979999999999997</v>
      </c>
      <c r="F517" s="3">
        <v>1.3100000000000023</v>
      </c>
      <c r="G517" s="3">
        <v>-0.11999999999999744</v>
      </c>
      <c r="H517">
        <v>1</v>
      </c>
      <c r="I517">
        <v>5</v>
      </c>
      <c r="J517">
        <v>1.31</v>
      </c>
      <c r="K517">
        <v>-0.12</v>
      </c>
      <c r="L517" s="2">
        <v>0.36424961</v>
      </c>
      <c r="M517" s="2">
        <v>-3.9036947000000002E-2</v>
      </c>
      <c r="N517" s="7">
        <v>-254.90808999999999</v>
      </c>
      <c r="O517" s="3">
        <v>18.345602</v>
      </c>
    </row>
    <row r="518" spans="1:15">
      <c r="A518" s="6">
        <v>40751.779861139185</v>
      </c>
      <c r="B518" s="3">
        <v>9.5800000000000018</v>
      </c>
      <c r="C518" s="3">
        <v>8.27</v>
      </c>
      <c r="D518" s="3">
        <v>36.819999999999993</v>
      </c>
      <c r="E518" s="3">
        <v>36.950000000000003</v>
      </c>
      <c r="F518" s="3">
        <v>1.3100000000000023</v>
      </c>
      <c r="G518" s="3">
        <v>-0.13000000000000966</v>
      </c>
      <c r="H518">
        <v>1</v>
      </c>
      <c r="I518">
        <v>5</v>
      </c>
      <c r="J518">
        <v>1.31</v>
      </c>
      <c r="K518">
        <v>-0.13</v>
      </c>
      <c r="L518" s="2">
        <v>0.36619062000000002</v>
      </c>
      <c r="M518" s="2">
        <v>-4.2683189000000003E-2</v>
      </c>
      <c r="N518" s="7">
        <v>-235.62361999999999</v>
      </c>
      <c r="O518" s="3">
        <v>20.166062</v>
      </c>
    </row>
    <row r="519" spans="1:15">
      <c r="A519" s="6">
        <v>40751.780555583631</v>
      </c>
      <c r="B519" s="3">
        <v>9.6</v>
      </c>
      <c r="C519" s="3">
        <v>8.33</v>
      </c>
      <c r="D519" s="3">
        <v>36.809999999999988</v>
      </c>
      <c r="E519" s="3">
        <v>36.939999999999991</v>
      </c>
      <c r="F519" s="3">
        <v>1.2699999999999996</v>
      </c>
      <c r="G519" s="3">
        <v>-0.13000000000000256</v>
      </c>
      <c r="H519">
        <v>1</v>
      </c>
      <c r="I519">
        <v>5</v>
      </c>
      <c r="J519">
        <v>1.27</v>
      </c>
      <c r="K519">
        <v>-0.13</v>
      </c>
      <c r="L519" s="2">
        <v>0.35652562999999998</v>
      </c>
      <c r="M519" s="2">
        <v>-4.2998881000000003E-2</v>
      </c>
      <c r="N519" s="7">
        <v>-221.71018000000001</v>
      </c>
      <c r="O519" s="3">
        <v>19.779028</v>
      </c>
    </row>
    <row r="520" spans="1:15">
      <c r="A520" s="6">
        <v>40751.781250028078</v>
      </c>
      <c r="B520" s="3">
        <v>9.52</v>
      </c>
      <c r="C520" s="3">
        <v>8.27</v>
      </c>
      <c r="D520" s="3">
        <v>36.799999999999997</v>
      </c>
      <c r="E520" s="3">
        <v>36.929999999999993</v>
      </c>
      <c r="F520" s="3">
        <v>1.25</v>
      </c>
      <c r="G520" s="3">
        <v>-0.12999999999999545</v>
      </c>
      <c r="H520">
        <v>1</v>
      </c>
      <c r="I520">
        <v>5</v>
      </c>
      <c r="J520">
        <v>1.25</v>
      </c>
      <c r="K520">
        <v>-0.13</v>
      </c>
      <c r="L520" s="2">
        <v>0.35169506</v>
      </c>
      <c r="M520" s="2">
        <v>-4.3164304000000001E-2</v>
      </c>
      <c r="N520" s="7">
        <v>-214.91614999999999</v>
      </c>
      <c r="O520" s="3">
        <v>19.586103000000001</v>
      </c>
    </row>
    <row r="521" spans="1:15">
      <c r="A521" s="6">
        <v>40751.781944472525</v>
      </c>
      <c r="B521" s="3">
        <v>9.5100000000000016</v>
      </c>
      <c r="C521" s="3">
        <v>8.1699999999999982</v>
      </c>
      <c r="D521" s="3">
        <v>36.799999999999997</v>
      </c>
      <c r="E521" s="3">
        <v>36.92</v>
      </c>
      <c r="F521" s="3">
        <v>1.3400000000000034</v>
      </c>
      <c r="G521" s="3">
        <v>-0.12000000000000455</v>
      </c>
      <c r="H521">
        <v>1</v>
      </c>
      <c r="I521">
        <v>5</v>
      </c>
      <c r="J521">
        <v>1.34</v>
      </c>
      <c r="K521">
        <v>-0.12</v>
      </c>
      <c r="L521" s="2">
        <v>0.37150635999999998</v>
      </c>
      <c r="M521" s="2">
        <v>-3.8838057000000002E-2</v>
      </c>
      <c r="N521" s="7">
        <v>-266.52397000000002</v>
      </c>
      <c r="O521" s="3">
        <v>18.615760000000002</v>
      </c>
    </row>
    <row r="522" spans="1:15">
      <c r="A522" s="6">
        <v>40751.782638916971</v>
      </c>
      <c r="B522" s="3">
        <v>9.4</v>
      </c>
      <c r="C522" s="3">
        <v>8.0400000000000009</v>
      </c>
      <c r="D522" s="3">
        <v>36.79</v>
      </c>
      <c r="E522" s="3">
        <v>36.89</v>
      </c>
      <c r="F522" s="3">
        <v>1.3599999999999994</v>
      </c>
      <c r="G522" s="3">
        <v>-0.10000000000000142</v>
      </c>
      <c r="H522">
        <v>1</v>
      </c>
      <c r="I522">
        <v>5</v>
      </c>
      <c r="J522">
        <v>1.36</v>
      </c>
      <c r="K522">
        <v>-0.1</v>
      </c>
      <c r="L522" s="2">
        <v>0.37225720000000001</v>
      </c>
      <c r="M522" s="2">
        <v>-3.1638595999999998E-2</v>
      </c>
      <c r="N522" s="7">
        <v>-328.49614000000003</v>
      </c>
      <c r="O522" s="3">
        <v>15.195582</v>
      </c>
    </row>
    <row r="523" spans="1:15">
      <c r="A523" s="6">
        <v>40751.783333361418</v>
      </c>
      <c r="B523" s="3">
        <v>9.6</v>
      </c>
      <c r="C523" s="3">
        <v>8.1900000000000013</v>
      </c>
      <c r="D523" s="3">
        <v>36.75</v>
      </c>
      <c r="E523" s="3">
        <v>36.850000000000009</v>
      </c>
      <c r="F523" s="3">
        <v>1.4099999999999984</v>
      </c>
      <c r="G523" s="3">
        <v>-0.10000000000000853</v>
      </c>
      <c r="H523">
        <v>1</v>
      </c>
      <c r="I523">
        <v>4</v>
      </c>
      <c r="J523">
        <v>1.41</v>
      </c>
      <c r="K523">
        <v>-0.1</v>
      </c>
      <c r="L523" s="2">
        <v>0.38438239000000002</v>
      </c>
      <c r="M523" s="2">
        <v>-3.1408928000000003E-2</v>
      </c>
      <c r="N523" s="7">
        <v>-352.80529999999999</v>
      </c>
      <c r="O523" s="3">
        <v>15.576634</v>
      </c>
    </row>
    <row r="524" spans="1:15">
      <c r="A524" s="6">
        <v>40751.784027805865</v>
      </c>
      <c r="B524" s="3">
        <v>9.7399999999999984</v>
      </c>
      <c r="C524" s="3">
        <v>8.32</v>
      </c>
      <c r="D524" s="3">
        <v>36.71</v>
      </c>
      <c r="E524" s="3">
        <v>36.820000000000007</v>
      </c>
      <c r="F524" s="3">
        <v>1.4199999999999982</v>
      </c>
      <c r="G524" s="3">
        <v>-0.11000000000000654</v>
      </c>
      <c r="H524">
        <v>1</v>
      </c>
      <c r="I524">
        <v>5</v>
      </c>
      <c r="J524">
        <v>1.42</v>
      </c>
      <c r="K524">
        <v>-0.11</v>
      </c>
      <c r="L524" s="2">
        <v>0.38887993999999998</v>
      </c>
      <c r="M524" s="2">
        <v>-3.4834508E-2</v>
      </c>
      <c r="N524" s="7">
        <v>-325.59870000000001</v>
      </c>
      <c r="O524" s="3">
        <v>17.477618</v>
      </c>
    </row>
    <row r="525" spans="1:15">
      <c r="A525" s="6">
        <v>40751.784722250311</v>
      </c>
      <c r="B525" s="3">
        <v>9.67</v>
      </c>
      <c r="C525" s="3">
        <v>8.3000000000000007</v>
      </c>
      <c r="D525" s="3">
        <v>36.700000000000003</v>
      </c>
      <c r="E525" s="3">
        <v>36.800000000000004</v>
      </c>
      <c r="F525" s="3">
        <v>1.3699999999999992</v>
      </c>
      <c r="G525" s="3">
        <v>-0.10000000000000142</v>
      </c>
      <c r="H525">
        <v>1</v>
      </c>
      <c r="I525">
        <v>4</v>
      </c>
      <c r="J525">
        <v>1.37</v>
      </c>
      <c r="K525">
        <v>-0.1</v>
      </c>
      <c r="L525" s="2">
        <v>0.37468142999999998</v>
      </c>
      <c r="M525" s="2">
        <v>-3.1591286000000003E-2</v>
      </c>
      <c r="N525" s="7">
        <v>-333.28694000000002</v>
      </c>
      <c r="O525" s="3">
        <v>15.271668999999999</v>
      </c>
    </row>
    <row r="526" spans="1:15">
      <c r="A526" s="6">
        <v>40751.785416694758</v>
      </c>
      <c r="B526" s="3">
        <v>9.620000000000001</v>
      </c>
      <c r="C526" s="3">
        <v>8.32</v>
      </c>
      <c r="D526" s="3">
        <v>36.67</v>
      </c>
      <c r="E526" s="3">
        <v>36.769999999999996</v>
      </c>
      <c r="F526" s="3">
        <v>1.3000000000000007</v>
      </c>
      <c r="G526" s="3">
        <v>-9.9999999999994316E-2</v>
      </c>
      <c r="H526">
        <v>1</v>
      </c>
      <c r="I526">
        <v>5</v>
      </c>
      <c r="J526">
        <v>1.3</v>
      </c>
      <c r="K526">
        <v>-0.1</v>
      </c>
      <c r="L526" s="2">
        <v>0.35771789999999998</v>
      </c>
      <c r="M526" s="2">
        <v>-3.1938159000000001E-2</v>
      </c>
      <c r="N526" s="7">
        <v>-300.49187000000001</v>
      </c>
      <c r="O526" s="3">
        <v>14.740342</v>
      </c>
    </row>
    <row r="527" spans="1:15">
      <c r="A527" s="6">
        <v>40751.786111139205</v>
      </c>
      <c r="B527" s="3">
        <v>9.65</v>
      </c>
      <c r="C527" s="3">
        <v>8.36</v>
      </c>
      <c r="D527" s="3">
        <v>36.630000000000003</v>
      </c>
      <c r="E527" s="3">
        <v>36.739999999999995</v>
      </c>
      <c r="F527" s="3">
        <v>1.2900000000000009</v>
      </c>
      <c r="G527" s="3">
        <v>-0.10999999999999233</v>
      </c>
      <c r="H527">
        <v>1</v>
      </c>
      <c r="I527">
        <v>5</v>
      </c>
      <c r="J527">
        <v>1.29</v>
      </c>
      <c r="K527">
        <v>-0.11</v>
      </c>
      <c r="L527" s="2">
        <v>0.35739566</v>
      </c>
      <c r="M527" s="2">
        <v>-3.5558046000000003E-2</v>
      </c>
      <c r="N527" s="7">
        <v>-269.41509000000002</v>
      </c>
      <c r="O527" s="3">
        <v>16.396236999999999</v>
      </c>
    </row>
    <row r="528" spans="1:15">
      <c r="A528" s="6">
        <v>40751.786805583652</v>
      </c>
      <c r="B528" s="3">
        <v>9.6800000000000015</v>
      </c>
      <c r="C528" s="3">
        <v>8.4000000000000021</v>
      </c>
      <c r="D528" s="3">
        <v>36.61</v>
      </c>
      <c r="E528" s="3">
        <v>36.71</v>
      </c>
      <c r="F528" s="3">
        <v>1.2799999999999994</v>
      </c>
      <c r="G528" s="3">
        <v>-0.10000000000000142</v>
      </c>
      <c r="H528">
        <v>1</v>
      </c>
      <c r="I528">
        <v>5</v>
      </c>
      <c r="J528">
        <v>1.28</v>
      </c>
      <c r="K528">
        <v>-0.1</v>
      </c>
      <c r="L528" s="2">
        <v>0.35287431000000002</v>
      </c>
      <c r="M528" s="2">
        <v>-3.2044385000000002E-2</v>
      </c>
      <c r="N528" s="7">
        <v>-291.44015999999999</v>
      </c>
      <c r="O528" s="3">
        <v>14.589117</v>
      </c>
    </row>
    <row r="529" spans="1:15">
      <c r="A529" s="6">
        <v>40751.787500028098</v>
      </c>
      <c r="B529" s="3">
        <v>9.7900000000000009</v>
      </c>
      <c r="C529" s="3">
        <v>8.48</v>
      </c>
      <c r="D529" s="3">
        <v>36.58</v>
      </c>
      <c r="E529" s="3">
        <v>36.680000000000007</v>
      </c>
      <c r="F529" s="3">
        <v>1.3100000000000005</v>
      </c>
      <c r="G529" s="3">
        <v>-0.10000000000000853</v>
      </c>
      <c r="H529">
        <v>1</v>
      </c>
      <c r="I529">
        <v>5</v>
      </c>
      <c r="J529">
        <v>1.31</v>
      </c>
      <c r="K529">
        <v>-0.1</v>
      </c>
      <c r="L529" s="2">
        <v>0.36014019000000003</v>
      </c>
      <c r="M529" s="2">
        <v>-3.1886288999999998E-2</v>
      </c>
      <c r="N529" s="7">
        <v>-305.07067000000001</v>
      </c>
      <c r="O529" s="3">
        <v>14.816055</v>
      </c>
    </row>
    <row r="530" spans="1:15">
      <c r="A530" s="6">
        <v>40751.788194472545</v>
      </c>
      <c r="B530" s="3">
        <v>9.9299999999999979</v>
      </c>
      <c r="C530" s="3">
        <v>8.610000000000003</v>
      </c>
      <c r="D530" s="3">
        <v>36.56</v>
      </c>
      <c r="E530" s="3">
        <v>36.660000000000011</v>
      </c>
      <c r="F530" s="3">
        <v>1.319999999999995</v>
      </c>
      <c r="G530" s="3">
        <v>-0.10000000000000853</v>
      </c>
      <c r="H530">
        <v>1</v>
      </c>
      <c r="I530">
        <v>5</v>
      </c>
      <c r="J530">
        <v>1.32</v>
      </c>
      <c r="K530">
        <v>-0.1</v>
      </c>
      <c r="L530" s="2">
        <v>0.36256296999999998</v>
      </c>
      <c r="M530" s="2">
        <v>-3.1835213000000001E-2</v>
      </c>
      <c r="N530" s="7">
        <v>-309.68516</v>
      </c>
      <c r="O530" s="3">
        <v>14.891836</v>
      </c>
    </row>
    <row r="531" spans="1:15">
      <c r="A531" s="6">
        <v>40751.788888916992</v>
      </c>
      <c r="B531" s="3">
        <v>9.6999999999999993</v>
      </c>
      <c r="C531" s="3">
        <v>8.4599999999999991</v>
      </c>
      <c r="D531" s="3">
        <v>36.54</v>
      </c>
      <c r="E531" s="3">
        <v>36.64</v>
      </c>
      <c r="F531" s="3">
        <v>1.2400000000000002</v>
      </c>
      <c r="G531" s="3">
        <v>-0.10000000000000142</v>
      </c>
      <c r="H531">
        <v>1</v>
      </c>
      <c r="I531">
        <v>5</v>
      </c>
      <c r="J531">
        <v>1.24</v>
      </c>
      <c r="K531">
        <v>-0.1</v>
      </c>
      <c r="L531" s="2">
        <v>0.34319126</v>
      </c>
      <c r="M531" s="2">
        <v>-3.2267285E-2</v>
      </c>
      <c r="N531" s="7">
        <v>-273.76082000000002</v>
      </c>
      <c r="O531" s="3">
        <v>14.287481</v>
      </c>
    </row>
    <row r="532" spans="1:15">
      <c r="A532" s="6">
        <v>40751.789583361438</v>
      </c>
      <c r="B532" s="3">
        <v>9.68</v>
      </c>
      <c r="C532" s="3">
        <v>8.4899999999999984</v>
      </c>
      <c r="D532" s="3">
        <v>36.53</v>
      </c>
      <c r="E532" s="3">
        <v>36.640000000000008</v>
      </c>
      <c r="F532" s="3">
        <v>1.1900000000000013</v>
      </c>
      <c r="G532" s="3">
        <v>-0.11000000000000654</v>
      </c>
      <c r="H532">
        <v>1</v>
      </c>
      <c r="I532">
        <v>5</v>
      </c>
      <c r="J532">
        <v>1.19</v>
      </c>
      <c r="K532">
        <v>-0.11</v>
      </c>
      <c r="L532" s="2">
        <v>0.33321541999999998</v>
      </c>
      <c r="M532" s="2">
        <v>-3.6223643E-2</v>
      </c>
      <c r="N532" s="7">
        <v>-229.8896</v>
      </c>
      <c r="O532" s="3">
        <v>15.57307</v>
      </c>
    </row>
    <row r="533" spans="1:15">
      <c r="A533" s="6">
        <v>40751.790277805885</v>
      </c>
      <c r="B533" s="3">
        <v>9.5400000000000009</v>
      </c>
      <c r="C533" s="3">
        <v>8.3899999999999988</v>
      </c>
      <c r="D533" s="3">
        <v>36.519999999999996</v>
      </c>
      <c r="E533" s="3">
        <v>36.63000000000001</v>
      </c>
      <c r="F533" s="3">
        <v>1.1500000000000021</v>
      </c>
      <c r="G533" s="3">
        <v>-0.11000000000001364</v>
      </c>
      <c r="H533">
        <v>1</v>
      </c>
      <c r="I533">
        <v>5</v>
      </c>
      <c r="J533">
        <v>1.1499999999999999</v>
      </c>
      <c r="K533">
        <v>-0.11</v>
      </c>
      <c r="L533" s="2">
        <v>0.32355272000000002</v>
      </c>
      <c r="M533" s="2">
        <v>-3.6522346999999997E-2</v>
      </c>
      <c r="N533" s="7">
        <v>-214.97735</v>
      </c>
      <c r="O533" s="3">
        <v>15.246169999999999</v>
      </c>
    </row>
    <row r="534" spans="1:15">
      <c r="A534" s="6">
        <v>40751.790972250332</v>
      </c>
      <c r="B534" s="3">
        <v>9.5700000000000021</v>
      </c>
      <c r="C534" s="3">
        <v>8.370000000000001</v>
      </c>
      <c r="D534" s="3">
        <v>36.5</v>
      </c>
      <c r="E534" s="3">
        <v>36.61</v>
      </c>
      <c r="F534" s="3">
        <v>1.2000000000000011</v>
      </c>
      <c r="G534" s="3">
        <v>-0.10999999999999943</v>
      </c>
      <c r="H534">
        <v>1</v>
      </c>
      <c r="I534">
        <v>5</v>
      </c>
      <c r="J534">
        <v>1.2</v>
      </c>
      <c r="K534">
        <v>-0.11</v>
      </c>
      <c r="L534" s="2">
        <v>0.33563200999999998</v>
      </c>
      <c r="M534" s="2">
        <v>-3.6152067000000003E-2</v>
      </c>
      <c r="N534" s="7">
        <v>-233.69793000000001</v>
      </c>
      <c r="O534" s="3">
        <v>15.655016</v>
      </c>
    </row>
    <row r="535" spans="1:15">
      <c r="A535" s="6">
        <v>40751.791666694779</v>
      </c>
      <c r="B535" s="3">
        <v>9.6400000000000023</v>
      </c>
      <c r="C535" s="3">
        <v>8.42</v>
      </c>
      <c r="D535" s="3">
        <v>36.469999999999992</v>
      </c>
      <c r="E535" s="3">
        <v>36.58</v>
      </c>
      <c r="F535" s="3">
        <v>1.2200000000000024</v>
      </c>
      <c r="G535" s="3">
        <v>-0.11000000000000654</v>
      </c>
      <c r="H535">
        <v>1</v>
      </c>
      <c r="I535">
        <v>5</v>
      </c>
      <c r="J535">
        <v>1.22</v>
      </c>
      <c r="K535">
        <v>-0.11</v>
      </c>
      <c r="L535" s="2">
        <v>0.34046598</v>
      </c>
      <c r="M535" s="2">
        <v>-3.6012448000000002E-2</v>
      </c>
      <c r="N535" s="7">
        <v>-241.41046</v>
      </c>
      <c r="O535" s="3">
        <v>15.819159000000001</v>
      </c>
    </row>
    <row r="536" spans="1:15">
      <c r="A536" s="6">
        <v>40751.792361139225</v>
      </c>
      <c r="B536" s="3">
        <v>9.9300000000000015</v>
      </c>
      <c r="C536" s="3">
        <v>8.620000000000001</v>
      </c>
      <c r="D536" s="3">
        <v>36.44</v>
      </c>
      <c r="E536" s="3">
        <v>36.549999999999997</v>
      </c>
      <c r="F536" s="3">
        <v>1.3100000000000005</v>
      </c>
      <c r="G536" s="3">
        <v>-0.10999999999999943</v>
      </c>
      <c r="H536">
        <v>1</v>
      </c>
      <c r="I536">
        <v>5</v>
      </c>
      <c r="J536">
        <v>1.31</v>
      </c>
      <c r="K536">
        <v>-0.11</v>
      </c>
      <c r="L536" s="2">
        <v>0.36223562999999998</v>
      </c>
      <c r="M536" s="2">
        <v>-3.5437229000000001E-2</v>
      </c>
      <c r="N536" s="7">
        <v>-277.70510000000002</v>
      </c>
      <c r="O536" s="3">
        <v>16.561816</v>
      </c>
    </row>
    <row r="537" spans="1:15">
      <c r="A537" s="6">
        <v>40751.793055583672</v>
      </c>
      <c r="B537" s="3">
        <v>10</v>
      </c>
      <c r="C537" s="3">
        <v>8.66</v>
      </c>
      <c r="D537" s="3">
        <v>36.42</v>
      </c>
      <c r="E537" s="3">
        <v>36.529999999999994</v>
      </c>
      <c r="F537" s="3">
        <v>1.3399999999999999</v>
      </c>
      <c r="G537" s="3">
        <v>-0.10999999999999233</v>
      </c>
      <c r="H537">
        <v>1</v>
      </c>
      <c r="I537">
        <v>5</v>
      </c>
      <c r="J537">
        <v>1.34</v>
      </c>
      <c r="K537">
        <v>-0.11</v>
      </c>
      <c r="L537" s="2">
        <v>0.3694982</v>
      </c>
      <c r="M537" s="2">
        <v>-3.5262841000000003E-2</v>
      </c>
      <c r="N537" s="7">
        <v>-290.38128999999998</v>
      </c>
      <c r="O537" s="3">
        <v>16.810732999999999</v>
      </c>
    </row>
    <row r="538" spans="1:15">
      <c r="A538" s="6">
        <v>40751.793750028119</v>
      </c>
      <c r="B538" s="3">
        <v>10.049999999999999</v>
      </c>
      <c r="C538" s="3">
        <v>8.6900000000000013</v>
      </c>
      <c r="D538" s="3">
        <v>36.39</v>
      </c>
      <c r="E538" s="3">
        <v>36.51</v>
      </c>
      <c r="F538" s="3">
        <v>1.3599999999999977</v>
      </c>
      <c r="G538" s="3">
        <v>-0.11999999999999744</v>
      </c>
      <c r="H538">
        <v>1</v>
      </c>
      <c r="I538">
        <v>5</v>
      </c>
      <c r="J538">
        <v>1.36</v>
      </c>
      <c r="K538">
        <v>-0.12</v>
      </c>
      <c r="L538" s="2">
        <v>0.37634600000000001</v>
      </c>
      <c r="M538" s="2">
        <v>-3.8710359999999999E-2</v>
      </c>
      <c r="N538" s="7">
        <v>-274.41552000000001</v>
      </c>
      <c r="O538" s="3">
        <v>18.796264000000001</v>
      </c>
    </row>
    <row r="539" spans="1:15">
      <c r="A539" s="6">
        <v>40751.794444472565</v>
      </c>
      <c r="B539" s="3">
        <v>9.9699999999999989</v>
      </c>
      <c r="C539" s="3">
        <v>8.620000000000001</v>
      </c>
      <c r="D539" s="3">
        <v>36.380000000000003</v>
      </c>
      <c r="E539" s="3">
        <v>36.489999999999995</v>
      </c>
      <c r="F539" s="3">
        <v>1.3499999999999979</v>
      </c>
      <c r="G539" s="3">
        <v>-0.10999999999999233</v>
      </c>
      <c r="H539">
        <v>1</v>
      </c>
      <c r="I539">
        <v>5</v>
      </c>
      <c r="J539">
        <v>1.35</v>
      </c>
      <c r="K539">
        <v>-0.11</v>
      </c>
      <c r="L539" s="2">
        <v>0.37191982000000001</v>
      </c>
      <c r="M539" s="2">
        <v>-3.5206467999999998E-2</v>
      </c>
      <c r="N539" s="7">
        <v>-294.67104</v>
      </c>
      <c r="O539" s="3">
        <v>16.893857000000001</v>
      </c>
    </row>
    <row r="540" spans="1:15">
      <c r="A540" s="6">
        <v>40751.795138917012</v>
      </c>
      <c r="B540" s="3">
        <v>9.7899999999999991</v>
      </c>
      <c r="C540" s="3">
        <v>8.43</v>
      </c>
      <c r="D540" s="3">
        <v>36.36</v>
      </c>
      <c r="E540" s="3">
        <v>36.469999999999992</v>
      </c>
      <c r="F540" s="3">
        <v>1.3599999999999994</v>
      </c>
      <c r="G540" s="3">
        <v>-0.10999999999999233</v>
      </c>
      <c r="H540">
        <v>1</v>
      </c>
      <c r="I540">
        <v>5</v>
      </c>
      <c r="J540">
        <v>1.36</v>
      </c>
      <c r="K540">
        <v>-0.11</v>
      </c>
      <c r="L540" s="2">
        <v>0.37434173999999998</v>
      </c>
      <c r="M540" s="2">
        <v>-3.515095E-2</v>
      </c>
      <c r="N540" s="7">
        <v>-298.99277999999998</v>
      </c>
      <c r="O540" s="3">
        <v>16.977053999999999</v>
      </c>
    </row>
    <row r="541" spans="1:15">
      <c r="A541" s="6">
        <v>40751.795833361459</v>
      </c>
      <c r="B541" s="3">
        <v>9.84</v>
      </c>
      <c r="C541" s="3">
        <v>8.41</v>
      </c>
      <c r="D541" s="3">
        <v>36.340000000000003</v>
      </c>
      <c r="E541" s="3">
        <v>36.449999999999996</v>
      </c>
      <c r="F541" s="3">
        <v>1.4299999999999997</v>
      </c>
      <c r="G541" s="3">
        <v>-0.10999999999999233</v>
      </c>
      <c r="H541">
        <v>1</v>
      </c>
      <c r="I541">
        <v>5</v>
      </c>
      <c r="J541">
        <v>1.43</v>
      </c>
      <c r="K541">
        <v>-0.11</v>
      </c>
      <c r="L541" s="2">
        <v>0.39130411999999998</v>
      </c>
      <c r="M541" s="2">
        <v>-3.4784409000000002E-2</v>
      </c>
      <c r="N541" s="7">
        <v>-330.14557000000002</v>
      </c>
      <c r="O541" s="3">
        <v>17.561275999999999</v>
      </c>
    </row>
    <row r="542" spans="1:15">
      <c r="A542" s="6">
        <v>40751.796527805905</v>
      </c>
      <c r="B542" s="3">
        <v>9.64</v>
      </c>
      <c r="C542" s="3">
        <v>8.2099999999999991</v>
      </c>
      <c r="D542" s="3">
        <v>36.320000000000007</v>
      </c>
      <c r="E542" s="3">
        <v>36.429999999999993</v>
      </c>
      <c r="F542" s="3">
        <v>1.4300000000000015</v>
      </c>
      <c r="G542" s="3">
        <v>-0.10999999999998522</v>
      </c>
      <c r="H542">
        <v>1</v>
      </c>
      <c r="I542">
        <v>5</v>
      </c>
      <c r="J542">
        <v>1.43</v>
      </c>
      <c r="K542">
        <v>-0.11</v>
      </c>
      <c r="L542" s="2">
        <v>0.39130411999999998</v>
      </c>
      <c r="M542" s="2">
        <v>-3.4784409000000002E-2</v>
      </c>
      <c r="N542" s="7">
        <v>-330.14557000000002</v>
      </c>
      <c r="O542" s="3">
        <v>17.561275999999999</v>
      </c>
    </row>
    <row r="543" spans="1:15">
      <c r="A543" s="6">
        <v>40751.797222250352</v>
      </c>
      <c r="B543" s="3">
        <v>9.33</v>
      </c>
      <c r="C543" s="3">
        <v>7.9399999999999995</v>
      </c>
      <c r="D543" s="3">
        <v>36.31</v>
      </c>
      <c r="E543" s="3">
        <v>36.42</v>
      </c>
      <c r="F543" s="3">
        <v>1.3900000000000006</v>
      </c>
      <c r="G543" s="3">
        <v>-0.10999999999999943</v>
      </c>
      <c r="H543">
        <v>1</v>
      </c>
      <c r="I543">
        <v>5</v>
      </c>
      <c r="J543">
        <v>1.39</v>
      </c>
      <c r="K543">
        <v>-0.11</v>
      </c>
      <c r="L543" s="2">
        <v>0.38160928999999999</v>
      </c>
      <c r="M543" s="2">
        <v>-3.4989243000000003E-2</v>
      </c>
      <c r="N543" s="7">
        <v>-312.15091000000001</v>
      </c>
      <c r="O543" s="3">
        <v>17.227034</v>
      </c>
    </row>
    <row r="544" spans="1:15">
      <c r="A544" s="6">
        <v>40751.797916694799</v>
      </c>
      <c r="B544" s="3">
        <v>9.07</v>
      </c>
      <c r="C544" s="3">
        <v>7.7600000000000007</v>
      </c>
      <c r="D544" s="3">
        <v>36.300000000000004</v>
      </c>
      <c r="E544" s="3">
        <v>36.409999999999997</v>
      </c>
      <c r="F544" s="3">
        <v>1.3099999999999996</v>
      </c>
      <c r="G544" s="3">
        <v>-0.10999999999999233</v>
      </c>
      <c r="H544">
        <v>1</v>
      </c>
      <c r="I544">
        <v>5</v>
      </c>
      <c r="J544">
        <v>1.31</v>
      </c>
      <c r="K544">
        <v>-0.11</v>
      </c>
      <c r="L544" s="2">
        <v>0.36223562999999998</v>
      </c>
      <c r="M544" s="2">
        <v>-3.5437229000000001E-2</v>
      </c>
      <c r="N544" s="7">
        <v>-277.70510000000002</v>
      </c>
      <c r="O544" s="3">
        <v>16.561816</v>
      </c>
    </row>
    <row r="545" spans="1:15">
      <c r="A545" s="6">
        <v>40751.798611139246</v>
      </c>
      <c r="B545" s="3">
        <v>8.870000000000001</v>
      </c>
      <c r="C545" s="3">
        <v>7.63</v>
      </c>
      <c r="D545" s="3">
        <v>36.28</v>
      </c>
      <c r="E545" s="3">
        <v>36.399999999999991</v>
      </c>
      <c r="F545" s="3">
        <v>1.2400000000000011</v>
      </c>
      <c r="G545" s="3">
        <v>-0.11999999999999034</v>
      </c>
      <c r="H545">
        <v>1</v>
      </c>
      <c r="I545">
        <v>5</v>
      </c>
      <c r="J545">
        <v>1.24</v>
      </c>
      <c r="K545">
        <v>-0.12</v>
      </c>
      <c r="L545" s="2">
        <v>0.34732795</v>
      </c>
      <c r="M545" s="2">
        <v>-3.9538701000000002E-2</v>
      </c>
      <c r="N545" s="7">
        <v>-228.83282</v>
      </c>
      <c r="O545" s="3">
        <v>17.718181999999999</v>
      </c>
    </row>
    <row r="546" spans="1:15">
      <c r="A546" s="6">
        <v>40751.799305583692</v>
      </c>
      <c r="B546" s="3">
        <v>8.4700000000000006</v>
      </c>
      <c r="C546" s="3">
        <v>7.3400000000000007</v>
      </c>
      <c r="D546" s="3">
        <v>36.269999999999996</v>
      </c>
      <c r="E546" s="3">
        <v>36.39</v>
      </c>
      <c r="F546" s="3">
        <v>1.1299999999999999</v>
      </c>
      <c r="G546" s="3">
        <v>-0.12000000000000455</v>
      </c>
      <c r="H546">
        <v>1</v>
      </c>
      <c r="I546">
        <v>5</v>
      </c>
      <c r="J546">
        <v>1.1299999999999999</v>
      </c>
      <c r="K546">
        <v>-0.12</v>
      </c>
      <c r="L546" s="2">
        <v>0.32076807000000002</v>
      </c>
      <c r="M546" s="2">
        <v>-4.0452470999999997E-2</v>
      </c>
      <c r="N546" s="7">
        <v>-190.76490000000001</v>
      </c>
      <c r="O546" s="3">
        <v>16.741454999999998</v>
      </c>
    </row>
    <row r="547" spans="1:15">
      <c r="A547" s="6">
        <v>40751.800000028139</v>
      </c>
      <c r="B547" s="3">
        <v>8.2899999999999991</v>
      </c>
      <c r="C547" s="3">
        <v>7.17</v>
      </c>
      <c r="D547" s="3">
        <v>36.25</v>
      </c>
      <c r="E547" s="3">
        <v>36.369999999999997</v>
      </c>
      <c r="F547" s="3">
        <v>1.1199999999999992</v>
      </c>
      <c r="G547" s="3">
        <v>-0.11999999999999744</v>
      </c>
      <c r="H547">
        <v>1</v>
      </c>
      <c r="I547">
        <v>5</v>
      </c>
      <c r="J547">
        <v>1.1200000000000001</v>
      </c>
      <c r="K547">
        <v>-0.12</v>
      </c>
      <c r="L547" s="2">
        <v>0.31835522999999999</v>
      </c>
      <c r="M547" s="2">
        <v>-4.0544337999999999E-2</v>
      </c>
      <c r="N547" s="7">
        <v>-187.48004</v>
      </c>
      <c r="O547" s="3">
        <v>16.653258999999998</v>
      </c>
    </row>
    <row r="548" spans="1:15">
      <c r="A548" s="6">
        <v>40751.800694472586</v>
      </c>
      <c r="B548" s="3">
        <v>8.2499999999999982</v>
      </c>
      <c r="C548" s="3">
        <v>7.1099999999999994</v>
      </c>
      <c r="D548" s="3">
        <v>36.24</v>
      </c>
      <c r="E548" s="3">
        <v>36.340000000000003</v>
      </c>
      <c r="F548" s="3">
        <v>1.1399999999999988</v>
      </c>
      <c r="G548" s="3">
        <v>-0.10000000000000142</v>
      </c>
      <c r="H548">
        <v>1</v>
      </c>
      <c r="I548">
        <v>5</v>
      </c>
      <c r="J548">
        <v>1.1399999999999999</v>
      </c>
      <c r="K548">
        <v>-0.1</v>
      </c>
      <c r="L548" s="2">
        <v>0.31900832000000001</v>
      </c>
      <c r="M548" s="2">
        <v>-3.2893734000000001E-2</v>
      </c>
      <c r="N548" s="7">
        <v>-232.03424999999999</v>
      </c>
      <c r="O548" s="3">
        <v>13.538551</v>
      </c>
    </row>
    <row r="549" spans="1:15">
      <c r="A549" s="6">
        <v>40751.801388917032</v>
      </c>
      <c r="B549" s="3">
        <v>8.26</v>
      </c>
      <c r="C549" s="3">
        <v>7.1099999999999994</v>
      </c>
      <c r="D549" s="3">
        <v>36.21</v>
      </c>
      <c r="E549" s="3">
        <v>36.31</v>
      </c>
      <c r="F549" s="3">
        <v>1.1500000000000004</v>
      </c>
      <c r="G549" s="3">
        <v>-0.10000000000000142</v>
      </c>
      <c r="H549">
        <v>1</v>
      </c>
      <c r="I549">
        <v>5</v>
      </c>
      <c r="J549">
        <v>1.1499999999999999</v>
      </c>
      <c r="K549">
        <v>-0.1</v>
      </c>
      <c r="L549" s="2">
        <v>0.32142509000000002</v>
      </c>
      <c r="M549" s="2">
        <v>-3.2826161E-2</v>
      </c>
      <c r="N549" s="7">
        <v>-236.04821999999999</v>
      </c>
      <c r="O549" s="3">
        <v>13.613096000000001</v>
      </c>
    </row>
    <row r="550" spans="1:15">
      <c r="A550" s="6">
        <v>40751.802083361479</v>
      </c>
      <c r="B550" s="3">
        <v>8.3000000000000007</v>
      </c>
      <c r="C550" s="3">
        <v>7.1099999999999994</v>
      </c>
      <c r="D550" s="3">
        <v>36.179999999999993</v>
      </c>
      <c r="E550" s="3">
        <v>36.280000000000008</v>
      </c>
      <c r="F550" s="3">
        <v>1.1900000000000013</v>
      </c>
      <c r="G550" s="3">
        <v>-0.10000000000001563</v>
      </c>
      <c r="H550">
        <v>1</v>
      </c>
      <c r="I550">
        <v>5</v>
      </c>
      <c r="J550">
        <v>1.19</v>
      </c>
      <c r="K550">
        <v>-0.1</v>
      </c>
      <c r="L550" s="2">
        <v>0.33109547</v>
      </c>
      <c r="M550" s="2">
        <v>-3.2567261E-2</v>
      </c>
      <c r="N550" s="7">
        <v>-252.45645999999999</v>
      </c>
      <c r="O550" s="3">
        <v>13.912061</v>
      </c>
    </row>
    <row r="551" spans="1:15">
      <c r="A551" s="6">
        <v>40751.802777805926</v>
      </c>
      <c r="B551" s="3">
        <v>8.41</v>
      </c>
      <c r="C551" s="3">
        <v>7.2200000000000006</v>
      </c>
      <c r="D551" s="3">
        <v>36.15</v>
      </c>
      <c r="E551" s="3">
        <v>36.25</v>
      </c>
      <c r="F551" s="3">
        <v>1.1899999999999995</v>
      </c>
      <c r="G551" s="3">
        <v>-0.10000000000000142</v>
      </c>
      <c r="H551">
        <v>1</v>
      </c>
      <c r="I551">
        <v>5</v>
      </c>
      <c r="J551">
        <v>1.19</v>
      </c>
      <c r="K551">
        <v>-0.1</v>
      </c>
      <c r="L551" s="2">
        <v>0.33109547</v>
      </c>
      <c r="M551" s="2">
        <v>-3.2567261E-2</v>
      </c>
      <c r="N551" s="7">
        <v>-252.45645999999999</v>
      </c>
      <c r="O551" s="3">
        <v>13.912061</v>
      </c>
    </row>
    <row r="552" spans="1:15">
      <c r="A552" s="6">
        <v>40751.803472250373</v>
      </c>
      <c r="B552" s="3">
        <v>8.4499999999999993</v>
      </c>
      <c r="C552" s="3">
        <v>7.2200000000000006</v>
      </c>
      <c r="D552" s="3">
        <v>36.119999999999997</v>
      </c>
      <c r="E552" s="3">
        <v>36.220000000000006</v>
      </c>
      <c r="F552" s="3">
        <v>1.2299999999999986</v>
      </c>
      <c r="G552" s="3">
        <v>-0.10000000000000853</v>
      </c>
      <c r="H552">
        <v>1</v>
      </c>
      <c r="I552">
        <v>5</v>
      </c>
      <c r="J552">
        <v>1.23</v>
      </c>
      <c r="K552">
        <v>-0.1</v>
      </c>
      <c r="L552" s="2">
        <v>0.34077133999999998</v>
      </c>
      <c r="M552" s="2">
        <v>-3.2325306999999998E-2</v>
      </c>
      <c r="N552" s="7">
        <v>-269.42923999999999</v>
      </c>
      <c r="O552" s="3">
        <v>14.212247</v>
      </c>
    </row>
    <row r="553" spans="1:15">
      <c r="A553" s="6">
        <v>40751.804166694819</v>
      </c>
      <c r="B553" s="3">
        <v>8.6999999999999993</v>
      </c>
      <c r="C553" s="3">
        <v>7.4</v>
      </c>
      <c r="D553" s="3">
        <v>36.089999999999996</v>
      </c>
      <c r="E553" s="3">
        <v>36.18</v>
      </c>
      <c r="F553" s="3">
        <v>1.2999999999999989</v>
      </c>
      <c r="G553" s="3">
        <v>-9.0000000000003411E-2</v>
      </c>
      <c r="H553">
        <v>1</v>
      </c>
      <c r="I553">
        <v>4</v>
      </c>
      <c r="J553">
        <v>1.3</v>
      </c>
      <c r="K553">
        <v>-0.09</v>
      </c>
      <c r="L553" s="2">
        <v>0.3555276</v>
      </c>
      <c r="M553" s="2">
        <v>-2.8430815000000002E-2</v>
      </c>
      <c r="N553" s="7">
        <v>-333.44067999999999</v>
      </c>
      <c r="O553" s="3">
        <v>13.041263000000001</v>
      </c>
    </row>
    <row r="554" spans="1:15">
      <c r="A554" s="6">
        <v>40751.804861139266</v>
      </c>
      <c r="B554" s="3">
        <v>8.82</v>
      </c>
      <c r="C554" s="3">
        <v>7.4699999999999989</v>
      </c>
      <c r="D554" s="3">
        <v>36.06</v>
      </c>
      <c r="E554" s="3">
        <v>36.14</v>
      </c>
      <c r="F554" s="3">
        <v>1.3500000000000014</v>
      </c>
      <c r="G554" s="3">
        <v>-7.9999999999998295E-2</v>
      </c>
      <c r="H554">
        <v>1</v>
      </c>
      <c r="I554">
        <v>4</v>
      </c>
      <c r="J554">
        <v>1.35</v>
      </c>
      <c r="K554">
        <v>-0.08</v>
      </c>
      <c r="L554" s="2">
        <v>0.36537237</v>
      </c>
      <c r="M554" s="2">
        <v>-2.4799279E-2</v>
      </c>
      <c r="N554" s="7">
        <v>-403.73239999999998</v>
      </c>
      <c r="O554" s="3">
        <v>11.690465</v>
      </c>
    </row>
    <row r="555" spans="1:15">
      <c r="A555" s="6">
        <v>40751.805555583713</v>
      </c>
      <c r="B555" s="3">
        <v>8.82</v>
      </c>
      <c r="C555" s="3">
        <v>7.4599999999999991</v>
      </c>
      <c r="D555" s="3">
        <v>36.04</v>
      </c>
      <c r="E555" s="3">
        <v>36.1</v>
      </c>
      <c r="F555" s="3">
        <v>1.3600000000000012</v>
      </c>
      <c r="G555" s="3">
        <v>-6.0000000000002274E-2</v>
      </c>
      <c r="H555">
        <v>1</v>
      </c>
      <c r="I555">
        <v>4</v>
      </c>
      <c r="J555">
        <v>1.36</v>
      </c>
      <c r="K555">
        <v>-0.06</v>
      </c>
      <c r="L555" s="2">
        <v>0.36285487</v>
      </c>
      <c r="M555" s="2">
        <v>-1.8114179000000001E-2</v>
      </c>
      <c r="N555" s="7">
        <v>-545.14058999999997</v>
      </c>
      <c r="O555" s="3">
        <v>8.4802494999999993</v>
      </c>
    </row>
    <row r="556" spans="1:15">
      <c r="A556" s="6">
        <v>40751.806250028159</v>
      </c>
      <c r="B556" s="3">
        <v>8.7900000000000009</v>
      </c>
      <c r="C556" s="3">
        <v>7.43</v>
      </c>
      <c r="D556" s="3">
        <v>36.01</v>
      </c>
      <c r="E556" s="3">
        <v>36.07</v>
      </c>
      <c r="F556" s="3">
        <v>1.3600000000000012</v>
      </c>
      <c r="G556" s="3">
        <v>-6.0000000000002274E-2</v>
      </c>
      <c r="H556">
        <v>1</v>
      </c>
      <c r="I556">
        <v>4</v>
      </c>
      <c r="J556">
        <v>1.36</v>
      </c>
      <c r="K556">
        <v>-0.06</v>
      </c>
      <c r="L556" s="2">
        <v>0.36285487</v>
      </c>
      <c r="M556" s="2">
        <v>-1.8114179000000001E-2</v>
      </c>
      <c r="N556" s="7">
        <v>-545.14058999999997</v>
      </c>
      <c r="O556" s="3">
        <v>8.4802494999999993</v>
      </c>
    </row>
    <row r="557" spans="1:15">
      <c r="A557" s="6">
        <v>40751.806944472606</v>
      </c>
      <c r="B557" s="3">
        <v>8.66</v>
      </c>
      <c r="C557" s="3">
        <v>7.2999999999999989</v>
      </c>
      <c r="D557" s="3">
        <v>35.989999999999995</v>
      </c>
      <c r="E557" s="3">
        <v>36.049999999999997</v>
      </c>
      <c r="F557" s="3">
        <v>1.3600000000000012</v>
      </c>
      <c r="G557" s="3">
        <v>-6.0000000000002274E-2</v>
      </c>
      <c r="H557">
        <v>1</v>
      </c>
      <c r="I557">
        <v>4</v>
      </c>
      <c r="J557">
        <v>1.36</v>
      </c>
      <c r="K557">
        <v>-0.06</v>
      </c>
      <c r="L557" s="2">
        <v>0.36285487</v>
      </c>
      <c r="M557" s="2">
        <v>-1.8114179000000001E-2</v>
      </c>
      <c r="N557" s="7">
        <v>-545.14058999999997</v>
      </c>
      <c r="O557" s="3">
        <v>8.4802494999999993</v>
      </c>
    </row>
    <row r="558" spans="1:15">
      <c r="A558" s="6">
        <v>40751.807638917053</v>
      </c>
      <c r="B558" s="3">
        <v>8.43</v>
      </c>
      <c r="C558" s="3">
        <v>7.13</v>
      </c>
      <c r="D558" s="3">
        <v>35.969999999999992</v>
      </c>
      <c r="E558" s="3">
        <v>36.029999999999994</v>
      </c>
      <c r="F558" s="3">
        <v>1.2999999999999998</v>
      </c>
      <c r="G558" s="3">
        <v>-6.0000000000002274E-2</v>
      </c>
      <c r="H558">
        <v>1</v>
      </c>
      <c r="I558">
        <v>4</v>
      </c>
      <c r="J558">
        <v>1.3</v>
      </c>
      <c r="K558">
        <v>-0.06</v>
      </c>
      <c r="L558" s="2">
        <v>0.34824379999999999</v>
      </c>
      <c r="M558" s="2">
        <v>-1.8250613999999998E-2</v>
      </c>
      <c r="N558" s="7">
        <v>-498.36847999999998</v>
      </c>
      <c r="O558" s="3">
        <v>8.2000759999999993</v>
      </c>
    </row>
    <row r="559" spans="1:15">
      <c r="A559" s="6">
        <v>40751.8083333615</v>
      </c>
      <c r="B559" s="3">
        <v>8.3199999999999985</v>
      </c>
      <c r="C559" s="3">
        <v>7.0200000000000005</v>
      </c>
      <c r="D559" s="3">
        <v>35.950000000000003</v>
      </c>
      <c r="E559" s="3">
        <v>36.01</v>
      </c>
      <c r="F559" s="3">
        <v>1.299999999999998</v>
      </c>
      <c r="G559" s="3">
        <v>-5.9999999999995168E-2</v>
      </c>
      <c r="H559">
        <v>1</v>
      </c>
      <c r="I559">
        <v>4</v>
      </c>
      <c r="J559">
        <v>1.3</v>
      </c>
      <c r="K559">
        <v>-0.06</v>
      </c>
      <c r="L559" s="2">
        <v>0.34824379999999999</v>
      </c>
      <c r="M559" s="2">
        <v>-1.8250613999999998E-2</v>
      </c>
      <c r="N559" s="7">
        <v>-498.36847999999998</v>
      </c>
      <c r="O559" s="3">
        <v>8.2000759999999993</v>
      </c>
    </row>
    <row r="560" spans="1:15">
      <c r="A560" s="6">
        <v>40751.809027805946</v>
      </c>
      <c r="B560" s="3">
        <v>8.25</v>
      </c>
      <c r="C560" s="3">
        <v>7.0100000000000007</v>
      </c>
      <c r="D560" s="3">
        <v>35.93</v>
      </c>
      <c r="E560" s="3">
        <v>35.989999999999995</v>
      </c>
      <c r="F560" s="3">
        <v>1.2399999999999993</v>
      </c>
      <c r="G560" s="3">
        <v>-5.9999999999995168E-2</v>
      </c>
      <c r="H560">
        <v>1</v>
      </c>
      <c r="I560">
        <v>4</v>
      </c>
      <c r="J560">
        <v>1.24</v>
      </c>
      <c r="K560">
        <v>-0.06</v>
      </c>
      <c r="L560" s="2">
        <v>0.33364579</v>
      </c>
      <c r="M560" s="2">
        <v>-1.8400992000000001E-2</v>
      </c>
      <c r="N560" s="7">
        <v>-453.72354999999999</v>
      </c>
      <c r="O560" s="3">
        <v>7.9210710000000004</v>
      </c>
    </row>
    <row r="561" spans="1:15">
      <c r="A561" s="6">
        <v>40751.809722250393</v>
      </c>
      <c r="B561" s="3">
        <v>8.120000000000001</v>
      </c>
      <c r="C561" s="3">
        <v>6.9</v>
      </c>
      <c r="D561" s="3">
        <v>35.910000000000004</v>
      </c>
      <c r="E561" s="3">
        <v>35.959999999999994</v>
      </c>
      <c r="F561" s="3">
        <v>1.2200000000000006</v>
      </c>
      <c r="G561" s="3">
        <v>-4.9999999999990052E-2</v>
      </c>
      <c r="H561">
        <v>1</v>
      </c>
      <c r="I561">
        <v>4</v>
      </c>
      <c r="J561">
        <v>1.22</v>
      </c>
      <c r="K561">
        <v>-0.05</v>
      </c>
      <c r="L561" s="2">
        <v>0.32600156000000002</v>
      </c>
      <c r="M561" s="2">
        <v>-1.5138499999999999E-2</v>
      </c>
      <c r="N561" s="7">
        <v>-526.52351999999996</v>
      </c>
      <c r="O561" s="3">
        <v>6.367362</v>
      </c>
    </row>
    <row r="562" spans="1:15">
      <c r="A562" s="6">
        <v>40751.81041669484</v>
      </c>
      <c r="B562" s="3">
        <v>8.129999999999999</v>
      </c>
      <c r="C562" s="3">
        <v>6.94</v>
      </c>
      <c r="D562" s="3">
        <v>35.89</v>
      </c>
      <c r="E562" s="3">
        <v>35.93</v>
      </c>
      <c r="F562" s="3">
        <v>1.1899999999999986</v>
      </c>
      <c r="G562" s="3">
        <v>-3.9999999999999147E-2</v>
      </c>
      <c r="H562">
        <v>1</v>
      </c>
      <c r="I562">
        <v>4</v>
      </c>
      <c r="J562">
        <v>1.19</v>
      </c>
      <c r="K562">
        <v>-0.04</v>
      </c>
      <c r="L562" s="2">
        <v>0.31566608000000002</v>
      </c>
      <c r="M562" s="2">
        <v>-1.1945225E-2</v>
      </c>
      <c r="N562" s="7">
        <v>-625.63746000000003</v>
      </c>
      <c r="O562" s="3">
        <v>4.8649601000000002</v>
      </c>
    </row>
    <row r="563" spans="1:15">
      <c r="A563" s="6">
        <v>40751.811111139286</v>
      </c>
      <c r="B563" s="3">
        <v>8.0400000000000009</v>
      </c>
      <c r="C563" s="3">
        <v>6.87</v>
      </c>
      <c r="D563" s="3">
        <v>35.86</v>
      </c>
      <c r="E563" s="3">
        <v>35.910000000000004</v>
      </c>
      <c r="F563" s="3">
        <v>1.1700000000000008</v>
      </c>
      <c r="G563" s="3">
        <v>-5.0000000000004263E-2</v>
      </c>
      <c r="H563">
        <v>1</v>
      </c>
      <c r="I563">
        <v>4</v>
      </c>
      <c r="J563">
        <v>1.17</v>
      </c>
      <c r="K563">
        <v>-0.05</v>
      </c>
      <c r="L563" s="2">
        <v>0.31382935000000001</v>
      </c>
      <c r="M563" s="2">
        <v>-1.524582E-2</v>
      </c>
      <c r="N563" s="7">
        <v>-484.50425000000001</v>
      </c>
      <c r="O563" s="3">
        <v>6.1730722</v>
      </c>
    </row>
    <row r="564" spans="1:15">
      <c r="A564" s="6">
        <v>40751.811805583733</v>
      </c>
      <c r="B564" s="3">
        <v>7.910000000000001</v>
      </c>
      <c r="C564" s="3">
        <v>6.8</v>
      </c>
      <c r="D564" s="3">
        <v>35.83</v>
      </c>
      <c r="E564" s="3">
        <v>35.880000000000003</v>
      </c>
      <c r="F564" s="3">
        <v>1.1100000000000012</v>
      </c>
      <c r="G564" s="3">
        <v>-5.0000000000004263E-2</v>
      </c>
      <c r="H564">
        <v>1</v>
      </c>
      <c r="I564">
        <v>4</v>
      </c>
      <c r="J564">
        <v>1.1100000000000001</v>
      </c>
      <c r="K564">
        <v>-0.05</v>
      </c>
      <c r="L564" s="2">
        <v>0.29923603999999998</v>
      </c>
      <c r="M564" s="2">
        <v>-1.5388051E-2</v>
      </c>
      <c r="N564" s="7">
        <v>-436.42083000000002</v>
      </c>
      <c r="O564" s="3">
        <v>5.9409312999999999</v>
      </c>
    </row>
    <row r="565" spans="1:15">
      <c r="A565" s="6">
        <v>40751.81250002818</v>
      </c>
      <c r="B565" s="3">
        <v>7.92</v>
      </c>
      <c r="C565" s="3">
        <v>6.7799999999999994</v>
      </c>
      <c r="D565" s="3">
        <v>35.799999999999997</v>
      </c>
      <c r="E565" s="3">
        <v>35.85</v>
      </c>
      <c r="F565" s="3">
        <v>1.1400000000000006</v>
      </c>
      <c r="G565" s="3">
        <v>-5.0000000000004263E-2</v>
      </c>
      <c r="H565">
        <v>1</v>
      </c>
      <c r="I565">
        <v>4</v>
      </c>
      <c r="J565">
        <v>1.1399999999999999</v>
      </c>
      <c r="K565">
        <v>-0.05</v>
      </c>
      <c r="L565" s="2">
        <v>0.30653088000000001</v>
      </c>
      <c r="M565" s="2">
        <v>-1.5314975E-2</v>
      </c>
      <c r="N565" s="7">
        <v>-460.14364999999998</v>
      </c>
      <c r="O565" s="3">
        <v>6.0568603000000003</v>
      </c>
    </row>
    <row r="566" spans="1:15">
      <c r="A566" s="6">
        <v>40751.813194472626</v>
      </c>
      <c r="B566" s="3">
        <v>8.0400000000000009</v>
      </c>
      <c r="C566" s="3">
        <v>6.85</v>
      </c>
      <c r="D566" s="3">
        <v>35.779999999999994</v>
      </c>
      <c r="E566" s="3">
        <v>35.82</v>
      </c>
      <c r="F566" s="3">
        <v>1.1900000000000013</v>
      </c>
      <c r="G566" s="3">
        <v>-4.0000000000006253E-2</v>
      </c>
      <c r="H566">
        <v>1</v>
      </c>
      <c r="I566">
        <v>4</v>
      </c>
      <c r="J566">
        <v>1.19</v>
      </c>
      <c r="K566">
        <v>-0.04</v>
      </c>
      <c r="L566" s="2">
        <v>0.31566608000000002</v>
      </c>
      <c r="M566" s="2">
        <v>-1.1945225E-2</v>
      </c>
      <c r="N566" s="7">
        <v>-625.63746000000003</v>
      </c>
      <c r="O566" s="3">
        <v>4.8649601000000002</v>
      </c>
    </row>
    <row r="567" spans="1:15">
      <c r="A567" s="6">
        <v>40751.813888917073</v>
      </c>
      <c r="B567" s="3">
        <v>8.1100000000000012</v>
      </c>
      <c r="C567" s="3">
        <v>6.94</v>
      </c>
      <c r="D567" s="3">
        <v>35.749999999999993</v>
      </c>
      <c r="E567" s="3">
        <v>35.78</v>
      </c>
      <c r="F567" s="3">
        <v>1.1700000000000008</v>
      </c>
      <c r="G567" s="3">
        <v>-3.0000000000008242E-2</v>
      </c>
      <c r="H567">
        <v>1</v>
      </c>
      <c r="I567">
        <v>4</v>
      </c>
      <c r="J567">
        <v>1.17</v>
      </c>
      <c r="K567">
        <v>-0.03</v>
      </c>
      <c r="L567" s="2">
        <v>0.30742719000000002</v>
      </c>
      <c r="M567" s="2">
        <v>-8.7977773999999998E-3</v>
      </c>
      <c r="N567" s="7">
        <v>-805.69902000000002</v>
      </c>
      <c r="O567" s="3">
        <v>3.4895727999999999</v>
      </c>
    </row>
    <row r="568" spans="1:15">
      <c r="A568" s="6">
        <v>40751.81458336152</v>
      </c>
      <c r="B568" s="3">
        <v>8.08</v>
      </c>
      <c r="C568" s="3">
        <v>6.93</v>
      </c>
      <c r="D568" s="3">
        <v>35.72</v>
      </c>
      <c r="E568" s="3">
        <v>35.75</v>
      </c>
      <c r="F568" s="3">
        <v>1.1500000000000004</v>
      </c>
      <c r="G568" s="3">
        <v>-3.0000000000001137E-2</v>
      </c>
      <c r="H568">
        <v>1</v>
      </c>
      <c r="I568">
        <v>4</v>
      </c>
      <c r="J568">
        <v>1.1499999999999999</v>
      </c>
      <c r="K568">
        <v>-0.03</v>
      </c>
      <c r="L568" s="2">
        <v>0.30253791000000002</v>
      </c>
      <c r="M568" s="2">
        <v>-8.8183199999999993E-3</v>
      </c>
      <c r="N568" s="7">
        <v>-778.45767999999998</v>
      </c>
      <c r="O568" s="3">
        <v>3.4420936000000002</v>
      </c>
    </row>
    <row r="569" spans="1:15">
      <c r="A569" s="6">
        <v>40751.815277805967</v>
      </c>
      <c r="B569" s="3">
        <v>7.7900000000000009</v>
      </c>
      <c r="C569" s="3">
        <v>6.7299999999999995</v>
      </c>
      <c r="D569" s="3">
        <v>35.690000000000005</v>
      </c>
      <c r="E569" s="3">
        <v>35.71</v>
      </c>
      <c r="F569" s="3">
        <v>1.0600000000000014</v>
      </c>
      <c r="G569" s="3">
        <v>-1.9999999999996021E-2</v>
      </c>
      <c r="H569">
        <v>1</v>
      </c>
      <c r="I569">
        <v>4</v>
      </c>
      <c r="J569">
        <v>1.06</v>
      </c>
      <c r="K569">
        <v>-0.02</v>
      </c>
      <c r="L569" s="2">
        <v>0.27663425000000003</v>
      </c>
      <c r="M569" s="2">
        <v>-5.7881657000000003E-3</v>
      </c>
      <c r="N569" s="7">
        <v>-991.59016999999994</v>
      </c>
      <c r="O569" s="3">
        <v>2.0658745000000001</v>
      </c>
    </row>
    <row r="570" spans="1:15">
      <c r="A570" s="6">
        <v>40751.815972250413</v>
      </c>
      <c r="B570" s="3">
        <v>7.55</v>
      </c>
      <c r="C570" s="3">
        <v>6.4799999999999995</v>
      </c>
      <c r="D570" s="3">
        <v>35.659999999999997</v>
      </c>
      <c r="E570" s="3">
        <v>35.67</v>
      </c>
      <c r="F570" s="3">
        <v>1.0700000000000003</v>
      </c>
      <c r="G570" s="3">
        <v>-1.0000000000005116E-2</v>
      </c>
      <c r="H570">
        <v>1</v>
      </c>
      <c r="I570">
        <v>4</v>
      </c>
      <c r="J570">
        <v>1.07</v>
      </c>
      <c r="K570">
        <v>-0.01</v>
      </c>
      <c r="L570" s="2">
        <v>0.27431338999999999</v>
      </c>
      <c r="M570" s="2">
        <v>-2.7931444000000001E-3</v>
      </c>
      <c r="N570" s="7">
        <v>-2020.5141000000001</v>
      </c>
      <c r="O570" s="3">
        <v>0.98854719000000002</v>
      </c>
    </row>
    <row r="571" spans="1:15">
      <c r="A571" s="6">
        <v>40751.81666669486</v>
      </c>
      <c r="B571" s="3">
        <v>7.3</v>
      </c>
      <c r="C571" s="3">
        <v>6.29</v>
      </c>
      <c r="D571" s="3">
        <v>35.619999999999997</v>
      </c>
      <c r="E571" s="3">
        <v>35.64</v>
      </c>
      <c r="F571" s="3">
        <v>1.0099999999999998</v>
      </c>
      <c r="G571" s="3">
        <v>-2.0000000000003126E-2</v>
      </c>
      <c r="H571">
        <v>1</v>
      </c>
      <c r="I571">
        <v>4</v>
      </c>
      <c r="J571">
        <v>1.01</v>
      </c>
      <c r="K571">
        <v>-0.02</v>
      </c>
      <c r="L571" s="2">
        <v>0.26439314000000003</v>
      </c>
      <c r="M571" s="2">
        <v>-5.8227898000000004E-3</v>
      </c>
      <c r="N571" s="7">
        <v>-900.38969999999995</v>
      </c>
      <c r="O571" s="3">
        <v>1.9862702000000001</v>
      </c>
    </row>
    <row r="572" spans="1:15">
      <c r="A572" s="6">
        <v>40751.817361139307</v>
      </c>
      <c r="B572" s="3">
        <v>7.1599999999999993</v>
      </c>
      <c r="C572" s="3">
        <v>6.1800000000000006</v>
      </c>
      <c r="D572" s="3">
        <v>35.589999999999996</v>
      </c>
      <c r="E572" s="3">
        <v>35.6</v>
      </c>
      <c r="F572" s="3">
        <v>0.97999999999999865</v>
      </c>
      <c r="G572" s="3">
        <v>-1.0000000000005116E-2</v>
      </c>
      <c r="H572">
        <v>1</v>
      </c>
      <c r="I572">
        <v>4</v>
      </c>
      <c r="J572">
        <v>0.98</v>
      </c>
      <c r="K572">
        <v>-0.01</v>
      </c>
      <c r="L572" s="2">
        <v>0.25217347000000001</v>
      </c>
      <c r="M572" s="2">
        <v>-2.8141758999999998E-3</v>
      </c>
      <c r="N572" s="7">
        <v>-1694.7623000000001</v>
      </c>
      <c r="O572" s="3">
        <v>0.91560392000000002</v>
      </c>
    </row>
    <row r="573" spans="1:15">
      <c r="A573" s="6">
        <v>40751.818055583753</v>
      </c>
      <c r="B573" s="3">
        <v>7.1399999999999988</v>
      </c>
      <c r="C573" s="3">
        <v>6.2000000000000011</v>
      </c>
      <c r="D573" s="3">
        <v>35.559999999999995</v>
      </c>
      <c r="E573" s="3">
        <v>35.559999999999995</v>
      </c>
      <c r="F573" s="3">
        <v>0.93999999999999773</v>
      </c>
      <c r="G573" s="3">
        <v>0</v>
      </c>
      <c r="H573">
        <v>3</v>
      </c>
      <c r="I573">
        <v>2</v>
      </c>
      <c r="J573">
        <v>0.94</v>
      </c>
      <c r="K573">
        <v>0</v>
      </c>
      <c r="L573" s="2">
        <v>0.23362193000000001</v>
      </c>
      <c r="M573" s="2">
        <v>0</v>
      </c>
      <c r="N573" s="7">
        <v>0</v>
      </c>
      <c r="O573" s="3">
        <v>0</v>
      </c>
    </row>
    <row r="574" spans="1:15">
      <c r="A574" s="6">
        <v>40751.8187500282</v>
      </c>
      <c r="B574" s="3">
        <v>7.2200000000000006</v>
      </c>
      <c r="C574" s="3">
        <v>6.21</v>
      </c>
      <c r="D574" s="3">
        <v>35.529999999999994</v>
      </c>
      <c r="E574" s="3">
        <v>35.529999999999994</v>
      </c>
      <c r="F574" s="3">
        <v>1.0100000000000007</v>
      </c>
      <c r="G574" s="3">
        <v>0</v>
      </c>
      <c r="H574">
        <v>3</v>
      </c>
      <c r="I574">
        <v>2</v>
      </c>
      <c r="J574">
        <v>1.01</v>
      </c>
      <c r="K574">
        <v>0</v>
      </c>
      <c r="L574" s="2">
        <v>0.25101931</v>
      </c>
      <c r="M574" s="2">
        <v>0</v>
      </c>
      <c r="N574" s="7">
        <v>0</v>
      </c>
      <c r="O574" s="3">
        <v>0</v>
      </c>
    </row>
    <row r="575" spans="1:15">
      <c r="A575" s="6">
        <v>40751.819444472647</v>
      </c>
      <c r="B575" s="3">
        <v>7.24</v>
      </c>
      <c r="C575" s="3">
        <v>6.2500000000000009</v>
      </c>
      <c r="D575" s="3">
        <v>35.489999999999995</v>
      </c>
      <c r="E575" s="3">
        <v>35.499999999999993</v>
      </c>
      <c r="F575" s="3">
        <v>0.98999999999999932</v>
      </c>
      <c r="G575" s="3">
        <v>-9.9999999999980105E-3</v>
      </c>
      <c r="H575">
        <v>1</v>
      </c>
      <c r="I575">
        <v>4</v>
      </c>
      <c r="J575">
        <v>0.99</v>
      </c>
      <c r="K575">
        <v>-0.01</v>
      </c>
      <c r="L575" s="2">
        <v>0.25463225</v>
      </c>
      <c r="M575" s="2">
        <v>-2.8116282000000001E-3</v>
      </c>
      <c r="N575" s="7">
        <v>-1729.5382999999999</v>
      </c>
      <c r="O575" s="3">
        <v>0.92369442000000002</v>
      </c>
    </row>
    <row r="576" spans="1:15">
      <c r="A576" s="6">
        <v>40751.820138917094</v>
      </c>
      <c r="B576" s="3">
        <v>7.160000000000001</v>
      </c>
      <c r="C576" s="3">
        <v>6.24</v>
      </c>
      <c r="D576" s="3">
        <v>35.450000000000003</v>
      </c>
      <c r="E576" s="3">
        <v>35.459999999999994</v>
      </c>
      <c r="F576" s="3">
        <v>0.92000000000000082</v>
      </c>
      <c r="G576" s="3">
        <v>-9.9999999999909051E-3</v>
      </c>
      <c r="H576">
        <v>1</v>
      </c>
      <c r="I576">
        <v>4</v>
      </c>
      <c r="J576">
        <v>0.92</v>
      </c>
      <c r="K576">
        <v>-0.01</v>
      </c>
      <c r="L576" s="2">
        <v>0.23742758</v>
      </c>
      <c r="M576" s="2">
        <v>-2.8307539E-3</v>
      </c>
      <c r="N576" s="7">
        <v>-1493.5559000000001</v>
      </c>
      <c r="O576" s="3">
        <v>0.86714216</v>
      </c>
    </row>
    <row r="577" spans="1:15">
      <c r="A577" s="6">
        <v>40751.82083336154</v>
      </c>
      <c r="B577" s="3">
        <v>7.08</v>
      </c>
      <c r="C577" s="3">
        <v>6.11</v>
      </c>
      <c r="D577" s="3">
        <v>35.42</v>
      </c>
      <c r="E577" s="3">
        <v>35.42</v>
      </c>
      <c r="F577" s="3">
        <v>0.96999999999999975</v>
      </c>
      <c r="G577" s="3">
        <v>0</v>
      </c>
      <c r="H577">
        <v>3</v>
      </c>
      <c r="I577">
        <v>2</v>
      </c>
      <c r="J577">
        <v>0.97</v>
      </c>
      <c r="K577">
        <v>0</v>
      </c>
      <c r="L577" s="2">
        <v>0.24107795000000001</v>
      </c>
      <c r="M577" s="2">
        <v>0</v>
      </c>
      <c r="N577" s="7">
        <v>0</v>
      </c>
      <c r="O577" s="3">
        <v>0</v>
      </c>
    </row>
    <row r="578" spans="1:15">
      <c r="A578" s="6">
        <v>40751.821527805987</v>
      </c>
      <c r="B578" s="3">
        <v>7.1099999999999994</v>
      </c>
      <c r="C578" s="3">
        <v>6.07</v>
      </c>
      <c r="D578" s="3">
        <v>35.380000000000003</v>
      </c>
      <c r="E578" s="3">
        <v>35.380000000000003</v>
      </c>
      <c r="F578" s="3">
        <v>1.0399999999999991</v>
      </c>
      <c r="G578" s="3">
        <v>0</v>
      </c>
      <c r="H578">
        <v>3</v>
      </c>
      <c r="I578">
        <v>2</v>
      </c>
      <c r="J578">
        <v>1.04</v>
      </c>
      <c r="K578">
        <v>0</v>
      </c>
      <c r="L578" s="2">
        <v>0.25847533</v>
      </c>
      <c r="M578" s="2">
        <v>0</v>
      </c>
      <c r="N578" s="7">
        <v>0</v>
      </c>
      <c r="O578" s="3">
        <v>0</v>
      </c>
    </row>
    <row r="579" spans="1:15">
      <c r="A579" s="6">
        <v>40751.822222250434</v>
      </c>
      <c r="B579" s="3">
        <v>7.3400000000000007</v>
      </c>
      <c r="C579" s="3">
        <v>6.2100000000000009</v>
      </c>
      <c r="D579" s="3">
        <v>35.35</v>
      </c>
      <c r="E579" s="3">
        <v>35.340000000000003</v>
      </c>
      <c r="F579" s="3">
        <v>1.1299999999999999</v>
      </c>
      <c r="G579" s="3">
        <v>9.9999999999980105E-3</v>
      </c>
      <c r="H579">
        <v>2</v>
      </c>
      <c r="I579">
        <v>4</v>
      </c>
      <c r="J579">
        <v>1.1299999999999999</v>
      </c>
      <c r="K579">
        <v>0.01</v>
      </c>
      <c r="L579" s="2">
        <v>0.27804556000000002</v>
      </c>
      <c r="M579" s="2">
        <v>2.4453542999999999E-3</v>
      </c>
      <c r="N579" s="7">
        <v>2371.1084000000001</v>
      </c>
      <c r="O579" s="3">
        <v>-0.87723264000000001</v>
      </c>
    </row>
    <row r="580" spans="1:15">
      <c r="A580" s="6">
        <v>40751.82291669488</v>
      </c>
      <c r="B580" s="3">
        <v>7.4099999999999993</v>
      </c>
      <c r="C580" s="3">
        <v>6.3100000000000005</v>
      </c>
      <c r="D580" s="3">
        <v>35.32</v>
      </c>
      <c r="E580" s="3">
        <v>35.290000000000006</v>
      </c>
      <c r="F580" s="3">
        <v>1.0999999999999988</v>
      </c>
      <c r="G580" s="3">
        <v>2.9999999999994031E-2</v>
      </c>
      <c r="H580">
        <v>2</v>
      </c>
      <c r="I580">
        <v>4</v>
      </c>
      <c r="J580">
        <v>1.1000000000000001</v>
      </c>
      <c r="K580">
        <v>0.03</v>
      </c>
      <c r="L580" s="2">
        <v>0.26487686999999999</v>
      </c>
      <c r="M580" s="2">
        <v>7.0860471000000003E-3</v>
      </c>
      <c r="N580" s="7">
        <v>742.58349999999996</v>
      </c>
      <c r="O580" s="3">
        <v>-2.4216148999999998</v>
      </c>
    </row>
    <row r="581" spans="1:15">
      <c r="A581" s="6">
        <v>40751.823611139327</v>
      </c>
      <c r="B581" s="3">
        <v>7.5</v>
      </c>
      <c r="C581" s="3">
        <v>6.42</v>
      </c>
      <c r="D581" s="3">
        <v>35.290000000000006</v>
      </c>
      <c r="E581" s="3">
        <v>35.239999999999995</v>
      </c>
      <c r="F581" s="3">
        <v>1.08</v>
      </c>
      <c r="G581" s="3">
        <v>5.0000000000011369E-2</v>
      </c>
      <c r="H581">
        <v>2</v>
      </c>
      <c r="I581">
        <v>5</v>
      </c>
      <c r="J581">
        <v>1.08</v>
      </c>
      <c r="K581">
        <v>0.05</v>
      </c>
      <c r="L581" s="2">
        <v>0.2541619</v>
      </c>
      <c r="M581" s="2">
        <v>1.138874E-2</v>
      </c>
      <c r="N581" s="7">
        <v>425.40881999999999</v>
      </c>
      <c r="O581" s="3">
        <v>-3.7345920000000001</v>
      </c>
    </row>
    <row r="582" spans="1:15">
      <c r="A582" s="6">
        <v>40751.824305583774</v>
      </c>
      <c r="B582" s="3">
        <v>7.5399999999999991</v>
      </c>
      <c r="C582" s="3">
        <v>6.419999999999999</v>
      </c>
      <c r="D582" s="3">
        <v>35.25</v>
      </c>
      <c r="E582" s="3">
        <v>35.19</v>
      </c>
      <c r="F582" s="3">
        <v>1.1200000000000001</v>
      </c>
      <c r="G582" s="3">
        <v>6.0000000000002274E-2</v>
      </c>
      <c r="H582">
        <v>2</v>
      </c>
      <c r="I582">
        <v>5</v>
      </c>
      <c r="J582">
        <v>1.1200000000000001</v>
      </c>
      <c r="K582">
        <v>0.06</v>
      </c>
      <c r="L582" s="2">
        <v>0.26192223999999997</v>
      </c>
      <c r="M582" s="2">
        <v>1.3532166E-2</v>
      </c>
      <c r="N582" s="7">
        <v>380.22327000000001</v>
      </c>
      <c r="O582" s="3">
        <v>-4.5729528999999998</v>
      </c>
    </row>
    <row r="583" spans="1:15">
      <c r="A583" s="6">
        <v>40751.825000028221</v>
      </c>
      <c r="B583" s="3">
        <v>7.4399999999999995</v>
      </c>
      <c r="C583" s="3">
        <v>6.31</v>
      </c>
      <c r="D583" s="3">
        <v>35.220000000000006</v>
      </c>
      <c r="E583" s="3">
        <v>35.14</v>
      </c>
      <c r="F583" s="3">
        <v>1.1299999999999999</v>
      </c>
      <c r="G583" s="3">
        <v>8.00000000000054E-2</v>
      </c>
      <c r="H583">
        <v>2</v>
      </c>
      <c r="I583">
        <v>5</v>
      </c>
      <c r="J583">
        <v>1.1299999999999999</v>
      </c>
      <c r="K583">
        <v>0.08</v>
      </c>
      <c r="L583" s="2">
        <v>0.25934951000000001</v>
      </c>
      <c r="M583" s="2">
        <v>1.752285E-2</v>
      </c>
      <c r="N583" s="7">
        <v>287.89053000000001</v>
      </c>
      <c r="O583" s="3">
        <v>-5.8633686000000003</v>
      </c>
    </row>
    <row r="584" spans="1:15">
      <c r="A584" s="6">
        <v>40751.825694472667</v>
      </c>
      <c r="B584" s="3">
        <v>7.2799999999999994</v>
      </c>
      <c r="C584" s="3">
        <v>6.1899999999999995</v>
      </c>
      <c r="D584" s="3">
        <v>35.18</v>
      </c>
      <c r="E584" s="3">
        <v>35.08</v>
      </c>
      <c r="F584" s="3">
        <v>1.0899999999999999</v>
      </c>
      <c r="G584" s="3">
        <v>0.10000000000000142</v>
      </c>
      <c r="H584">
        <v>2</v>
      </c>
      <c r="I584">
        <v>6</v>
      </c>
      <c r="J584">
        <v>1.0900000000000001</v>
      </c>
      <c r="K584">
        <v>0.1</v>
      </c>
      <c r="L584" s="2">
        <v>0.24345448</v>
      </c>
      <c r="M584" s="2">
        <v>2.1005137E-2</v>
      </c>
      <c r="N584" s="7">
        <v>211.62711999999999</v>
      </c>
      <c r="O584" s="3">
        <v>-6.5978177000000002</v>
      </c>
    </row>
    <row r="585" spans="1:15">
      <c r="A585" s="6">
        <v>40751.826388917114</v>
      </c>
      <c r="B585" s="3">
        <v>7.2900000000000009</v>
      </c>
      <c r="C585" s="3">
        <v>6.18</v>
      </c>
      <c r="D585" s="3">
        <v>35.14</v>
      </c>
      <c r="E585" s="3">
        <v>35.020000000000003</v>
      </c>
      <c r="F585" s="3">
        <v>1.1100000000000012</v>
      </c>
      <c r="G585" s="3">
        <v>0.11999999999999744</v>
      </c>
      <c r="H585">
        <v>2</v>
      </c>
      <c r="I585">
        <v>6</v>
      </c>
      <c r="J585">
        <v>1.1100000000000001</v>
      </c>
      <c r="K585">
        <v>0.12</v>
      </c>
      <c r="L585" s="2">
        <v>0.24380998000000001</v>
      </c>
      <c r="M585" s="2">
        <v>2.4572879999999998E-2</v>
      </c>
      <c r="N585" s="7">
        <v>181.42961</v>
      </c>
      <c r="O585" s="3">
        <v>-7.7297343999999999</v>
      </c>
    </row>
    <row r="586" spans="1:15">
      <c r="A586" s="6">
        <v>40751.827083361561</v>
      </c>
      <c r="B586" s="3">
        <v>7.2700000000000005</v>
      </c>
      <c r="C586" s="3">
        <v>6.1399999999999988</v>
      </c>
      <c r="D586" s="3">
        <v>35.089999999999996</v>
      </c>
      <c r="E586" s="3">
        <v>34.96</v>
      </c>
      <c r="F586" s="3">
        <v>1.1300000000000017</v>
      </c>
      <c r="G586" s="3">
        <v>0.12999999999999545</v>
      </c>
      <c r="H586">
        <v>2</v>
      </c>
      <c r="I586">
        <v>6</v>
      </c>
      <c r="J586">
        <v>1.1299999999999999</v>
      </c>
      <c r="K586">
        <v>0.13</v>
      </c>
      <c r="L586" s="2">
        <v>0.24682111000000001</v>
      </c>
      <c r="M586" s="2">
        <v>2.639673E-2</v>
      </c>
      <c r="N586" s="7">
        <v>173.09148999999999</v>
      </c>
      <c r="O586" s="3">
        <v>-8.4060012000000004</v>
      </c>
    </row>
    <row r="587" spans="1:15">
      <c r="A587" s="6">
        <v>40751.827777806007</v>
      </c>
      <c r="B587" s="3">
        <v>7.1599999999999993</v>
      </c>
      <c r="C587" s="3">
        <v>6.1199999999999992</v>
      </c>
      <c r="D587" s="3">
        <v>35.03</v>
      </c>
      <c r="E587" s="3">
        <v>34.900000000000006</v>
      </c>
      <c r="F587" s="3">
        <v>1.04</v>
      </c>
      <c r="G587" s="3">
        <v>0.12999999999999545</v>
      </c>
      <c r="H587">
        <v>2</v>
      </c>
      <c r="I587">
        <v>6</v>
      </c>
      <c r="J587">
        <v>1.04</v>
      </c>
      <c r="K587">
        <v>0.13</v>
      </c>
      <c r="L587" s="2">
        <v>0.22193794</v>
      </c>
      <c r="M587" s="2">
        <v>2.5490222999999999E-2</v>
      </c>
      <c r="N587" s="7">
        <v>144.92748</v>
      </c>
      <c r="O587" s="3">
        <v>-7.2989804999999999</v>
      </c>
    </row>
    <row r="588" spans="1:15">
      <c r="A588" s="6">
        <v>40751.828472250454</v>
      </c>
      <c r="B588" s="3">
        <v>7.0200000000000005</v>
      </c>
      <c r="C588" s="3">
        <v>6.0499999999999989</v>
      </c>
      <c r="D588" s="3">
        <v>34.979999999999997</v>
      </c>
      <c r="E588" s="3">
        <v>34.83</v>
      </c>
      <c r="F588" s="3">
        <v>0.97000000000000153</v>
      </c>
      <c r="G588" s="3">
        <v>0.14999999999999858</v>
      </c>
      <c r="H588">
        <v>2</v>
      </c>
      <c r="I588">
        <v>7</v>
      </c>
      <c r="J588">
        <v>0.97</v>
      </c>
      <c r="K588">
        <v>0.15</v>
      </c>
      <c r="L588" s="2">
        <v>0.19693533999999999</v>
      </c>
      <c r="M588" s="2">
        <v>2.7326637000000001E-2</v>
      </c>
      <c r="N588" s="7">
        <v>106.44429</v>
      </c>
      <c r="O588" s="3">
        <v>-6.9433148999999998</v>
      </c>
    </row>
    <row r="589" spans="1:15">
      <c r="A589" s="6">
        <v>40751.829166694901</v>
      </c>
      <c r="B589" s="3">
        <v>6.83</v>
      </c>
      <c r="C589" s="3">
        <v>5.89</v>
      </c>
      <c r="D589" s="3">
        <v>34.92</v>
      </c>
      <c r="E589" s="3">
        <v>34.760000000000005</v>
      </c>
      <c r="F589" s="3">
        <v>0.94000000000000039</v>
      </c>
      <c r="G589" s="3">
        <v>0.15999999999999659</v>
      </c>
      <c r="H589">
        <v>2</v>
      </c>
      <c r="I589">
        <v>7</v>
      </c>
      <c r="J589">
        <v>0.94</v>
      </c>
      <c r="K589">
        <v>0.16</v>
      </c>
      <c r="L589" s="2">
        <v>0.18563400999999999</v>
      </c>
      <c r="M589" s="2">
        <v>2.8002328999999999E-2</v>
      </c>
      <c r="N589" s="7">
        <v>92.295851999999996</v>
      </c>
      <c r="O589" s="3">
        <v>-6.7066974000000004</v>
      </c>
    </row>
    <row r="590" spans="1:15">
      <c r="A590" s="6">
        <v>40751.829861139347</v>
      </c>
      <c r="B590" s="3">
        <v>6.83</v>
      </c>
      <c r="C590" s="3">
        <v>5.88</v>
      </c>
      <c r="D590" s="3">
        <v>34.85</v>
      </c>
      <c r="E590" s="3">
        <v>34.700000000000003</v>
      </c>
      <c r="F590" s="3">
        <v>0.95000000000000018</v>
      </c>
      <c r="G590" s="3">
        <v>0.14999999999999858</v>
      </c>
      <c r="H590">
        <v>2</v>
      </c>
      <c r="I590">
        <v>7</v>
      </c>
      <c r="J590">
        <v>0.95</v>
      </c>
      <c r="K590">
        <v>0.15</v>
      </c>
      <c r="L590" s="2">
        <v>0.19121257999999999</v>
      </c>
      <c r="M590" s="2">
        <v>2.6984589999999999E-2</v>
      </c>
      <c r="N590" s="7">
        <v>101.61981</v>
      </c>
      <c r="O590" s="3">
        <v>-6.6571648999999997</v>
      </c>
    </row>
    <row r="591" spans="1:15">
      <c r="A591" s="6">
        <v>40751.830555583794</v>
      </c>
      <c r="B591" s="3">
        <v>6.8499999999999988</v>
      </c>
      <c r="C591" s="3">
        <v>5.8299999999999992</v>
      </c>
      <c r="D591" s="3">
        <v>34.779999999999994</v>
      </c>
      <c r="E591" s="3">
        <v>34.629999999999995</v>
      </c>
      <c r="F591" s="3">
        <v>1.0199999999999996</v>
      </c>
      <c r="G591" s="3">
        <v>0.14999999999999858</v>
      </c>
      <c r="H591">
        <v>2</v>
      </c>
      <c r="I591">
        <v>6</v>
      </c>
      <c r="J591">
        <v>1.02</v>
      </c>
      <c r="K591">
        <v>0.15</v>
      </c>
      <c r="L591" s="2">
        <v>0.21114558999999999</v>
      </c>
      <c r="M591" s="2">
        <v>2.8114700999999999E-2</v>
      </c>
      <c r="N591" s="7">
        <v>118.93011</v>
      </c>
      <c r="O591" s="3">
        <v>-7.6590075000000004</v>
      </c>
    </row>
    <row r="592" spans="1:15">
      <c r="A592" s="6">
        <v>40751.831250028241</v>
      </c>
      <c r="B592" s="3">
        <v>6.7799999999999994</v>
      </c>
      <c r="C592" s="3">
        <v>5.79</v>
      </c>
      <c r="D592" s="3">
        <v>34.709999999999994</v>
      </c>
      <c r="E592" s="3">
        <v>34.559999999999995</v>
      </c>
      <c r="F592" s="3">
        <v>0.98999999999999932</v>
      </c>
      <c r="G592" s="3">
        <v>0.14999999999999858</v>
      </c>
      <c r="H592">
        <v>2</v>
      </c>
      <c r="I592">
        <v>7</v>
      </c>
      <c r="J592">
        <v>0.99</v>
      </c>
      <c r="K592">
        <v>0.15</v>
      </c>
      <c r="L592" s="2">
        <v>0.20263552000000001</v>
      </c>
      <c r="M592" s="2">
        <v>2.7652907000000001E-2</v>
      </c>
      <c r="N592" s="7">
        <v>111.36575000000001</v>
      </c>
      <c r="O592" s="3">
        <v>-7.2295854000000004</v>
      </c>
    </row>
    <row r="593" spans="1:15">
      <c r="A593" s="6">
        <v>40751.831944472688</v>
      </c>
      <c r="B593" s="3">
        <v>6.75</v>
      </c>
      <c r="C593" s="3">
        <v>5.8</v>
      </c>
      <c r="D593" s="3">
        <v>34.630000000000003</v>
      </c>
      <c r="E593" s="3">
        <v>34.489999999999995</v>
      </c>
      <c r="F593" s="3">
        <v>0.95000000000000018</v>
      </c>
      <c r="G593" s="3">
        <v>0.14000000000000767</v>
      </c>
      <c r="H593">
        <v>2</v>
      </c>
      <c r="I593">
        <v>7</v>
      </c>
      <c r="J593">
        <v>0.95</v>
      </c>
      <c r="K593">
        <v>0.14000000000000001</v>
      </c>
      <c r="L593" s="2">
        <v>0.19393403000000001</v>
      </c>
      <c r="M593" s="2">
        <v>2.5709607999999998E-2</v>
      </c>
      <c r="N593" s="7">
        <v>109.71699</v>
      </c>
      <c r="O593" s="3">
        <v>-6.4328956000000002</v>
      </c>
    </row>
    <row r="594" spans="1:15">
      <c r="A594" s="6">
        <v>40751.832638917134</v>
      </c>
      <c r="B594" s="3">
        <v>6.83</v>
      </c>
      <c r="C594" s="3">
        <v>5.8599999999999994</v>
      </c>
      <c r="D594" s="3">
        <v>34.57</v>
      </c>
      <c r="E594" s="3">
        <v>34.429999999999993</v>
      </c>
      <c r="F594" s="3">
        <v>0.97000000000000064</v>
      </c>
      <c r="G594" s="3">
        <v>0.14000000000000767</v>
      </c>
      <c r="H594">
        <v>2</v>
      </c>
      <c r="I594">
        <v>6</v>
      </c>
      <c r="J594">
        <v>0.97</v>
      </c>
      <c r="K594">
        <v>0.14000000000000001</v>
      </c>
      <c r="L594" s="2">
        <v>0.19961938000000001</v>
      </c>
      <c r="M594" s="2">
        <v>2.6014902999999999E-2</v>
      </c>
      <c r="N594" s="7">
        <v>114.88001</v>
      </c>
      <c r="O594" s="3">
        <v>-6.7001099000000002</v>
      </c>
    </row>
    <row r="595" spans="1:15">
      <c r="A595" s="6">
        <v>40751.833333361581</v>
      </c>
      <c r="B595" s="3">
        <v>6.9099999999999993</v>
      </c>
      <c r="C595" s="3">
        <v>5.9300000000000006</v>
      </c>
      <c r="D595" s="3">
        <v>34.510000000000005</v>
      </c>
      <c r="E595" s="3">
        <v>34.369999999999997</v>
      </c>
      <c r="F595" s="3">
        <v>0.97999999999999865</v>
      </c>
      <c r="G595" s="3">
        <v>0.14000000000000767</v>
      </c>
      <c r="H595">
        <v>2</v>
      </c>
      <c r="I595">
        <v>6</v>
      </c>
      <c r="J595">
        <v>0.98</v>
      </c>
      <c r="K595">
        <v>0.14000000000000001</v>
      </c>
      <c r="L595" s="2">
        <v>0.20245379999999999</v>
      </c>
      <c r="M595" s="2">
        <v>2.6162135999999999E-2</v>
      </c>
      <c r="N595" s="7">
        <v>117.50055999999999</v>
      </c>
      <c r="O595" s="3">
        <v>-6.833704</v>
      </c>
    </row>
    <row r="596" spans="1:15">
      <c r="A596" s="6">
        <v>40751.834027806028</v>
      </c>
      <c r="B596" s="3">
        <v>6.87</v>
      </c>
      <c r="C596" s="3">
        <v>5.910000000000001</v>
      </c>
      <c r="D596" s="3">
        <v>34.450000000000003</v>
      </c>
      <c r="E596" s="3">
        <v>34.299999999999997</v>
      </c>
      <c r="F596" s="3">
        <v>0.95999999999999908</v>
      </c>
      <c r="G596" s="3">
        <v>0.15000000000000568</v>
      </c>
      <c r="H596">
        <v>2</v>
      </c>
      <c r="I596">
        <v>7</v>
      </c>
      <c r="J596">
        <v>0.96</v>
      </c>
      <c r="K596">
        <v>0.15</v>
      </c>
      <c r="L596" s="2">
        <v>0.19407683000000001</v>
      </c>
      <c r="M596" s="2">
        <v>2.7157644000000002E-2</v>
      </c>
      <c r="N596" s="7">
        <v>104.01993</v>
      </c>
      <c r="O596" s="3">
        <v>-6.8002174999999996</v>
      </c>
    </row>
    <row r="597" spans="1:15">
      <c r="A597" s="6">
        <v>40751.834722250474</v>
      </c>
      <c r="B597" s="3">
        <v>6.9599999999999991</v>
      </c>
      <c r="C597" s="3">
        <v>5.96</v>
      </c>
      <c r="D597" s="3">
        <v>34.4</v>
      </c>
      <c r="E597" s="3">
        <v>34.239999999999995</v>
      </c>
      <c r="F597" s="3">
        <v>0.99999999999999911</v>
      </c>
      <c r="G597" s="3">
        <v>0.16000000000000369</v>
      </c>
      <c r="H597">
        <v>2</v>
      </c>
      <c r="I597">
        <v>7</v>
      </c>
      <c r="J597">
        <v>1</v>
      </c>
      <c r="K597">
        <v>0.16</v>
      </c>
      <c r="L597" s="2">
        <v>0.20287648</v>
      </c>
      <c r="M597" s="2">
        <v>2.91171E-2</v>
      </c>
      <c r="N597" s="7">
        <v>106.01725</v>
      </c>
      <c r="O597" s="3">
        <v>-7.6214364000000003</v>
      </c>
    </row>
    <row r="598" spans="1:15">
      <c r="A598" s="6">
        <v>40751.835416694921</v>
      </c>
      <c r="B598" s="3">
        <v>6.95</v>
      </c>
      <c r="C598" s="3">
        <v>5.9399999999999995</v>
      </c>
      <c r="D598" s="3">
        <v>34.339999999999996</v>
      </c>
      <c r="E598" s="3">
        <v>34.179999999999993</v>
      </c>
      <c r="F598" s="3">
        <v>1.0100000000000007</v>
      </c>
      <c r="G598" s="3">
        <v>0.16000000000000369</v>
      </c>
      <c r="H598">
        <v>2</v>
      </c>
      <c r="I598">
        <v>7</v>
      </c>
      <c r="J598">
        <v>1.01</v>
      </c>
      <c r="K598">
        <v>0.16</v>
      </c>
      <c r="L598" s="2">
        <v>0.20573041</v>
      </c>
      <c r="M598" s="2">
        <v>2.9288328999999998E-2</v>
      </c>
      <c r="N598" s="7">
        <v>108.38361999999999</v>
      </c>
      <c r="O598" s="3">
        <v>-7.7740996000000004</v>
      </c>
    </row>
    <row r="599" spans="1:15">
      <c r="A599" s="6">
        <v>40751.836111139368</v>
      </c>
      <c r="B599" s="3">
        <v>6.93</v>
      </c>
      <c r="C599" s="3">
        <v>5.96</v>
      </c>
      <c r="D599" s="3">
        <v>34.28</v>
      </c>
      <c r="E599" s="3">
        <v>34.119999999999997</v>
      </c>
      <c r="F599" s="3">
        <v>0.96999999999999975</v>
      </c>
      <c r="G599" s="3">
        <v>0.16000000000000369</v>
      </c>
      <c r="H599">
        <v>2</v>
      </c>
      <c r="I599">
        <v>7</v>
      </c>
      <c r="J599">
        <v>0.97</v>
      </c>
      <c r="K599">
        <v>0.16</v>
      </c>
      <c r="L599" s="2">
        <v>0.19428140999999999</v>
      </c>
      <c r="M599" s="2">
        <v>2.8579165E-2</v>
      </c>
      <c r="N599" s="7">
        <v>99.054496999999998</v>
      </c>
      <c r="O599" s="3">
        <v>-7.1637066999999996</v>
      </c>
    </row>
    <row r="600" spans="1:15">
      <c r="A600" s="6">
        <v>40751.836805583815</v>
      </c>
      <c r="B600" s="3">
        <v>6.8899999999999988</v>
      </c>
      <c r="C600" s="3">
        <v>5.92</v>
      </c>
      <c r="D600" s="3">
        <v>34.230000000000004</v>
      </c>
      <c r="E600" s="3">
        <v>34.06</v>
      </c>
      <c r="F600" s="3">
        <v>0.96999999999999886</v>
      </c>
      <c r="G600" s="3">
        <v>0.17000000000000171</v>
      </c>
      <c r="H600">
        <v>2</v>
      </c>
      <c r="I600">
        <v>7</v>
      </c>
      <c r="J600">
        <v>0.97</v>
      </c>
      <c r="K600">
        <v>0.17</v>
      </c>
      <c r="L600" s="2">
        <v>0.19165657</v>
      </c>
      <c r="M600" s="2">
        <v>2.9774414999999999E-2</v>
      </c>
      <c r="N600" s="7">
        <v>92.526351000000005</v>
      </c>
      <c r="O600" s="3">
        <v>-7.3624773000000001</v>
      </c>
    </row>
    <row r="601" spans="1:15">
      <c r="A601" s="6">
        <v>40751.837500028261</v>
      </c>
      <c r="B601" s="3">
        <v>6.88</v>
      </c>
      <c r="C601" s="3">
        <v>5.9500000000000011</v>
      </c>
      <c r="D601" s="3">
        <v>34.179999999999993</v>
      </c>
      <c r="E601" s="3">
        <v>34.010000000000005</v>
      </c>
      <c r="F601" s="3">
        <v>0.92999999999999883</v>
      </c>
      <c r="G601" s="3">
        <v>0.16999999999998749</v>
      </c>
      <c r="H601">
        <v>2</v>
      </c>
      <c r="I601">
        <v>7</v>
      </c>
      <c r="J601">
        <v>0.93</v>
      </c>
      <c r="K601">
        <v>0.17</v>
      </c>
      <c r="L601" s="2">
        <v>0.18004386</v>
      </c>
      <c r="M601" s="2">
        <v>2.8916275000000002E-2</v>
      </c>
      <c r="N601" s="7">
        <v>84.076674999999994</v>
      </c>
      <c r="O601" s="3">
        <v>-6.7170360000000002</v>
      </c>
    </row>
    <row r="602" spans="1:15">
      <c r="A602" s="6">
        <v>40751.838194472708</v>
      </c>
      <c r="B602" s="3">
        <v>6.92</v>
      </c>
      <c r="C602" s="3">
        <v>5.99</v>
      </c>
      <c r="D602" s="3">
        <v>34.14</v>
      </c>
      <c r="E602" s="3">
        <v>33.970000000000006</v>
      </c>
      <c r="F602" s="3">
        <v>0.92999999999999972</v>
      </c>
      <c r="G602" s="3">
        <v>0.1699999999999946</v>
      </c>
      <c r="H602">
        <v>2</v>
      </c>
      <c r="I602">
        <v>7</v>
      </c>
      <c r="J602">
        <v>0.93</v>
      </c>
      <c r="K602">
        <v>0.17</v>
      </c>
      <c r="L602" s="2">
        <v>0.18004386</v>
      </c>
      <c r="M602" s="2">
        <v>2.8916275000000002E-2</v>
      </c>
      <c r="N602" s="7">
        <v>84.076674999999994</v>
      </c>
      <c r="O602" s="3">
        <v>-6.7170360000000002</v>
      </c>
    </row>
    <row r="603" spans="1:15">
      <c r="A603" s="6">
        <v>40751.838888917155</v>
      </c>
      <c r="B603" s="3">
        <v>6.95</v>
      </c>
      <c r="C603" s="3">
        <v>6.01</v>
      </c>
      <c r="D603" s="3">
        <v>34.099999999999994</v>
      </c>
      <c r="E603" s="3">
        <v>33.92</v>
      </c>
      <c r="F603" s="3">
        <v>0.94000000000000039</v>
      </c>
      <c r="G603" s="3">
        <v>0.17999999999999261</v>
      </c>
      <c r="H603">
        <v>2</v>
      </c>
      <c r="I603">
        <v>7</v>
      </c>
      <c r="J603">
        <v>0.94</v>
      </c>
      <c r="K603">
        <v>0.18</v>
      </c>
      <c r="L603" s="2">
        <v>0.18030868999999999</v>
      </c>
      <c r="M603" s="2">
        <v>3.0217384999999999E-2</v>
      </c>
      <c r="N603" s="7">
        <v>80.693344999999994</v>
      </c>
      <c r="O603" s="3">
        <v>-7.0295993000000001</v>
      </c>
    </row>
    <row r="604" spans="1:15">
      <c r="A604" s="6">
        <v>40751.839583361601</v>
      </c>
      <c r="B604" s="3">
        <v>6.92</v>
      </c>
      <c r="C604" s="3">
        <v>5.9599999999999991</v>
      </c>
      <c r="D604" s="3">
        <v>34.03</v>
      </c>
      <c r="E604" s="3">
        <v>33.85</v>
      </c>
      <c r="F604" s="3">
        <v>0.96000000000000085</v>
      </c>
      <c r="G604" s="3">
        <v>0.17999999999999972</v>
      </c>
      <c r="H604">
        <v>2</v>
      </c>
      <c r="I604">
        <v>7</v>
      </c>
      <c r="J604">
        <v>0.96</v>
      </c>
      <c r="K604">
        <v>0.18</v>
      </c>
      <c r="L604" s="2">
        <v>0.18614908999999999</v>
      </c>
      <c r="M604" s="2">
        <v>3.0687224999999999E-2</v>
      </c>
      <c r="N604" s="7">
        <v>84.688705999999996</v>
      </c>
      <c r="O604" s="3">
        <v>-7.3701371</v>
      </c>
    </row>
    <row r="605" spans="1:15">
      <c r="A605" s="6">
        <v>40751.840277806048</v>
      </c>
      <c r="B605" s="3">
        <v>6.74</v>
      </c>
      <c r="C605" s="3">
        <v>5.76</v>
      </c>
      <c r="D605" s="3">
        <v>33.96</v>
      </c>
      <c r="E605" s="3">
        <v>33.78</v>
      </c>
      <c r="F605" s="3">
        <v>0.98000000000000043</v>
      </c>
      <c r="G605" s="3">
        <v>0.17999999999999972</v>
      </c>
      <c r="H605">
        <v>2</v>
      </c>
      <c r="I605">
        <v>7</v>
      </c>
      <c r="J605">
        <v>0.98</v>
      </c>
      <c r="K605">
        <v>0.18</v>
      </c>
      <c r="L605" s="2">
        <v>0.19196452</v>
      </c>
      <c r="M605" s="2">
        <v>3.1136167999999999E-2</v>
      </c>
      <c r="N605" s="7">
        <v>88.764236999999994</v>
      </c>
      <c r="O605" s="3">
        <v>-7.7115758000000003</v>
      </c>
    </row>
    <row r="606" spans="1:15">
      <c r="A606" s="6">
        <v>40751.840972250495</v>
      </c>
      <c r="B606" s="3">
        <v>6.7</v>
      </c>
      <c r="C606" s="3">
        <v>5.7</v>
      </c>
      <c r="D606" s="3">
        <v>33.910000000000004</v>
      </c>
      <c r="E606" s="3">
        <v>33.72</v>
      </c>
      <c r="F606" s="3">
        <v>1</v>
      </c>
      <c r="G606" s="3">
        <v>0.19000000000000483</v>
      </c>
      <c r="H606">
        <v>2</v>
      </c>
      <c r="I606">
        <v>7</v>
      </c>
      <c r="J606">
        <v>1</v>
      </c>
      <c r="K606">
        <v>0.19</v>
      </c>
      <c r="L606" s="2">
        <v>0.19523456</v>
      </c>
      <c r="M606" s="2">
        <v>3.2710258999999998E-2</v>
      </c>
      <c r="N606" s="7">
        <v>87.395818000000006</v>
      </c>
      <c r="O606" s="3">
        <v>-8.2394400000000001</v>
      </c>
    </row>
    <row r="607" spans="1:15">
      <c r="A607" s="6">
        <v>40751.841666694942</v>
      </c>
      <c r="B607" s="3">
        <v>6.62</v>
      </c>
      <c r="C607" s="3">
        <v>5.65</v>
      </c>
      <c r="D607" s="3">
        <v>33.850000000000009</v>
      </c>
      <c r="E607" s="3">
        <v>33.649999999999991</v>
      </c>
      <c r="F607" s="3">
        <v>0.96999999999999975</v>
      </c>
      <c r="G607" s="3">
        <v>0.20000000000001705</v>
      </c>
      <c r="H607">
        <v>2</v>
      </c>
      <c r="I607">
        <v>7</v>
      </c>
      <c r="J607">
        <v>0.97</v>
      </c>
      <c r="K607">
        <v>0.2</v>
      </c>
      <c r="L607" s="2">
        <v>0.18394738999999999</v>
      </c>
      <c r="M607" s="2">
        <v>3.3034481999999997E-2</v>
      </c>
      <c r="N607" s="7">
        <v>76.821190999999999</v>
      </c>
      <c r="O607" s="3">
        <v>-7.8400379999999998</v>
      </c>
    </row>
    <row r="608" spans="1:15">
      <c r="A608" s="6">
        <v>40751.842361139388</v>
      </c>
      <c r="B608" s="3">
        <v>6.6099999999999994</v>
      </c>
      <c r="C608" s="3">
        <v>5.6400000000000006</v>
      </c>
      <c r="D608" s="3">
        <v>33.790000000000006</v>
      </c>
      <c r="E608" s="3">
        <v>33.589999999999996</v>
      </c>
      <c r="F608" s="3">
        <v>0.96999999999999886</v>
      </c>
      <c r="G608" s="3">
        <v>0.20000000000000995</v>
      </c>
      <c r="H608">
        <v>2</v>
      </c>
      <c r="I608">
        <v>7</v>
      </c>
      <c r="J608">
        <v>0.97</v>
      </c>
      <c r="K608">
        <v>0.2</v>
      </c>
      <c r="L608" s="2">
        <v>0.18394738999999999</v>
      </c>
      <c r="M608" s="2">
        <v>3.3034481999999997E-2</v>
      </c>
      <c r="N608" s="7">
        <v>76.821190999999999</v>
      </c>
      <c r="O608" s="3">
        <v>-7.8400379999999998</v>
      </c>
    </row>
    <row r="609" spans="1:15">
      <c r="A609" s="6">
        <v>40751.843055583835</v>
      </c>
      <c r="B609" s="3">
        <v>6.62</v>
      </c>
      <c r="C609" s="3">
        <v>5.5900000000000007</v>
      </c>
      <c r="D609" s="3">
        <v>33.730000000000004</v>
      </c>
      <c r="E609" s="3">
        <v>33.53</v>
      </c>
      <c r="F609" s="3">
        <v>1.0299999999999994</v>
      </c>
      <c r="G609" s="3">
        <v>0.20000000000000284</v>
      </c>
      <c r="H609">
        <v>2</v>
      </c>
      <c r="I609">
        <v>7</v>
      </c>
      <c r="J609">
        <v>1.03</v>
      </c>
      <c r="K609">
        <v>0.2</v>
      </c>
      <c r="L609" s="2">
        <v>0.2014745</v>
      </c>
      <c r="M609" s="2">
        <v>3.4525877000000003E-2</v>
      </c>
      <c r="N609" s="7">
        <v>88.177285999999995</v>
      </c>
      <c r="O609" s="3">
        <v>-8.9747389999999996</v>
      </c>
    </row>
    <row r="610" spans="1:15">
      <c r="A610" s="6">
        <v>40751.843750028282</v>
      </c>
      <c r="B610" s="3">
        <v>6.5299999999999994</v>
      </c>
      <c r="C610" s="3">
        <v>5.5299999999999994</v>
      </c>
      <c r="D610" s="3">
        <v>33.669999999999995</v>
      </c>
      <c r="E610" s="3">
        <v>33.47</v>
      </c>
      <c r="F610" s="3">
        <v>1</v>
      </c>
      <c r="G610" s="3">
        <v>0.19999999999999574</v>
      </c>
      <c r="H610">
        <v>2</v>
      </c>
      <c r="I610">
        <v>7</v>
      </c>
      <c r="J610">
        <v>1</v>
      </c>
      <c r="K610">
        <v>0.2</v>
      </c>
      <c r="L610" s="2">
        <v>0.19273821999999999</v>
      </c>
      <c r="M610" s="2">
        <v>3.3804463E-2</v>
      </c>
      <c r="N610" s="7">
        <v>82.418158000000005</v>
      </c>
      <c r="O610" s="3">
        <v>-8.4061844000000008</v>
      </c>
    </row>
    <row r="611" spans="1:15">
      <c r="A611" s="6">
        <v>40751.844444472728</v>
      </c>
      <c r="B611" s="3">
        <v>6.42</v>
      </c>
      <c r="C611" s="3">
        <v>5.42</v>
      </c>
      <c r="D611" s="3">
        <v>33.61</v>
      </c>
      <c r="E611" s="3">
        <v>33.39</v>
      </c>
      <c r="F611" s="3">
        <v>1</v>
      </c>
      <c r="G611" s="3">
        <v>0.21999999999999886</v>
      </c>
      <c r="H611">
        <v>2</v>
      </c>
      <c r="I611">
        <v>8</v>
      </c>
      <c r="J611">
        <v>1</v>
      </c>
      <c r="K611">
        <v>0.22</v>
      </c>
      <c r="L611" s="2">
        <v>0.18781745</v>
      </c>
      <c r="M611" s="2">
        <v>3.5846548999999998E-2</v>
      </c>
      <c r="N611" s="7">
        <v>73.805002000000002</v>
      </c>
      <c r="O611" s="3">
        <v>-8.6864097999999998</v>
      </c>
    </row>
    <row r="612" spans="1:15">
      <c r="A612" s="6">
        <v>40751.845138917175</v>
      </c>
      <c r="B612" s="3">
        <v>6.19</v>
      </c>
      <c r="C612" s="3">
        <v>5.1999999999999993</v>
      </c>
      <c r="D612" s="3">
        <v>33.529999999999994</v>
      </c>
      <c r="E612" s="3">
        <v>33.309999999999995</v>
      </c>
      <c r="F612" s="3">
        <v>0.9900000000000011</v>
      </c>
      <c r="G612" s="3">
        <v>0.21999999999999886</v>
      </c>
      <c r="H612">
        <v>2</v>
      </c>
      <c r="I612">
        <v>8</v>
      </c>
      <c r="J612">
        <v>0.99</v>
      </c>
      <c r="K612">
        <v>0.22</v>
      </c>
      <c r="L612" s="2">
        <v>0.18486380999999999</v>
      </c>
      <c r="M612" s="2">
        <v>3.5554950000000002E-2</v>
      </c>
      <c r="N612" s="7">
        <v>72.088333000000006</v>
      </c>
      <c r="O612" s="3">
        <v>-8.4802564999999994</v>
      </c>
    </row>
    <row r="613" spans="1:15">
      <c r="A613" s="6">
        <v>40751.845833361622</v>
      </c>
      <c r="B613" s="3">
        <v>5.9700000000000006</v>
      </c>
      <c r="C613" s="3">
        <v>5.01</v>
      </c>
      <c r="D613" s="3">
        <v>33.450000000000003</v>
      </c>
      <c r="E613" s="3">
        <v>33.239999999999995</v>
      </c>
      <c r="F613" s="3">
        <v>0.96000000000000085</v>
      </c>
      <c r="G613" s="3">
        <v>0.21000000000000796</v>
      </c>
      <c r="H613">
        <v>2</v>
      </c>
      <c r="I613">
        <v>8</v>
      </c>
      <c r="J613">
        <v>0.96</v>
      </c>
      <c r="K613">
        <v>0.21</v>
      </c>
      <c r="L613" s="2">
        <v>0.17847152999999999</v>
      </c>
      <c r="M613" s="2">
        <v>3.3728744999999997E-2</v>
      </c>
      <c r="N613" s="7">
        <v>70.827020000000005</v>
      </c>
      <c r="O613" s="3">
        <v>-7.7665141999999996</v>
      </c>
    </row>
    <row r="614" spans="1:15">
      <c r="A614" s="6">
        <v>40751.846527806068</v>
      </c>
      <c r="B614" s="3">
        <v>5.81</v>
      </c>
      <c r="C614" s="3">
        <v>4.9300000000000006</v>
      </c>
      <c r="D614" s="3">
        <v>33.39</v>
      </c>
      <c r="E614" s="3">
        <v>33.179999999999993</v>
      </c>
      <c r="F614" s="3">
        <v>0.87999999999999901</v>
      </c>
      <c r="G614" s="3">
        <v>0.21000000000000796</v>
      </c>
      <c r="H614">
        <v>2</v>
      </c>
      <c r="I614">
        <v>8</v>
      </c>
      <c r="J614">
        <v>0.88</v>
      </c>
      <c r="K614">
        <v>0.21</v>
      </c>
      <c r="L614" s="2">
        <v>0.15455573</v>
      </c>
      <c r="M614" s="2">
        <v>3.1168464E-2</v>
      </c>
      <c r="N614" s="7">
        <v>57.479913000000003</v>
      </c>
      <c r="O614" s="3">
        <v>-6.2152348999999996</v>
      </c>
    </row>
    <row r="615" spans="1:15">
      <c r="A615" s="6">
        <v>40751.847222250515</v>
      </c>
      <c r="B615" s="3">
        <v>5.7</v>
      </c>
      <c r="C615" s="3">
        <v>4.8900000000000006</v>
      </c>
      <c r="D615" s="3">
        <v>33.340000000000011</v>
      </c>
      <c r="E615" s="3">
        <v>33.11999999999999</v>
      </c>
      <c r="F615" s="3">
        <v>0.80999999999999961</v>
      </c>
      <c r="G615" s="3">
        <v>0.22000000000002018</v>
      </c>
      <c r="H615">
        <v>2</v>
      </c>
      <c r="I615">
        <v>9</v>
      </c>
      <c r="J615">
        <v>0.81</v>
      </c>
      <c r="K615">
        <v>0.22</v>
      </c>
      <c r="L615" s="2">
        <v>0.13048387</v>
      </c>
      <c r="M615" s="2">
        <v>2.9051698000000001E-2</v>
      </c>
      <c r="N615" s="7">
        <v>43.954503000000003</v>
      </c>
      <c r="O615" s="3">
        <v>-4.8908614000000004</v>
      </c>
    </row>
    <row r="616" spans="1:15">
      <c r="A616" s="6">
        <v>40751.847916694962</v>
      </c>
      <c r="B616" s="3">
        <v>5.59</v>
      </c>
      <c r="C616" s="3">
        <v>4.7700000000000005</v>
      </c>
      <c r="D616" s="3">
        <v>33.269999999999996</v>
      </c>
      <c r="E616" s="3">
        <v>33.069999999999993</v>
      </c>
      <c r="F616" s="3">
        <v>0.8199999999999994</v>
      </c>
      <c r="G616" s="3">
        <v>0.20000000000000284</v>
      </c>
      <c r="H616">
        <v>2</v>
      </c>
      <c r="I616">
        <v>9</v>
      </c>
      <c r="J616">
        <v>0.82</v>
      </c>
      <c r="K616">
        <v>0.2</v>
      </c>
      <c r="L616" s="2">
        <v>0.13905972999999999</v>
      </c>
      <c r="M616" s="2">
        <v>2.8298685000000001E-2</v>
      </c>
      <c r="N616" s="7">
        <v>51.250461000000001</v>
      </c>
      <c r="O616" s="3">
        <v>-5.0772044999999997</v>
      </c>
    </row>
    <row r="617" spans="1:15">
      <c r="A617" s="6">
        <v>40751.848611139409</v>
      </c>
      <c r="B617" s="3">
        <v>5.4499999999999993</v>
      </c>
      <c r="C617" s="3">
        <v>4.66</v>
      </c>
      <c r="D617" s="3">
        <v>33.21</v>
      </c>
      <c r="E617" s="3">
        <v>33.019999999999996</v>
      </c>
      <c r="F617" s="3">
        <v>0.78999999999999915</v>
      </c>
      <c r="G617" s="3">
        <v>0.19000000000000483</v>
      </c>
      <c r="H617">
        <v>2</v>
      </c>
      <c r="I617">
        <v>9</v>
      </c>
      <c r="J617">
        <v>0.79</v>
      </c>
      <c r="K617">
        <v>0.19</v>
      </c>
      <c r="L617" s="2">
        <v>0.13271721</v>
      </c>
      <c r="M617" s="2">
        <v>2.6543448000000001E-2</v>
      </c>
      <c r="N617" s="7">
        <v>49.768943</v>
      </c>
      <c r="O617" s="3">
        <v>-4.5450806999999998</v>
      </c>
    </row>
    <row r="618" spans="1:15">
      <c r="A618" s="6">
        <v>40751.849305583855</v>
      </c>
      <c r="B618" s="3">
        <v>5.39</v>
      </c>
      <c r="C618" s="3">
        <v>4.5599999999999996</v>
      </c>
      <c r="D618" s="3">
        <v>33.160000000000004</v>
      </c>
      <c r="E618" s="3">
        <v>32.970000000000006</v>
      </c>
      <c r="F618" s="3">
        <v>0.83000000000000007</v>
      </c>
      <c r="G618" s="3">
        <v>0.18999999999999773</v>
      </c>
      <c r="H618">
        <v>2</v>
      </c>
      <c r="I618">
        <v>8</v>
      </c>
      <c r="J618">
        <v>0.83</v>
      </c>
      <c r="K618">
        <v>0.19</v>
      </c>
      <c r="L618" s="2">
        <v>0.14488250999999999</v>
      </c>
      <c r="M618" s="2">
        <v>2.7963706000000001E-2</v>
      </c>
      <c r="N618" s="7">
        <v>56.298712000000002</v>
      </c>
      <c r="O618" s="3">
        <v>-5.2271831999999998</v>
      </c>
    </row>
    <row r="619" spans="1:15">
      <c r="A619" s="6">
        <v>40751.850000028302</v>
      </c>
      <c r="B619" s="3">
        <v>5.2900000000000009</v>
      </c>
      <c r="C619" s="3">
        <v>4.49</v>
      </c>
      <c r="D619" s="3">
        <v>33.11</v>
      </c>
      <c r="E619" s="3">
        <v>32.93</v>
      </c>
      <c r="F619" s="3">
        <v>0.80000000000000071</v>
      </c>
      <c r="G619" s="3">
        <v>0.17999999999999972</v>
      </c>
      <c r="H619">
        <v>2</v>
      </c>
      <c r="I619">
        <v>8</v>
      </c>
      <c r="J619">
        <v>0.8</v>
      </c>
      <c r="K619">
        <v>0.18</v>
      </c>
      <c r="L619" s="2">
        <v>0.13863761999999999</v>
      </c>
      <c r="M619" s="2">
        <v>2.6230590000000002E-2</v>
      </c>
      <c r="N619" s="7">
        <v>54.956032999999998</v>
      </c>
      <c r="O619" s="3">
        <v>-4.6918721000000003</v>
      </c>
    </row>
    <row r="620" spans="1:15">
      <c r="A620" s="6">
        <v>40751.850694472749</v>
      </c>
      <c r="B620" s="3">
        <v>5.32</v>
      </c>
      <c r="C620" s="3">
        <v>4.51</v>
      </c>
      <c r="D620" s="3">
        <v>33.059999999999988</v>
      </c>
      <c r="E620" s="3">
        <v>32.880000000000003</v>
      </c>
      <c r="F620" s="3">
        <v>0.8100000000000005</v>
      </c>
      <c r="G620" s="3">
        <v>0.1799999999999855</v>
      </c>
      <c r="H620">
        <v>2</v>
      </c>
      <c r="I620">
        <v>8</v>
      </c>
      <c r="J620">
        <v>0.81</v>
      </c>
      <c r="K620">
        <v>0.18</v>
      </c>
      <c r="L620" s="2">
        <v>0.1416645</v>
      </c>
      <c r="M620" s="2">
        <v>2.6562104999999999E-2</v>
      </c>
      <c r="N620" s="7">
        <v>56.665779000000001</v>
      </c>
      <c r="O620" s="3">
        <v>-4.8549030999999996</v>
      </c>
    </row>
    <row r="621" spans="1:15">
      <c r="A621" s="6">
        <v>40751.851388917195</v>
      </c>
      <c r="B621" s="3">
        <v>5.26</v>
      </c>
      <c r="C621" s="3">
        <v>4.4700000000000006</v>
      </c>
      <c r="D621" s="3">
        <v>33.01</v>
      </c>
      <c r="E621" s="3">
        <v>32.85</v>
      </c>
      <c r="F621" s="3">
        <v>0.78999999999999915</v>
      </c>
      <c r="G621" s="3">
        <v>0.15999999999999659</v>
      </c>
      <c r="H621">
        <v>2</v>
      </c>
      <c r="I621">
        <v>8</v>
      </c>
      <c r="J621">
        <v>0.79</v>
      </c>
      <c r="K621">
        <v>0.16</v>
      </c>
      <c r="L621" s="2">
        <v>0.14148949</v>
      </c>
      <c r="M621" s="2">
        <v>2.4396323000000001E-2</v>
      </c>
      <c r="N621" s="7">
        <v>61.543931999999998</v>
      </c>
      <c r="O621" s="3">
        <v>-4.4535422000000002</v>
      </c>
    </row>
    <row r="622" spans="1:15">
      <c r="A622" s="6">
        <v>40751.852083361642</v>
      </c>
      <c r="B622" s="3">
        <v>5.2499999999999991</v>
      </c>
      <c r="C622" s="3">
        <v>4.49</v>
      </c>
      <c r="D622" s="3">
        <v>32.96</v>
      </c>
      <c r="E622" s="3">
        <v>32.799999999999997</v>
      </c>
      <c r="F622" s="3">
        <v>0.7599999999999989</v>
      </c>
      <c r="G622" s="3">
        <v>0.16000000000000369</v>
      </c>
      <c r="H622">
        <v>2</v>
      </c>
      <c r="I622">
        <v>8</v>
      </c>
      <c r="J622">
        <v>0.76</v>
      </c>
      <c r="K622">
        <v>0.16</v>
      </c>
      <c r="L622" s="2">
        <v>0.13245103999999999</v>
      </c>
      <c r="M622" s="2">
        <v>2.3496748000000001E-2</v>
      </c>
      <c r="N622" s="7">
        <v>55.996932999999999</v>
      </c>
      <c r="O622" s="3">
        <v>-4.0153198000000003</v>
      </c>
    </row>
    <row r="623" spans="1:15">
      <c r="A623" s="6">
        <v>40751.852777806089</v>
      </c>
      <c r="B623" s="3">
        <v>5.2299999999999986</v>
      </c>
      <c r="C623" s="3">
        <v>4.46</v>
      </c>
      <c r="D623" s="3">
        <v>32.910000000000004</v>
      </c>
      <c r="E623" s="3">
        <v>32.739999999999995</v>
      </c>
      <c r="F623" s="3">
        <v>0.76999999999999869</v>
      </c>
      <c r="G623" s="3">
        <v>0.17000000000000881</v>
      </c>
      <c r="H623">
        <v>2</v>
      </c>
      <c r="I623">
        <v>8</v>
      </c>
      <c r="J623">
        <v>0.77</v>
      </c>
      <c r="K623">
        <v>0.17</v>
      </c>
      <c r="L623" s="2">
        <v>0.13246779</v>
      </c>
      <c r="M623" s="2">
        <v>2.4527678000000001E-2</v>
      </c>
      <c r="N623" s="7">
        <v>53.656880999999998</v>
      </c>
      <c r="O623" s="3">
        <v>-4.1920241000000003</v>
      </c>
    </row>
    <row r="624" spans="1:15">
      <c r="A624" s="6">
        <v>40751.853472250536</v>
      </c>
      <c r="B624" s="3">
        <v>5.1399999999999988</v>
      </c>
      <c r="C624" s="3">
        <v>4.3800000000000008</v>
      </c>
      <c r="D624" s="3">
        <v>32.85</v>
      </c>
      <c r="E624" s="3">
        <v>32.679999999999993</v>
      </c>
      <c r="F624" s="3">
        <v>0.75999999999999801</v>
      </c>
      <c r="G624" s="3">
        <v>0.17000000000000881</v>
      </c>
      <c r="H624">
        <v>2</v>
      </c>
      <c r="I624">
        <v>9</v>
      </c>
      <c r="J624">
        <v>0.76</v>
      </c>
      <c r="K624">
        <v>0.17</v>
      </c>
      <c r="L624" s="2">
        <v>0.12942535999999999</v>
      </c>
      <c r="M624" s="2">
        <v>2.4190911999999998E-2</v>
      </c>
      <c r="N624" s="7">
        <v>51.933523000000001</v>
      </c>
      <c r="O624" s="3">
        <v>-4.0395095999999997</v>
      </c>
    </row>
    <row r="625" spans="1:15">
      <c r="A625" s="6">
        <v>40751.854166694982</v>
      </c>
      <c r="B625" s="3">
        <v>5.0699999999999994</v>
      </c>
      <c r="C625" s="3">
        <v>4.24</v>
      </c>
      <c r="D625" s="3">
        <v>32.78</v>
      </c>
      <c r="E625" s="3">
        <v>32.61</v>
      </c>
      <c r="F625" s="3">
        <v>0.82999999999999918</v>
      </c>
      <c r="G625" s="3">
        <v>0.17000000000000171</v>
      </c>
      <c r="H625">
        <v>2</v>
      </c>
      <c r="I625">
        <v>8</v>
      </c>
      <c r="J625">
        <v>0.83</v>
      </c>
      <c r="K625">
        <v>0.17</v>
      </c>
      <c r="L625" s="2">
        <v>0.15054001</v>
      </c>
      <c r="M625" s="2">
        <v>2.6378404000000001E-2</v>
      </c>
      <c r="N625" s="7">
        <v>64.434227000000007</v>
      </c>
      <c r="O625" s="3">
        <v>-5.1233905999999996</v>
      </c>
    </row>
    <row r="626" spans="1:15">
      <c r="A626" s="6">
        <v>40751.854861139429</v>
      </c>
      <c r="B626" s="3">
        <v>4.9799999999999995</v>
      </c>
      <c r="C626" s="3">
        <v>4.16</v>
      </c>
      <c r="D626" s="3">
        <v>32.709999999999994</v>
      </c>
      <c r="E626" s="3">
        <v>32.53</v>
      </c>
      <c r="F626" s="3">
        <v>0.8199999999999994</v>
      </c>
      <c r="G626" s="3">
        <v>0.17999999999999261</v>
      </c>
      <c r="H626">
        <v>2</v>
      </c>
      <c r="I626">
        <v>8</v>
      </c>
      <c r="J626">
        <v>0.82</v>
      </c>
      <c r="K626">
        <v>0.18</v>
      </c>
      <c r="L626" s="2">
        <v>0.14468302999999999</v>
      </c>
      <c r="M626" s="2">
        <v>2.6885572E-2</v>
      </c>
      <c r="N626" s="7">
        <v>58.395206000000002</v>
      </c>
      <c r="O626" s="3">
        <v>-5.0187309000000004</v>
      </c>
    </row>
    <row r="627" spans="1:15">
      <c r="A627" s="6">
        <v>40751.855555583876</v>
      </c>
      <c r="B627" s="3">
        <v>4.9300000000000006</v>
      </c>
      <c r="C627" s="3">
        <v>4.08</v>
      </c>
      <c r="D627" s="3">
        <v>32.630000000000003</v>
      </c>
      <c r="E627" s="3">
        <v>32.450000000000003</v>
      </c>
      <c r="F627" s="3">
        <v>0.85000000000000053</v>
      </c>
      <c r="G627" s="3">
        <v>0.17999999999999972</v>
      </c>
      <c r="H627">
        <v>2</v>
      </c>
      <c r="I627">
        <v>8</v>
      </c>
      <c r="J627">
        <v>0.85</v>
      </c>
      <c r="K627">
        <v>0.18</v>
      </c>
      <c r="L627" s="2">
        <v>0.15369002000000001</v>
      </c>
      <c r="M627" s="2">
        <v>2.7809968000000001E-2</v>
      </c>
      <c r="N627" s="7">
        <v>63.701856999999997</v>
      </c>
      <c r="O627" s="3">
        <v>-5.5144622999999999</v>
      </c>
    </row>
    <row r="628" spans="1:15">
      <c r="A628" s="6">
        <v>40751.856250028322</v>
      </c>
      <c r="B628" s="3">
        <v>4.8100000000000005</v>
      </c>
      <c r="C628" s="3">
        <v>3.9800000000000004</v>
      </c>
      <c r="D628" s="3">
        <v>32.540000000000006</v>
      </c>
      <c r="E628" s="3">
        <v>32.36</v>
      </c>
      <c r="F628" s="3">
        <v>0.83000000000000007</v>
      </c>
      <c r="G628" s="3">
        <v>0.18000000000000682</v>
      </c>
      <c r="H628">
        <v>2</v>
      </c>
      <c r="I628">
        <v>8</v>
      </c>
      <c r="J628">
        <v>0.83</v>
      </c>
      <c r="K628">
        <v>0.18</v>
      </c>
      <c r="L628" s="2">
        <v>0.14769334000000001</v>
      </c>
      <c r="M628" s="2">
        <v>2.7201218999999999E-2</v>
      </c>
      <c r="N628" s="7">
        <v>60.144334000000001</v>
      </c>
      <c r="O628" s="3">
        <v>-5.1832994000000001</v>
      </c>
    </row>
    <row r="629" spans="1:15">
      <c r="A629" s="6">
        <v>40751.856944472769</v>
      </c>
      <c r="B629" s="3">
        <v>4.72</v>
      </c>
      <c r="C629" s="3">
        <v>3.88</v>
      </c>
      <c r="D629" s="3">
        <v>32.450000000000003</v>
      </c>
      <c r="E629" s="3">
        <v>32.26</v>
      </c>
      <c r="F629" s="3">
        <v>0.83999999999999986</v>
      </c>
      <c r="G629" s="3">
        <v>0.19000000000000483</v>
      </c>
      <c r="H629">
        <v>2</v>
      </c>
      <c r="I629">
        <v>8</v>
      </c>
      <c r="J629">
        <v>0.84</v>
      </c>
      <c r="K629">
        <v>0.19</v>
      </c>
      <c r="L629" s="2">
        <v>0.14790291</v>
      </c>
      <c r="M629" s="2">
        <v>2.8297895999999999E-2</v>
      </c>
      <c r="N629" s="7">
        <v>57.977643999999998</v>
      </c>
      <c r="O629" s="3">
        <v>-5.3999269999999999</v>
      </c>
    </row>
    <row r="630" spans="1:15">
      <c r="A630" s="6">
        <v>40751.857638917216</v>
      </c>
      <c r="B630" s="3">
        <v>4.5499999999999989</v>
      </c>
      <c r="C630" s="3">
        <v>3.7099999999999995</v>
      </c>
      <c r="D630" s="3">
        <v>32.35</v>
      </c>
      <c r="E630" s="3">
        <v>32.159999999999997</v>
      </c>
      <c r="F630" s="3">
        <v>0.83999999999999941</v>
      </c>
      <c r="G630" s="3">
        <v>0.19000000000000483</v>
      </c>
      <c r="H630">
        <v>2</v>
      </c>
      <c r="I630">
        <v>8</v>
      </c>
      <c r="J630">
        <v>0.84</v>
      </c>
      <c r="K630">
        <v>0.19</v>
      </c>
      <c r="L630" s="2">
        <v>0.14790291</v>
      </c>
      <c r="M630" s="2">
        <v>2.8297895999999999E-2</v>
      </c>
      <c r="N630" s="7">
        <v>57.977643999999998</v>
      </c>
      <c r="O630" s="3">
        <v>-5.3999269999999999</v>
      </c>
    </row>
    <row r="631" spans="1:15">
      <c r="A631" s="6">
        <v>40751.858333361663</v>
      </c>
      <c r="B631" s="3">
        <v>4.4399999999999995</v>
      </c>
      <c r="C631" s="3">
        <v>3.5700000000000003</v>
      </c>
      <c r="D631" s="3">
        <v>32.249999999999993</v>
      </c>
      <c r="E631" s="3">
        <v>32.049999999999997</v>
      </c>
      <c r="F631" s="3">
        <v>0.86999999999999922</v>
      </c>
      <c r="G631" s="3">
        <v>0.19999999999999574</v>
      </c>
      <c r="H631">
        <v>2</v>
      </c>
      <c r="I631">
        <v>8</v>
      </c>
      <c r="J631">
        <v>0.87</v>
      </c>
      <c r="K631">
        <v>0.2</v>
      </c>
      <c r="L631" s="2">
        <v>0.15420942000000001</v>
      </c>
      <c r="M631" s="2">
        <v>3.0061714999999999E-2</v>
      </c>
      <c r="N631" s="7">
        <v>59.32931</v>
      </c>
      <c r="O631" s="3">
        <v>-5.9811084000000001</v>
      </c>
    </row>
    <row r="632" spans="1:15">
      <c r="A632" s="6">
        <v>40751.859027806109</v>
      </c>
      <c r="B632" s="3">
        <v>4.3600000000000003</v>
      </c>
      <c r="C632" s="3">
        <v>3.4599999999999995</v>
      </c>
      <c r="D632" s="3">
        <v>32.15</v>
      </c>
      <c r="E632" s="3">
        <v>31.950000000000006</v>
      </c>
      <c r="F632" s="3">
        <v>0.9000000000000008</v>
      </c>
      <c r="G632" s="3">
        <v>0.19999999999999218</v>
      </c>
      <c r="H632">
        <v>2</v>
      </c>
      <c r="I632">
        <v>8</v>
      </c>
      <c r="J632">
        <v>0.9</v>
      </c>
      <c r="K632">
        <v>0.2</v>
      </c>
      <c r="L632" s="2">
        <v>0.16320546999999999</v>
      </c>
      <c r="M632" s="2">
        <v>3.1025308000000001E-2</v>
      </c>
      <c r="N632" s="7">
        <v>64.389427999999995</v>
      </c>
      <c r="O632" s="3">
        <v>-6.5329274000000002</v>
      </c>
    </row>
    <row r="633" spans="1:15">
      <c r="A633" s="6">
        <v>40751.859722250556</v>
      </c>
      <c r="B633" s="3">
        <v>4.2700000000000005</v>
      </c>
      <c r="C633" s="3">
        <v>3.35</v>
      </c>
      <c r="D633" s="3">
        <v>32.049999999999997</v>
      </c>
      <c r="E633" s="3">
        <v>31.85</v>
      </c>
      <c r="F633" s="3">
        <v>0.92000000000000037</v>
      </c>
      <c r="G633" s="3">
        <v>0.19999999999999574</v>
      </c>
      <c r="H633">
        <v>2</v>
      </c>
      <c r="I633">
        <v>8</v>
      </c>
      <c r="J633">
        <v>0.92</v>
      </c>
      <c r="K633">
        <v>0.2</v>
      </c>
      <c r="L633" s="2">
        <v>0.16916616000000001</v>
      </c>
      <c r="M633" s="2">
        <v>3.1631968000000003E-2</v>
      </c>
      <c r="N633" s="7">
        <v>67.851906</v>
      </c>
      <c r="O633" s="3">
        <v>-6.9039355000000002</v>
      </c>
    </row>
    <row r="634" spans="1:15">
      <c r="A634" s="6">
        <v>40751.860416695003</v>
      </c>
      <c r="B634" s="3">
        <v>4.2300000000000004</v>
      </c>
      <c r="C634" s="3">
        <v>3.2600000000000002</v>
      </c>
      <c r="D634" s="3">
        <v>31.960000000000008</v>
      </c>
      <c r="E634" s="3">
        <v>31.75</v>
      </c>
      <c r="F634" s="3">
        <v>0.9700000000000002</v>
      </c>
      <c r="G634" s="3">
        <v>0.21000000000000796</v>
      </c>
      <c r="H634">
        <v>2</v>
      </c>
      <c r="I634">
        <v>8</v>
      </c>
      <c r="J634">
        <v>0.97</v>
      </c>
      <c r="K634">
        <v>0.21</v>
      </c>
      <c r="L634" s="2">
        <v>0.18142981999999999</v>
      </c>
      <c r="M634" s="2">
        <v>3.4018091E-2</v>
      </c>
      <c r="N634" s="7">
        <v>72.571929999999995</v>
      </c>
      <c r="O634" s="3">
        <v>-7.9629802999999999</v>
      </c>
    </row>
    <row r="635" spans="1:15">
      <c r="A635" s="6">
        <v>40751.861111139449</v>
      </c>
      <c r="B635" s="3">
        <v>4.1800000000000006</v>
      </c>
      <c r="C635" s="3">
        <v>3.2299999999999995</v>
      </c>
      <c r="D635" s="3">
        <v>31.880000000000003</v>
      </c>
      <c r="E635" s="3">
        <v>31.65</v>
      </c>
      <c r="F635" s="3">
        <v>0.95000000000000107</v>
      </c>
      <c r="G635" s="3">
        <v>0.23000000000000398</v>
      </c>
      <c r="H635">
        <v>2</v>
      </c>
      <c r="I635">
        <v>8</v>
      </c>
      <c r="J635">
        <v>0.95</v>
      </c>
      <c r="K635">
        <v>0.23</v>
      </c>
      <c r="L635" s="2">
        <v>0.17048661000000001</v>
      </c>
      <c r="M635" s="2">
        <v>3.5167032000000001E-2</v>
      </c>
      <c r="N635" s="7">
        <v>61.987780999999998</v>
      </c>
      <c r="O635" s="3">
        <v>-7.7354041000000002</v>
      </c>
    </row>
    <row r="636" spans="1:15">
      <c r="A636" s="6">
        <v>40751.861805583896</v>
      </c>
      <c r="B636" s="3">
        <v>4.1599999999999993</v>
      </c>
      <c r="C636" s="3">
        <v>3.1799999999999997</v>
      </c>
      <c r="D636" s="3">
        <v>31.8</v>
      </c>
      <c r="E636" s="3">
        <v>31.550000000000004</v>
      </c>
      <c r="F636" s="3">
        <v>0.97999999999999954</v>
      </c>
      <c r="G636" s="3">
        <v>0.24999999999999645</v>
      </c>
      <c r="H636">
        <v>2</v>
      </c>
      <c r="I636">
        <v>8</v>
      </c>
      <c r="J636">
        <v>0.98</v>
      </c>
      <c r="K636">
        <v>0.25</v>
      </c>
      <c r="L636" s="2">
        <v>0.17461002</v>
      </c>
      <c r="M636" s="2">
        <v>3.7846804999999997E-2</v>
      </c>
      <c r="N636" s="7">
        <v>60.418557</v>
      </c>
      <c r="O636" s="3">
        <v>-8.5261975999999997</v>
      </c>
    </row>
    <row r="637" spans="1:15">
      <c r="A637" s="6">
        <v>40751.862500028343</v>
      </c>
      <c r="B637" s="3">
        <v>4.1300000000000008</v>
      </c>
      <c r="C637" s="3">
        <v>3.15</v>
      </c>
      <c r="D637" s="3">
        <v>31.729999999999997</v>
      </c>
      <c r="E637" s="3">
        <v>31.46</v>
      </c>
      <c r="F637" s="3">
        <v>0.98000000000000087</v>
      </c>
      <c r="G637" s="3">
        <v>0.26999999999999602</v>
      </c>
      <c r="H637">
        <v>2</v>
      </c>
      <c r="I637">
        <v>8</v>
      </c>
      <c r="J637">
        <v>0.98</v>
      </c>
      <c r="K637">
        <v>0.27</v>
      </c>
      <c r="L637" s="2">
        <v>0.1698576</v>
      </c>
      <c r="M637" s="2">
        <v>3.9354272000000003E-2</v>
      </c>
      <c r="N637" s="7">
        <v>54.984378999999997</v>
      </c>
      <c r="O637" s="3">
        <v>-8.6244990000000001</v>
      </c>
    </row>
    <row r="638" spans="1:15">
      <c r="A638" s="6">
        <v>40751.863194472789</v>
      </c>
      <c r="B638" s="3">
        <v>4.16</v>
      </c>
      <c r="C638" s="3">
        <v>3.1799999999999997</v>
      </c>
      <c r="D638" s="3">
        <v>31.659999999999997</v>
      </c>
      <c r="E638" s="3">
        <v>31.369999999999997</v>
      </c>
      <c r="F638" s="3">
        <v>0.98000000000000043</v>
      </c>
      <c r="G638" s="3">
        <v>0.28999999999999915</v>
      </c>
      <c r="H638">
        <v>2</v>
      </c>
      <c r="I638">
        <v>9</v>
      </c>
      <c r="J638">
        <v>0.98</v>
      </c>
      <c r="K638">
        <v>0.28999999999999998</v>
      </c>
      <c r="L638" s="2">
        <v>0.16518754999999999</v>
      </c>
      <c r="M638" s="2">
        <v>4.0697129999999998E-2</v>
      </c>
      <c r="N638" s="7">
        <v>50.286580000000001</v>
      </c>
      <c r="O638" s="3">
        <v>-8.6735743999999997</v>
      </c>
    </row>
    <row r="639" spans="1:15">
      <c r="A639" s="6">
        <v>40751.863888917236</v>
      </c>
      <c r="B639" s="3">
        <v>4.1900000000000004</v>
      </c>
      <c r="C639" s="3">
        <v>3.17</v>
      </c>
      <c r="D639" s="3">
        <v>31.599999999999994</v>
      </c>
      <c r="E639" s="3">
        <v>31.279999999999994</v>
      </c>
      <c r="F639" s="3">
        <v>1.0200000000000005</v>
      </c>
      <c r="G639" s="3">
        <v>0.32000000000000028</v>
      </c>
      <c r="H639">
        <v>2</v>
      </c>
      <c r="I639">
        <v>9</v>
      </c>
      <c r="J639">
        <v>1.02</v>
      </c>
      <c r="K639">
        <v>0.32</v>
      </c>
      <c r="L639" s="2">
        <v>0.17063318999999999</v>
      </c>
      <c r="M639" s="2">
        <v>4.4450167999999998E-2</v>
      </c>
      <c r="N639" s="7">
        <v>49.126392000000003</v>
      </c>
      <c r="O639" s="3">
        <v>-9.7857461000000008</v>
      </c>
    </row>
    <row r="640" spans="1:15">
      <c r="A640" s="6">
        <v>40751.864583361683</v>
      </c>
      <c r="B640" s="3">
        <v>4.21</v>
      </c>
      <c r="C640" s="3">
        <v>3.18</v>
      </c>
      <c r="D640" s="3">
        <v>31.54</v>
      </c>
      <c r="E640" s="3">
        <v>31.199999999999996</v>
      </c>
      <c r="F640" s="3">
        <v>1.0299999999999998</v>
      </c>
      <c r="G640" s="3">
        <v>0.34000000000000341</v>
      </c>
      <c r="H640">
        <v>2</v>
      </c>
      <c r="I640">
        <v>9</v>
      </c>
      <c r="J640">
        <v>1.03</v>
      </c>
      <c r="K640">
        <v>0.34</v>
      </c>
      <c r="L640" s="2">
        <v>0.16931885999999999</v>
      </c>
      <c r="M640" s="2">
        <v>4.6130167E-2</v>
      </c>
      <c r="N640" s="7">
        <v>46.610838000000001</v>
      </c>
      <c r="O640" s="3">
        <v>-10.077374000000001</v>
      </c>
    </row>
    <row r="641" spans="1:15">
      <c r="A641" s="6">
        <v>40751.86527780613</v>
      </c>
      <c r="B641" s="3">
        <v>4.21</v>
      </c>
      <c r="C641" s="3">
        <v>3.2099999999999995</v>
      </c>
      <c r="D641" s="3">
        <v>31.48</v>
      </c>
      <c r="E641" s="3">
        <v>31.119999999999997</v>
      </c>
      <c r="F641" s="3">
        <v>1.0000000000000004</v>
      </c>
      <c r="G641" s="3">
        <v>0.36000000000000298</v>
      </c>
      <c r="H641">
        <v>2</v>
      </c>
      <c r="I641">
        <v>10</v>
      </c>
      <c r="J641">
        <v>1</v>
      </c>
      <c r="K641">
        <v>0.36</v>
      </c>
      <c r="L641" s="2">
        <v>0.15568783999999999</v>
      </c>
      <c r="M641" s="2">
        <v>4.5438447999999999E-2</v>
      </c>
      <c r="N641" s="7">
        <v>40.008031000000003</v>
      </c>
      <c r="O641" s="3">
        <v>-9.1271506000000002</v>
      </c>
    </row>
    <row r="642" spans="1:15">
      <c r="A642" s="6">
        <v>40751.865972250576</v>
      </c>
      <c r="B642" s="3">
        <v>4.2300000000000004</v>
      </c>
      <c r="C642" s="3">
        <v>3.2099999999999995</v>
      </c>
      <c r="D642" s="3">
        <v>31.43</v>
      </c>
      <c r="E642" s="3">
        <v>31.05</v>
      </c>
      <c r="F642" s="3">
        <v>1.0200000000000009</v>
      </c>
      <c r="G642" s="3">
        <v>0.37999999999999901</v>
      </c>
      <c r="H642">
        <v>2</v>
      </c>
      <c r="I642">
        <v>10</v>
      </c>
      <c r="J642">
        <v>1.02</v>
      </c>
      <c r="K642">
        <v>0.38</v>
      </c>
      <c r="L642" s="2">
        <v>0.15764389000000001</v>
      </c>
      <c r="M642" s="2">
        <v>4.7503221999999998E-2</v>
      </c>
      <c r="N642" s="7">
        <v>39.236702000000001</v>
      </c>
      <c r="O642" s="3">
        <v>-9.6617820999999999</v>
      </c>
    </row>
    <row r="643" spans="1:15">
      <c r="A643" s="6">
        <v>40751.866666695023</v>
      </c>
      <c r="B643" s="3">
        <v>4.25</v>
      </c>
      <c r="C643" s="3">
        <v>3.2299999999999995</v>
      </c>
      <c r="D643" s="3">
        <v>31.380000000000003</v>
      </c>
      <c r="E643" s="3">
        <v>30.98</v>
      </c>
      <c r="F643" s="3">
        <v>1.0200000000000005</v>
      </c>
      <c r="G643" s="3">
        <v>0.40000000000000213</v>
      </c>
      <c r="H643">
        <v>2</v>
      </c>
      <c r="I643">
        <v>10</v>
      </c>
      <c r="J643">
        <v>1.02</v>
      </c>
      <c r="K643">
        <v>0.4</v>
      </c>
      <c r="L643" s="2">
        <v>0.15343799</v>
      </c>
      <c r="M643" s="2">
        <v>4.8264514000000001E-2</v>
      </c>
      <c r="N643" s="7">
        <v>36.584671</v>
      </c>
      <c r="O643" s="3">
        <v>-9.5547179</v>
      </c>
    </row>
    <row r="644" spans="1:15">
      <c r="A644" s="6">
        <v>40751.86736113947</v>
      </c>
      <c r="B644" s="3">
        <v>4.25</v>
      </c>
      <c r="C644" s="3">
        <v>3.25</v>
      </c>
      <c r="D644" s="3">
        <v>31.330000000000002</v>
      </c>
      <c r="E644" s="3">
        <v>30.920000000000005</v>
      </c>
      <c r="F644" s="3">
        <v>1</v>
      </c>
      <c r="G644" s="3">
        <v>0.40999999999999659</v>
      </c>
      <c r="H644">
        <v>2</v>
      </c>
      <c r="I644">
        <v>11</v>
      </c>
      <c r="J644">
        <v>1</v>
      </c>
      <c r="K644">
        <v>0.41</v>
      </c>
      <c r="L644" s="2">
        <v>0.14503936000000001</v>
      </c>
      <c r="M644" s="2">
        <v>4.7185510999999999E-2</v>
      </c>
      <c r="N644" s="7">
        <v>33.436774</v>
      </c>
      <c r="O644" s="3">
        <v>-8.8298143000000007</v>
      </c>
    </row>
    <row r="645" spans="1:15">
      <c r="A645" s="6">
        <v>40751.868055583916</v>
      </c>
      <c r="B645" s="3">
        <v>4.29</v>
      </c>
      <c r="C645" s="3">
        <v>3.3200000000000003</v>
      </c>
      <c r="D645" s="3">
        <v>31.27</v>
      </c>
      <c r="E645" s="3">
        <v>30.860000000000003</v>
      </c>
      <c r="F645" s="3">
        <v>0.96999999999999975</v>
      </c>
      <c r="G645" s="3">
        <v>0.40999999999999659</v>
      </c>
      <c r="H645">
        <v>2</v>
      </c>
      <c r="I645">
        <v>11</v>
      </c>
      <c r="J645">
        <v>0.97</v>
      </c>
      <c r="K645">
        <v>0.41</v>
      </c>
      <c r="L645" s="2">
        <v>0.13550772999999999</v>
      </c>
      <c r="M645" s="2">
        <v>4.4968808999999998E-2</v>
      </c>
      <c r="N645" s="7">
        <v>30.625136000000001</v>
      </c>
      <c r="O645" s="3">
        <v>-7.8619897999999999</v>
      </c>
    </row>
    <row r="646" spans="1:15">
      <c r="A646" s="6">
        <v>40751.868750028363</v>
      </c>
      <c r="B646" s="3">
        <v>4.29</v>
      </c>
      <c r="C646" s="3">
        <v>3.3300000000000005</v>
      </c>
      <c r="D646" s="3">
        <v>31.20999999999999</v>
      </c>
      <c r="E646" s="3">
        <v>30.810000000000002</v>
      </c>
      <c r="F646" s="3">
        <v>0.95999999999999952</v>
      </c>
      <c r="G646" s="3">
        <v>0.39999999999998792</v>
      </c>
      <c r="H646">
        <v>2</v>
      </c>
      <c r="I646">
        <v>11</v>
      </c>
      <c r="J646">
        <v>0.96</v>
      </c>
      <c r="K646">
        <v>0.4</v>
      </c>
      <c r="L646" s="2">
        <v>0.1344514</v>
      </c>
      <c r="M646" s="2">
        <v>4.4014290999999997E-2</v>
      </c>
      <c r="N646" s="7">
        <v>30.803370999999999</v>
      </c>
      <c r="O646" s="3">
        <v>-7.6351236</v>
      </c>
    </row>
    <row r="647" spans="1:15">
      <c r="A647" s="6">
        <v>40751.86944447281</v>
      </c>
      <c r="B647" s="3">
        <v>4.32</v>
      </c>
      <c r="C647" s="3">
        <v>3.37</v>
      </c>
      <c r="D647" s="3">
        <v>31.149999999999995</v>
      </c>
      <c r="E647" s="3">
        <v>30.75</v>
      </c>
      <c r="F647" s="3">
        <v>0.95000000000000018</v>
      </c>
      <c r="G647" s="3">
        <v>0.39999999999999503</v>
      </c>
      <c r="H647">
        <v>2</v>
      </c>
      <c r="I647">
        <v>11</v>
      </c>
      <c r="J647">
        <v>0.95</v>
      </c>
      <c r="K647">
        <v>0.4</v>
      </c>
      <c r="L647" s="2">
        <v>0.13126038000000001</v>
      </c>
      <c r="M647" s="2">
        <v>4.3260887999999997E-2</v>
      </c>
      <c r="N647" s="7">
        <v>29.869859999999999</v>
      </c>
      <c r="O647" s="3">
        <v>-7.3263239999999996</v>
      </c>
    </row>
    <row r="648" spans="1:15">
      <c r="A648" s="6">
        <v>40751.870138917257</v>
      </c>
      <c r="B648" s="3">
        <v>4.29</v>
      </c>
      <c r="C648" s="3">
        <v>3.3299999999999996</v>
      </c>
      <c r="D648" s="3">
        <v>31.1</v>
      </c>
      <c r="E648" s="3">
        <v>30.7</v>
      </c>
      <c r="F648" s="3">
        <v>0.96000000000000041</v>
      </c>
      <c r="G648" s="3">
        <v>0.40000000000000213</v>
      </c>
      <c r="H648">
        <v>2</v>
      </c>
      <c r="I648">
        <v>11</v>
      </c>
      <c r="J648">
        <v>0.96</v>
      </c>
      <c r="K648">
        <v>0.4</v>
      </c>
      <c r="L648" s="2">
        <v>0.1344514</v>
      </c>
      <c r="M648" s="2">
        <v>4.4014290999999997E-2</v>
      </c>
      <c r="N648" s="7">
        <v>30.803370999999999</v>
      </c>
      <c r="O648" s="3">
        <v>-7.6351236</v>
      </c>
    </row>
    <row r="649" spans="1:15">
      <c r="A649" s="6">
        <v>40751.870833361703</v>
      </c>
      <c r="B649" s="3">
        <v>4.2799999999999994</v>
      </c>
      <c r="C649" s="3">
        <v>3.35</v>
      </c>
      <c r="D649" s="3">
        <v>31.040000000000003</v>
      </c>
      <c r="E649" s="3">
        <v>30.660000000000004</v>
      </c>
      <c r="F649" s="3">
        <v>0.92999999999999927</v>
      </c>
      <c r="G649" s="3">
        <v>0.37999999999999901</v>
      </c>
      <c r="H649">
        <v>2</v>
      </c>
      <c r="I649">
        <v>11</v>
      </c>
      <c r="J649">
        <v>0.93</v>
      </c>
      <c r="K649">
        <v>0.38</v>
      </c>
      <c r="L649" s="2">
        <v>0.12923154000000001</v>
      </c>
      <c r="M649" s="2">
        <v>4.1397129999999997E-2</v>
      </c>
      <c r="N649" s="7">
        <v>30.257152000000001</v>
      </c>
      <c r="O649" s="3">
        <v>-6.9023306</v>
      </c>
    </row>
    <row r="650" spans="1:15">
      <c r="A650" s="6">
        <v>40751.87152780615</v>
      </c>
      <c r="B650" s="3">
        <v>4.2700000000000005</v>
      </c>
      <c r="C650" s="3">
        <v>3.3600000000000003</v>
      </c>
      <c r="D650" s="3">
        <v>30.98</v>
      </c>
      <c r="E650" s="3">
        <v>30.609999999999996</v>
      </c>
      <c r="F650" s="3">
        <v>0.91000000000000014</v>
      </c>
      <c r="G650" s="3">
        <v>0.37000000000000455</v>
      </c>
      <c r="H650">
        <v>2</v>
      </c>
      <c r="I650">
        <v>11</v>
      </c>
      <c r="J650">
        <v>0.91</v>
      </c>
      <c r="K650">
        <v>0.37</v>
      </c>
      <c r="L650" s="2">
        <v>0.12506566</v>
      </c>
      <c r="M650" s="2">
        <v>3.9746302999999997E-2</v>
      </c>
      <c r="N650" s="7">
        <v>29.514858</v>
      </c>
      <c r="O650" s="3">
        <v>-6.4134519000000001</v>
      </c>
    </row>
    <row r="651" spans="1:15">
      <c r="A651" s="6">
        <v>40751.872222250597</v>
      </c>
      <c r="B651" s="3">
        <v>4.2900000000000009</v>
      </c>
      <c r="C651" s="3">
        <v>3.37</v>
      </c>
      <c r="D651" s="3">
        <v>30.93</v>
      </c>
      <c r="E651" s="3">
        <v>30.57</v>
      </c>
      <c r="F651" s="3">
        <v>0.92000000000000082</v>
      </c>
      <c r="G651" s="3">
        <v>0.35999999999999943</v>
      </c>
      <c r="H651">
        <v>2</v>
      </c>
      <c r="I651">
        <v>11</v>
      </c>
      <c r="J651">
        <v>0.92</v>
      </c>
      <c r="K651">
        <v>0.36</v>
      </c>
      <c r="L651" s="2">
        <v>0.13050089000000001</v>
      </c>
      <c r="M651" s="2">
        <v>4.0263442000000003E-2</v>
      </c>
      <c r="N651" s="7">
        <v>31.723223999999998</v>
      </c>
      <c r="O651" s="3">
        <v>-6.7792459000000003</v>
      </c>
    </row>
    <row r="652" spans="1:15">
      <c r="A652" s="6">
        <v>40751.872916695043</v>
      </c>
      <c r="B652" s="3">
        <v>4.3</v>
      </c>
      <c r="C652" s="3">
        <v>3.4</v>
      </c>
      <c r="D652" s="3">
        <v>30.880000000000003</v>
      </c>
      <c r="E652" s="3">
        <v>30.52</v>
      </c>
      <c r="F652" s="3">
        <v>0.89999999999999991</v>
      </c>
      <c r="G652" s="3">
        <v>0.36000000000000298</v>
      </c>
      <c r="H652">
        <v>2</v>
      </c>
      <c r="I652">
        <v>11</v>
      </c>
      <c r="J652">
        <v>0.9</v>
      </c>
      <c r="K652">
        <v>0.36</v>
      </c>
      <c r="L652" s="2">
        <v>0.12412537999999999</v>
      </c>
      <c r="M652" s="2">
        <v>3.8844612000000001E-2</v>
      </c>
      <c r="N652" s="7">
        <v>29.747578000000001</v>
      </c>
      <c r="O652" s="3">
        <v>-6.2208307999999999</v>
      </c>
    </row>
    <row r="653" spans="1:15">
      <c r="A653" s="6">
        <v>40751.87361113949</v>
      </c>
      <c r="B653" s="3">
        <v>4.3100000000000005</v>
      </c>
      <c r="C653" s="3">
        <v>3.4300000000000006</v>
      </c>
      <c r="D653" s="3">
        <v>30.839999999999996</v>
      </c>
      <c r="E653" s="3">
        <v>30.47</v>
      </c>
      <c r="F653" s="3">
        <v>0.87999999999999989</v>
      </c>
      <c r="G653" s="3">
        <v>0.36999999999999744</v>
      </c>
      <c r="H653">
        <v>2</v>
      </c>
      <c r="I653">
        <v>12</v>
      </c>
      <c r="J653">
        <v>0.88</v>
      </c>
      <c r="K653">
        <v>0.37</v>
      </c>
      <c r="L653" s="2">
        <v>0.1154337</v>
      </c>
      <c r="M653" s="2">
        <v>3.7474746000000003E-2</v>
      </c>
      <c r="N653" s="7">
        <v>26.667838</v>
      </c>
      <c r="O653" s="3">
        <v>-5.5812096999999996</v>
      </c>
    </row>
    <row r="654" spans="1:15">
      <c r="A654" s="6">
        <v>40751.874305583937</v>
      </c>
      <c r="B654" s="3">
        <v>4.33</v>
      </c>
      <c r="C654" s="3">
        <v>3.45</v>
      </c>
      <c r="D654" s="3">
        <v>30.79</v>
      </c>
      <c r="E654" s="3">
        <v>30.419999999999998</v>
      </c>
      <c r="F654" s="3">
        <v>0.87999999999999989</v>
      </c>
      <c r="G654" s="3">
        <v>0.37000000000000099</v>
      </c>
      <c r="H654">
        <v>2</v>
      </c>
      <c r="I654">
        <v>12</v>
      </c>
      <c r="J654">
        <v>0.88</v>
      </c>
      <c r="K654">
        <v>0.37</v>
      </c>
      <c r="L654" s="2">
        <v>0.1154337</v>
      </c>
      <c r="M654" s="2">
        <v>3.7474746000000003E-2</v>
      </c>
      <c r="N654" s="7">
        <v>26.667838</v>
      </c>
      <c r="O654" s="3">
        <v>-5.5812096999999996</v>
      </c>
    </row>
    <row r="655" spans="1:15">
      <c r="A655" s="6">
        <v>40751.875000028384</v>
      </c>
      <c r="B655" s="3">
        <v>4.3000000000000007</v>
      </c>
      <c r="C655" s="3">
        <v>3.4000000000000008</v>
      </c>
      <c r="D655" s="3">
        <v>30.74</v>
      </c>
      <c r="E655" s="3">
        <v>30.370000000000005</v>
      </c>
      <c r="F655" s="3">
        <v>0.89999999999999991</v>
      </c>
      <c r="G655" s="3">
        <v>0.36999999999999389</v>
      </c>
      <c r="H655">
        <v>2</v>
      </c>
      <c r="I655">
        <v>12</v>
      </c>
      <c r="J655">
        <v>0.9</v>
      </c>
      <c r="K655">
        <v>0.37</v>
      </c>
      <c r="L655" s="2">
        <v>0.1218632</v>
      </c>
      <c r="M655" s="2">
        <v>3.9003147000000002E-2</v>
      </c>
      <c r="N655" s="7">
        <v>28.556619999999999</v>
      </c>
      <c r="O655" s="3">
        <v>-6.1323828999999996</v>
      </c>
    </row>
    <row r="656" spans="1:15">
      <c r="A656" s="6">
        <v>40751.87569447283</v>
      </c>
      <c r="B656" s="3">
        <v>4.28</v>
      </c>
      <c r="C656" s="3">
        <v>3.3900000000000006</v>
      </c>
      <c r="D656" s="3">
        <v>30.689999999999998</v>
      </c>
      <c r="E656" s="3">
        <v>30.320000000000004</v>
      </c>
      <c r="F656" s="3">
        <v>0.88999999999999968</v>
      </c>
      <c r="G656" s="3">
        <v>0.36999999999999389</v>
      </c>
      <c r="H656">
        <v>2</v>
      </c>
      <c r="I656">
        <v>12</v>
      </c>
      <c r="J656">
        <v>0.89</v>
      </c>
      <c r="K656">
        <v>0.37</v>
      </c>
      <c r="L656" s="2">
        <v>0.1186527</v>
      </c>
      <c r="M656" s="2">
        <v>3.8246101999999997E-2</v>
      </c>
      <c r="N656" s="7">
        <v>27.607641999999998</v>
      </c>
      <c r="O656" s="3">
        <v>-5.8549312999999996</v>
      </c>
    </row>
    <row r="657" spans="1:15">
      <c r="A657" s="6">
        <v>40751.876388917277</v>
      </c>
      <c r="B657" s="3">
        <v>4.26</v>
      </c>
      <c r="C657" s="3">
        <v>3.3600000000000003</v>
      </c>
      <c r="D657" s="3">
        <v>30.639999999999997</v>
      </c>
      <c r="E657" s="3">
        <v>30.27</v>
      </c>
      <c r="F657" s="3">
        <v>0.89999999999999947</v>
      </c>
      <c r="G657" s="3">
        <v>0.36999999999999744</v>
      </c>
      <c r="H657">
        <v>2</v>
      </c>
      <c r="I657">
        <v>12</v>
      </c>
      <c r="J657">
        <v>0.9</v>
      </c>
      <c r="K657">
        <v>0.37</v>
      </c>
      <c r="L657" s="2">
        <v>0.1218632</v>
      </c>
      <c r="M657" s="2">
        <v>3.9003147000000002E-2</v>
      </c>
      <c r="N657" s="7">
        <v>28.556619999999999</v>
      </c>
      <c r="O657" s="3">
        <v>-6.1323828999999996</v>
      </c>
    </row>
    <row r="658" spans="1:15">
      <c r="A658" s="6">
        <v>40751.877083361724</v>
      </c>
      <c r="B658" s="3">
        <v>4.26</v>
      </c>
      <c r="C658" s="3">
        <v>3.3599999999999994</v>
      </c>
      <c r="D658" s="3">
        <v>30.589999999999996</v>
      </c>
      <c r="E658" s="3">
        <v>30.219999999999992</v>
      </c>
      <c r="F658" s="3">
        <v>0.90000000000000036</v>
      </c>
      <c r="G658" s="3">
        <v>0.37000000000000455</v>
      </c>
      <c r="H658">
        <v>2</v>
      </c>
      <c r="I658">
        <v>12</v>
      </c>
      <c r="J658">
        <v>0.9</v>
      </c>
      <c r="K658">
        <v>0.37</v>
      </c>
      <c r="L658" s="2">
        <v>0.1218632</v>
      </c>
      <c r="M658" s="2">
        <v>3.9003147000000002E-2</v>
      </c>
      <c r="N658" s="7">
        <v>28.556619999999999</v>
      </c>
      <c r="O658" s="3">
        <v>-6.1323828999999996</v>
      </c>
    </row>
    <row r="659" spans="1:15">
      <c r="A659" s="6">
        <v>40751.87777780617</v>
      </c>
      <c r="B659" s="3">
        <v>4.2499999999999991</v>
      </c>
      <c r="C659" s="3">
        <v>3.3699999999999997</v>
      </c>
      <c r="D659" s="3">
        <v>30.55</v>
      </c>
      <c r="E659" s="3">
        <v>30.169999999999998</v>
      </c>
      <c r="F659" s="3">
        <v>0.87999999999999945</v>
      </c>
      <c r="G659" s="3">
        <v>0.38000000000000256</v>
      </c>
      <c r="H659">
        <v>2</v>
      </c>
      <c r="I659">
        <v>12</v>
      </c>
      <c r="J659">
        <v>0.88</v>
      </c>
      <c r="K659">
        <v>0.38</v>
      </c>
      <c r="L659" s="2">
        <v>0.11316981</v>
      </c>
      <c r="M659" s="2">
        <v>3.7545207999999997E-2</v>
      </c>
      <c r="N659" s="7">
        <v>25.583967999999999</v>
      </c>
      <c r="O659" s="3">
        <v>-5.4820387999999998</v>
      </c>
    </row>
    <row r="660" spans="1:15">
      <c r="A660" s="6">
        <v>40751.878472250617</v>
      </c>
      <c r="B660" s="3">
        <v>4.29</v>
      </c>
      <c r="C660" s="3">
        <v>3.37</v>
      </c>
      <c r="D660" s="3">
        <v>30.52</v>
      </c>
      <c r="E660" s="3">
        <v>30.130000000000003</v>
      </c>
      <c r="F660" s="3">
        <v>0.91999999999999993</v>
      </c>
      <c r="G660" s="3">
        <v>0.38999999999999702</v>
      </c>
      <c r="H660">
        <v>2</v>
      </c>
      <c r="I660">
        <v>12</v>
      </c>
      <c r="J660">
        <v>0.92</v>
      </c>
      <c r="K660">
        <v>0.39</v>
      </c>
      <c r="L660" s="2">
        <v>0.12382893</v>
      </c>
      <c r="M660" s="2">
        <v>4.0801973999999998E-2</v>
      </c>
      <c r="N660" s="7">
        <v>28.185409</v>
      </c>
      <c r="O660" s="3">
        <v>-6.5186900000000003</v>
      </c>
    </row>
    <row r="661" spans="1:15">
      <c r="A661" s="6">
        <v>40751.879166695064</v>
      </c>
      <c r="B661" s="3">
        <v>4.3899999999999997</v>
      </c>
      <c r="C661" s="3">
        <v>3.44</v>
      </c>
      <c r="D661" s="3">
        <v>30.49</v>
      </c>
      <c r="E661" s="3">
        <v>30.089999999999996</v>
      </c>
      <c r="F661" s="3">
        <v>0.94999999999999973</v>
      </c>
      <c r="G661" s="3">
        <v>0.40000000000000213</v>
      </c>
      <c r="H661">
        <v>2</v>
      </c>
      <c r="I661">
        <v>11</v>
      </c>
      <c r="J661">
        <v>0.95</v>
      </c>
      <c r="K661">
        <v>0.4</v>
      </c>
      <c r="L661" s="2">
        <v>0.13126038000000001</v>
      </c>
      <c r="M661" s="2">
        <v>4.3260887999999997E-2</v>
      </c>
      <c r="N661" s="7">
        <v>29.869859999999999</v>
      </c>
      <c r="O661" s="3">
        <v>-7.3263239999999996</v>
      </c>
    </row>
    <row r="662" spans="1:15">
      <c r="A662" s="6">
        <v>40751.87986113951</v>
      </c>
      <c r="B662" s="3">
        <v>4.45</v>
      </c>
      <c r="C662" s="3">
        <v>3.5100000000000002</v>
      </c>
      <c r="D662" s="3">
        <v>30.45</v>
      </c>
      <c r="E662" s="3">
        <v>30.060000000000002</v>
      </c>
      <c r="F662" s="3">
        <v>0.94</v>
      </c>
      <c r="G662" s="3">
        <v>0.38999999999999702</v>
      </c>
      <c r="H662">
        <v>2</v>
      </c>
      <c r="I662">
        <v>11</v>
      </c>
      <c r="J662">
        <v>0.94</v>
      </c>
      <c r="K662">
        <v>0.39</v>
      </c>
      <c r="L662" s="2">
        <v>0.13023216000000001</v>
      </c>
      <c r="M662" s="2">
        <v>4.2325483999999997E-2</v>
      </c>
      <c r="N662" s="7">
        <v>30.053552</v>
      </c>
      <c r="O662" s="3">
        <v>-7.1117616999999997</v>
      </c>
    </row>
    <row r="663" spans="1:15">
      <c r="A663" s="6">
        <v>40751.880555583957</v>
      </c>
      <c r="B663" s="3">
        <v>4.5699999999999994</v>
      </c>
      <c r="C663" s="3">
        <v>3.6</v>
      </c>
      <c r="D663" s="3">
        <v>30.410000000000004</v>
      </c>
      <c r="E663" s="3">
        <v>30.029999999999994</v>
      </c>
      <c r="F663" s="3">
        <v>0.96999999999999931</v>
      </c>
      <c r="G663" s="3">
        <v>0.38000000000000966</v>
      </c>
      <c r="H663">
        <v>2</v>
      </c>
      <c r="I663">
        <v>11</v>
      </c>
      <c r="J663">
        <v>0.97</v>
      </c>
      <c r="K663">
        <v>0.38</v>
      </c>
      <c r="L663" s="2">
        <v>0.14193512</v>
      </c>
      <c r="M663" s="2">
        <v>4.4233988000000002E-2</v>
      </c>
      <c r="N663" s="7">
        <v>34.157409000000001</v>
      </c>
      <c r="O663" s="3">
        <v>-8.1003352</v>
      </c>
    </row>
    <row r="664" spans="1:15">
      <c r="A664" s="6">
        <v>40751.881250028404</v>
      </c>
      <c r="B664" s="3">
        <v>4.6499999999999995</v>
      </c>
      <c r="C664" s="3">
        <v>3.6800000000000006</v>
      </c>
      <c r="D664" s="3">
        <v>30.369999999999997</v>
      </c>
      <c r="E664" s="3">
        <v>29.999999999999993</v>
      </c>
      <c r="F664" s="3">
        <v>0.96999999999999886</v>
      </c>
      <c r="G664" s="3">
        <v>0.37000000000000455</v>
      </c>
      <c r="H664">
        <v>2</v>
      </c>
      <c r="I664">
        <v>10</v>
      </c>
      <c r="J664">
        <v>0.97</v>
      </c>
      <c r="K664">
        <v>0.37</v>
      </c>
      <c r="L664" s="2">
        <v>0.14410953000000001</v>
      </c>
      <c r="M664" s="2">
        <v>4.3926742999999997E-2</v>
      </c>
      <c r="N664" s="7">
        <v>35.458280000000002</v>
      </c>
      <c r="O664" s="3">
        <v>-8.1673041000000008</v>
      </c>
    </row>
    <row r="665" spans="1:15">
      <c r="A665" s="6">
        <v>40751.881944472851</v>
      </c>
      <c r="B665" s="3">
        <v>4.74</v>
      </c>
      <c r="C665" s="3">
        <v>3.7700000000000005</v>
      </c>
      <c r="D665" s="3">
        <v>30.340000000000003</v>
      </c>
      <c r="E665" s="3">
        <v>29.979999999999997</v>
      </c>
      <c r="F665" s="3">
        <v>0.96999999999999975</v>
      </c>
      <c r="G665" s="3">
        <v>0.36000000000000654</v>
      </c>
      <c r="H665">
        <v>2</v>
      </c>
      <c r="I665">
        <v>10</v>
      </c>
      <c r="J665">
        <v>0.97</v>
      </c>
      <c r="K665">
        <v>0.36</v>
      </c>
      <c r="L665" s="2">
        <v>0.14630011000000001</v>
      </c>
      <c r="M665" s="2">
        <v>4.3587015999999999E-2</v>
      </c>
      <c r="N665" s="7">
        <v>36.829295000000002</v>
      </c>
      <c r="O665" s="3">
        <v>-8.2273279000000006</v>
      </c>
    </row>
    <row r="666" spans="1:15">
      <c r="A666" s="6">
        <v>40751.882638917297</v>
      </c>
      <c r="B666" s="3">
        <v>4.83</v>
      </c>
      <c r="C666" s="3">
        <v>3.87</v>
      </c>
      <c r="D666" s="3">
        <v>30.310000000000002</v>
      </c>
      <c r="E666" s="3">
        <v>29.959999999999997</v>
      </c>
      <c r="F666" s="3">
        <v>0.96</v>
      </c>
      <c r="G666" s="3">
        <v>0.35000000000000497</v>
      </c>
      <c r="H666">
        <v>2</v>
      </c>
      <c r="I666">
        <v>10</v>
      </c>
      <c r="J666">
        <v>0.96</v>
      </c>
      <c r="K666">
        <v>0.35</v>
      </c>
      <c r="L666" s="2">
        <v>0.14537358</v>
      </c>
      <c r="M666" s="2">
        <v>4.2598626000000001E-2</v>
      </c>
      <c r="N666" s="7">
        <v>37.208027999999999</v>
      </c>
      <c r="O666" s="3">
        <v>-7.9898401999999997</v>
      </c>
    </row>
    <row r="667" spans="1:15">
      <c r="A667" s="6">
        <v>40751.883333361744</v>
      </c>
      <c r="B667" s="3">
        <v>4.88</v>
      </c>
      <c r="C667" s="3">
        <v>3.9400000000000004</v>
      </c>
      <c r="D667" s="3">
        <v>30.28</v>
      </c>
      <c r="E667" s="3">
        <v>29.95</v>
      </c>
      <c r="F667" s="3">
        <v>0.9399999999999995</v>
      </c>
      <c r="G667" s="3">
        <v>0.33000000000000185</v>
      </c>
      <c r="H667">
        <v>2</v>
      </c>
      <c r="I667">
        <v>10</v>
      </c>
      <c r="J667">
        <v>0.94</v>
      </c>
      <c r="K667">
        <v>0.33</v>
      </c>
      <c r="L667" s="2">
        <v>0.14361400999999999</v>
      </c>
      <c r="M667" s="2">
        <v>4.0633374999999999E-2</v>
      </c>
      <c r="N667" s="7">
        <v>38.069046</v>
      </c>
      <c r="O667" s="3">
        <v>-7.5289900000000003</v>
      </c>
    </row>
    <row r="668" spans="1:15">
      <c r="A668" s="6">
        <v>40751.884027806191</v>
      </c>
      <c r="B668" s="3">
        <v>4.91</v>
      </c>
      <c r="C668" s="3">
        <v>4.01</v>
      </c>
      <c r="D668" s="3">
        <v>30.24</v>
      </c>
      <c r="E668" s="3">
        <v>29.93</v>
      </c>
      <c r="F668" s="3">
        <v>0.90000000000000036</v>
      </c>
      <c r="G668" s="3">
        <v>0.30999999999999872</v>
      </c>
      <c r="H668">
        <v>2</v>
      </c>
      <c r="I668">
        <v>10</v>
      </c>
      <c r="J668">
        <v>0.9</v>
      </c>
      <c r="K668">
        <v>0.31</v>
      </c>
      <c r="L668" s="2">
        <v>0.13572244999999999</v>
      </c>
      <c r="M668" s="2">
        <v>3.7526080000000003E-2</v>
      </c>
      <c r="N668" s="7">
        <v>36.815564999999999</v>
      </c>
      <c r="O668" s="3">
        <v>-6.5711582000000002</v>
      </c>
    </row>
    <row r="669" spans="1:15">
      <c r="A669" s="6">
        <v>40751.884722250637</v>
      </c>
      <c r="B669" s="3">
        <v>4.92</v>
      </c>
      <c r="C669" s="3">
        <v>4.0400000000000009</v>
      </c>
      <c r="D669" s="3">
        <v>30.189999999999998</v>
      </c>
      <c r="E669" s="3">
        <v>29.9</v>
      </c>
      <c r="F669" s="3">
        <v>0.87999999999999901</v>
      </c>
      <c r="G669" s="3">
        <v>0.28999999999999915</v>
      </c>
      <c r="H669">
        <v>2</v>
      </c>
      <c r="I669">
        <v>10</v>
      </c>
      <c r="J669">
        <v>0.88</v>
      </c>
      <c r="K669">
        <v>0.28999999999999998</v>
      </c>
      <c r="L669" s="2">
        <v>0.13425612000000001</v>
      </c>
      <c r="M669" s="2">
        <v>3.5641705000000003E-2</v>
      </c>
      <c r="N669" s="7">
        <v>37.928964000000001</v>
      </c>
      <c r="O669" s="3">
        <v>-6.1737577000000003</v>
      </c>
    </row>
    <row r="670" spans="1:15">
      <c r="A670" s="6">
        <v>40751.885416695084</v>
      </c>
      <c r="B670" s="3">
        <v>4.8600000000000003</v>
      </c>
      <c r="C670" s="3">
        <v>4.0199999999999996</v>
      </c>
      <c r="D670" s="3">
        <v>30.139999999999997</v>
      </c>
      <c r="E670" s="3">
        <v>29.860000000000007</v>
      </c>
      <c r="F670" s="3">
        <v>0.84000000000000075</v>
      </c>
      <c r="G670" s="3">
        <v>0.27999999999999048</v>
      </c>
      <c r="H670">
        <v>2</v>
      </c>
      <c r="I670">
        <v>10</v>
      </c>
      <c r="J670">
        <v>0.84</v>
      </c>
      <c r="K670">
        <v>0.28000000000000003</v>
      </c>
      <c r="L670" s="2">
        <v>0.12415927</v>
      </c>
      <c r="M670" s="2">
        <v>3.3021992999999999E-2</v>
      </c>
      <c r="N670" s="7">
        <v>35.011946999999999</v>
      </c>
      <c r="O670" s="3">
        <v>-5.2898022999999998</v>
      </c>
    </row>
    <row r="671" spans="1:15">
      <c r="A671" s="6">
        <v>40751.886111139531</v>
      </c>
      <c r="B671" s="3">
        <v>4.74</v>
      </c>
      <c r="C671" s="3">
        <v>3.9199999999999995</v>
      </c>
      <c r="D671" s="3">
        <v>30.080000000000002</v>
      </c>
      <c r="E671" s="3">
        <v>29.820000000000004</v>
      </c>
      <c r="F671" s="3">
        <v>0.82000000000000073</v>
      </c>
      <c r="G671" s="3">
        <v>0.25999999999999801</v>
      </c>
      <c r="H671">
        <v>2</v>
      </c>
      <c r="I671">
        <v>10</v>
      </c>
      <c r="J671">
        <v>0.82</v>
      </c>
      <c r="K671">
        <v>0.26</v>
      </c>
      <c r="L671" s="2">
        <v>0.12296691999999999</v>
      </c>
      <c r="M671" s="2">
        <v>3.1244364E-2</v>
      </c>
      <c r="N671" s="7">
        <v>36.296615000000003</v>
      </c>
      <c r="O671" s="3">
        <v>-4.9569780000000003</v>
      </c>
    </row>
    <row r="672" spans="1:15">
      <c r="A672" s="6">
        <v>40751.886805583978</v>
      </c>
      <c r="B672" s="3">
        <v>4.66</v>
      </c>
      <c r="C672" s="3">
        <v>3.8300000000000005</v>
      </c>
      <c r="D672" s="3">
        <v>30.03</v>
      </c>
      <c r="E672" s="3">
        <v>29.77</v>
      </c>
      <c r="F672" s="3">
        <v>0.82999999999999963</v>
      </c>
      <c r="G672" s="3">
        <v>0.26000000000000156</v>
      </c>
      <c r="H672">
        <v>2</v>
      </c>
      <c r="I672">
        <v>10</v>
      </c>
      <c r="J672">
        <v>0.83</v>
      </c>
      <c r="K672">
        <v>0.26</v>
      </c>
      <c r="L672" s="2">
        <v>0.12610676000000001</v>
      </c>
      <c r="M672" s="2">
        <v>3.1782680000000001E-2</v>
      </c>
      <c r="N672" s="7">
        <v>37.527312000000002</v>
      </c>
      <c r="O672" s="3">
        <v>-5.1711350999999999</v>
      </c>
    </row>
    <row r="673" spans="1:15">
      <c r="A673" s="6">
        <v>40751.887500028424</v>
      </c>
      <c r="B673" s="3">
        <v>4.55</v>
      </c>
      <c r="C673" s="3">
        <v>3.7</v>
      </c>
      <c r="D673" s="3">
        <v>29.97</v>
      </c>
      <c r="E673" s="3">
        <v>29.719999999999992</v>
      </c>
      <c r="F673" s="3">
        <v>0.84999999999999964</v>
      </c>
      <c r="G673" s="3">
        <v>0.25000000000000711</v>
      </c>
      <c r="H673">
        <v>2</v>
      </c>
      <c r="I673">
        <v>9</v>
      </c>
      <c r="J673">
        <v>0.85</v>
      </c>
      <c r="K673">
        <v>0.25</v>
      </c>
      <c r="L673" s="2">
        <v>0.13492514999999999</v>
      </c>
      <c r="M673" s="2">
        <v>3.2373313000000001E-2</v>
      </c>
      <c r="N673" s="7">
        <v>42.175474000000001</v>
      </c>
      <c r="O673" s="3">
        <v>-5.6355601000000002</v>
      </c>
    </row>
    <row r="674" spans="1:15">
      <c r="A674" s="6">
        <v>40751.888194472871</v>
      </c>
      <c r="B674" s="3">
        <v>4.4700000000000006</v>
      </c>
      <c r="C674" s="3">
        <v>3.6100000000000003</v>
      </c>
      <c r="D674" s="3">
        <v>29.910000000000007</v>
      </c>
      <c r="E674" s="3">
        <v>29.659999999999997</v>
      </c>
      <c r="F674" s="3">
        <v>0.86000000000000032</v>
      </c>
      <c r="G674" s="3">
        <v>0.25000000000001066</v>
      </c>
      <c r="H674">
        <v>2</v>
      </c>
      <c r="I674">
        <v>9</v>
      </c>
      <c r="J674">
        <v>0.86</v>
      </c>
      <c r="K674">
        <v>0.25</v>
      </c>
      <c r="L674" s="2">
        <v>0.13802484000000001</v>
      </c>
      <c r="M674" s="2">
        <v>3.2850465000000002E-2</v>
      </c>
      <c r="N674" s="7">
        <v>43.494490999999996</v>
      </c>
      <c r="O674" s="3">
        <v>-5.8499990999999998</v>
      </c>
    </row>
    <row r="675" spans="1:15">
      <c r="A675" s="6">
        <v>40751.888888917318</v>
      </c>
      <c r="B675" s="3">
        <v>4.38</v>
      </c>
      <c r="C675" s="3">
        <v>3.5300000000000002</v>
      </c>
      <c r="D675" s="3">
        <v>29.850000000000005</v>
      </c>
      <c r="E675" s="3">
        <v>29.6</v>
      </c>
      <c r="F675" s="3">
        <v>0.84999999999999964</v>
      </c>
      <c r="G675" s="3">
        <v>0.25000000000000355</v>
      </c>
      <c r="H675">
        <v>2</v>
      </c>
      <c r="I675">
        <v>9</v>
      </c>
      <c r="J675">
        <v>0.85</v>
      </c>
      <c r="K675">
        <v>0.25</v>
      </c>
      <c r="L675" s="2">
        <v>0.13492514999999999</v>
      </c>
      <c r="M675" s="2">
        <v>3.2373313000000001E-2</v>
      </c>
      <c r="N675" s="7">
        <v>42.175474000000001</v>
      </c>
      <c r="O675" s="3">
        <v>-5.6355601000000002</v>
      </c>
    </row>
    <row r="676" spans="1:15">
      <c r="A676" s="6">
        <v>40751.889583361764</v>
      </c>
      <c r="B676" s="3">
        <v>4.29</v>
      </c>
      <c r="C676" s="3">
        <v>3.4300000000000006</v>
      </c>
      <c r="D676" s="3">
        <v>29.790000000000003</v>
      </c>
      <c r="E676" s="3">
        <v>29.53</v>
      </c>
      <c r="F676" s="3">
        <v>0.85999999999999943</v>
      </c>
      <c r="G676" s="3">
        <v>0.26000000000000156</v>
      </c>
      <c r="H676">
        <v>2</v>
      </c>
      <c r="I676">
        <v>10</v>
      </c>
      <c r="J676">
        <v>0.86</v>
      </c>
      <c r="K676">
        <v>0.26</v>
      </c>
      <c r="L676" s="2">
        <v>0.13547402</v>
      </c>
      <c r="M676" s="2">
        <v>3.3329554999999997E-2</v>
      </c>
      <c r="N676" s="7">
        <v>41.299404000000003</v>
      </c>
      <c r="O676" s="3">
        <v>-5.8256253999999998</v>
      </c>
    </row>
    <row r="677" spans="1:15">
      <c r="A677" s="6">
        <v>40751.890277806211</v>
      </c>
      <c r="B677" s="3">
        <v>4.2300000000000004</v>
      </c>
      <c r="C677" s="3">
        <v>3.35</v>
      </c>
      <c r="D677" s="3">
        <v>29.729999999999997</v>
      </c>
      <c r="E677" s="3">
        <v>29.46</v>
      </c>
      <c r="F677" s="3">
        <v>0.88000000000000034</v>
      </c>
      <c r="G677" s="3">
        <v>0.26999999999999602</v>
      </c>
      <c r="H677">
        <v>2</v>
      </c>
      <c r="I677">
        <v>10</v>
      </c>
      <c r="J677">
        <v>0.88</v>
      </c>
      <c r="K677">
        <v>0.27</v>
      </c>
      <c r="L677" s="2">
        <v>0.1391791</v>
      </c>
      <c r="M677" s="2">
        <v>3.4794779999999997E-2</v>
      </c>
      <c r="N677" s="7">
        <v>41.753726</v>
      </c>
      <c r="O677" s="3">
        <v>-6.2480593999999998</v>
      </c>
    </row>
    <row r="678" spans="1:15">
      <c r="A678" s="6">
        <v>40751.890972250658</v>
      </c>
      <c r="B678" s="3">
        <v>4.1399999999999997</v>
      </c>
      <c r="C678" s="3">
        <v>3.25</v>
      </c>
      <c r="D678" s="3">
        <v>29.669999999999995</v>
      </c>
      <c r="E678" s="3">
        <v>29.390000000000004</v>
      </c>
      <c r="F678" s="3">
        <v>0.88999999999999968</v>
      </c>
      <c r="G678" s="3">
        <v>0.27999999999999048</v>
      </c>
      <c r="H678">
        <v>2</v>
      </c>
      <c r="I678">
        <v>10</v>
      </c>
      <c r="J678">
        <v>0.89</v>
      </c>
      <c r="K678">
        <v>0.28000000000000003</v>
      </c>
      <c r="L678" s="2">
        <v>0.13982153</v>
      </c>
      <c r="M678" s="2">
        <v>3.5765395999999998E-2</v>
      </c>
      <c r="N678" s="7">
        <v>40.996456999999999</v>
      </c>
      <c r="O678" s="3">
        <v>-6.4519962</v>
      </c>
    </row>
    <row r="679" spans="1:15">
      <c r="A679" s="6">
        <v>40751.891666695105</v>
      </c>
      <c r="B679" s="3">
        <v>4.09</v>
      </c>
      <c r="C679" s="3">
        <v>3.16</v>
      </c>
      <c r="D679" s="3">
        <v>29.610000000000003</v>
      </c>
      <c r="E679" s="3">
        <v>29.32</v>
      </c>
      <c r="F679" s="3">
        <v>0.92999999999999972</v>
      </c>
      <c r="G679" s="3">
        <v>0.2900000000000027</v>
      </c>
      <c r="H679">
        <v>2</v>
      </c>
      <c r="I679">
        <v>9</v>
      </c>
      <c r="J679">
        <v>0.93</v>
      </c>
      <c r="K679">
        <v>0.28999999999999998</v>
      </c>
      <c r="L679" s="2">
        <v>0.14981807999999999</v>
      </c>
      <c r="M679" s="2">
        <v>3.8296534E-2</v>
      </c>
      <c r="N679" s="7">
        <v>43.957222000000002</v>
      </c>
      <c r="O679" s="3">
        <v>-7.4025391000000003</v>
      </c>
    </row>
    <row r="680" spans="1:15">
      <c r="A680" s="6">
        <v>40751.892361139551</v>
      </c>
      <c r="B680" s="3">
        <v>4.0600000000000005</v>
      </c>
      <c r="C680" s="3">
        <v>3.1100000000000003</v>
      </c>
      <c r="D680" s="3">
        <v>29.54</v>
      </c>
      <c r="E680" s="3">
        <v>29.249999999999993</v>
      </c>
      <c r="F680" s="3">
        <v>0.95000000000000018</v>
      </c>
      <c r="G680" s="3">
        <v>0.29000000000000625</v>
      </c>
      <c r="H680">
        <v>2</v>
      </c>
      <c r="I680">
        <v>9</v>
      </c>
      <c r="J680">
        <v>0.95</v>
      </c>
      <c r="K680">
        <v>0.28999999999999998</v>
      </c>
      <c r="L680" s="2">
        <v>0.15598808</v>
      </c>
      <c r="M680" s="2">
        <v>3.9285583999999998E-2</v>
      </c>
      <c r="N680" s="7">
        <v>46.452688999999999</v>
      </c>
      <c r="O680" s="3">
        <v>-7.9064521000000001</v>
      </c>
    </row>
    <row r="681" spans="1:15">
      <c r="A681" s="6">
        <v>40751.893055583998</v>
      </c>
      <c r="B681" s="3">
        <v>4.01</v>
      </c>
      <c r="C681" s="3">
        <v>3.04</v>
      </c>
      <c r="D681" s="3">
        <v>29.470000000000006</v>
      </c>
      <c r="E681" s="3">
        <v>29.169999999999998</v>
      </c>
      <c r="F681" s="3">
        <v>0.96999999999999975</v>
      </c>
      <c r="G681" s="3">
        <v>0.30000000000000782</v>
      </c>
      <c r="H681">
        <v>2</v>
      </c>
      <c r="I681">
        <v>9</v>
      </c>
      <c r="J681">
        <v>0.97</v>
      </c>
      <c r="K681">
        <v>0.3</v>
      </c>
      <c r="L681" s="2">
        <v>0.15981119999999999</v>
      </c>
      <c r="M681" s="2">
        <v>4.0824916000000003E-2</v>
      </c>
      <c r="N681" s="7">
        <v>46.919179</v>
      </c>
      <c r="O681" s="3">
        <v>-8.4176243999999993</v>
      </c>
    </row>
    <row r="682" spans="1:15">
      <c r="A682" s="6">
        <v>40751.893750028445</v>
      </c>
      <c r="B682" s="3">
        <v>3.9500000000000006</v>
      </c>
      <c r="C682" s="3">
        <v>2.9900000000000007</v>
      </c>
      <c r="D682" s="3">
        <v>29.400000000000006</v>
      </c>
      <c r="E682" s="3">
        <v>29.089999999999996</v>
      </c>
      <c r="F682" s="3">
        <v>0.96</v>
      </c>
      <c r="G682" s="3">
        <v>0.31000000000000938</v>
      </c>
      <c r="H682">
        <v>2</v>
      </c>
      <c r="I682">
        <v>9</v>
      </c>
      <c r="J682">
        <v>0.96</v>
      </c>
      <c r="K682">
        <v>0.31</v>
      </c>
      <c r="L682" s="2">
        <v>0.15442349</v>
      </c>
      <c r="M682" s="2">
        <v>4.0857516000000003E-2</v>
      </c>
      <c r="N682" s="7">
        <v>43.773975999999998</v>
      </c>
      <c r="O682" s="3">
        <v>-8.1403361000000007</v>
      </c>
    </row>
    <row r="683" spans="1:15">
      <c r="A683" s="6">
        <v>40751.894444472891</v>
      </c>
      <c r="B683" s="3">
        <v>3.8900000000000006</v>
      </c>
      <c r="C683" s="3">
        <v>2.9400000000000004</v>
      </c>
      <c r="D683" s="3">
        <v>29.330000000000002</v>
      </c>
      <c r="E683" s="3">
        <v>29.02</v>
      </c>
      <c r="F683" s="3">
        <v>0.95000000000000018</v>
      </c>
      <c r="G683" s="3">
        <v>0.31000000000000227</v>
      </c>
      <c r="H683">
        <v>2</v>
      </c>
      <c r="I683">
        <v>9</v>
      </c>
      <c r="J683">
        <v>0.95</v>
      </c>
      <c r="K683">
        <v>0.31</v>
      </c>
      <c r="L683" s="2">
        <v>0.15132599999999999</v>
      </c>
      <c r="M683" s="2">
        <v>4.0329197999999997E-2</v>
      </c>
      <c r="N683" s="7">
        <v>42.586188999999997</v>
      </c>
      <c r="O683" s="3">
        <v>-7.8739048</v>
      </c>
    </row>
    <row r="684" spans="1:15">
      <c r="A684" s="6">
        <v>40751.895138917338</v>
      </c>
      <c r="B684" s="3">
        <v>3.8400000000000007</v>
      </c>
      <c r="C684" s="3">
        <v>2.89</v>
      </c>
      <c r="D684" s="3">
        <v>29.259999999999998</v>
      </c>
      <c r="E684" s="3">
        <v>28.950000000000006</v>
      </c>
      <c r="F684" s="3">
        <v>0.95000000000000062</v>
      </c>
      <c r="G684" s="3">
        <v>0.30999999999999162</v>
      </c>
      <c r="H684">
        <v>2</v>
      </c>
      <c r="I684">
        <v>9</v>
      </c>
      <c r="J684">
        <v>0.95</v>
      </c>
      <c r="K684">
        <v>0.31</v>
      </c>
      <c r="L684" s="2">
        <v>0.15132599999999999</v>
      </c>
      <c r="M684" s="2">
        <v>4.0329197999999997E-2</v>
      </c>
      <c r="N684" s="7">
        <v>42.586188999999997</v>
      </c>
      <c r="O684" s="3">
        <v>-7.8739048</v>
      </c>
    </row>
    <row r="685" spans="1:15">
      <c r="A685" s="6">
        <v>40751.895833361785</v>
      </c>
      <c r="B685" s="3">
        <v>3.8299999999999996</v>
      </c>
      <c r="C685" s="3">
        <v>2.8400000000000007</v>
      </c>
      <c r="D685" s="3">
        <v>29.189999999999998</v>
      </c>
      <c r="E685" s="3">
        <v>28.869999999999997</v>
      </c>
      <c r="F685" s="3">
        <v>0.98999999999999888</v>
      </c>
      <c r="G685" s="3">
        <v>0.32000000000000028</v>
      </c>
      <c r="H685">
        <v>2</v>
      </c>
      <c r="I685">
        <v>9</v>
      </c>
      <c r="J685">
        <v>0.99</v>
      </c>
      <c r="K685">
        <v>0.32</v>
      </c>
      <c r="L685" s="2">
        <v>0.16141556000000001</v>
      </c>
      <c r="M685" s="2">
        <v>4.2942851999999997E-2</v>
      </c>
      <c r="N685" s="7">
        <v>45.505214000000002</v>
      </c>
      <c r="O685" s="3">
        <v>-8.9432071000000004</v>
      </c>
    </row>
    <row r="686" spans="1:15">
      <c r="A686" s="6">
        <v>40751.896527806231</v>
      </c>
      <c r="B686" s="3">
        <v>3.8</v>
      </c>
      <c r="C686" s="3">
        <v>2.8000000000000003</v>
      </c>
      <c r="D686" s="3">
        <v>29.109999999999996</v>
      </c>
      <c r="E686" s="3">
        <v>28.79</v>
      </c>
      <c r="F686" s="3">
        <v>0.99999999999999956</v>
      </c>
      <c r="G686" s="3">
        <v>0.31999999999999673</v>
      </c>
      <c r="H686">
        <v>2</v>
      </c>
      <c r="I686">
        <v>9</v>
      </c>
      <c r="J686">
        <v>1</v>
      </c>
      <c r="K686">
        <v>0.32</v>
      </c>
      <c r="L686" s="2">
        <v>0.16449512999999999</v>
      </c>
      <c r="M686" s="2">
        <v>4.3454847999999997E-2</v>
      </c>
      <c r="N686" s="7">
        <v>46.701315000000001</v>
      </c>
      <c r="O686" s="3">
        <v>-9.2224921000000002</v>
      </c>
    </row>
    <row r="687" spans="1:15">
      <c r="A687" s="6">
        <v>40751.897222250678</v>
      </c>
      <c r="B687" s="3">
        <v>3.75</v>
      </c>
      <c r="C687" s="3">
        <v>2.7300000000000004</v>
      </c>
      <c r="D687" s="3">
        <v>29.03</v>
      </c>
      <c r="E687" s="3">
        <v>28.7</v>
      </c>
      <c r="F687" s="3">
        <v>1.0199999999999996</v>
      </c>
      <c r="G687" s="3">
        <v>0.33000000000000185</v>
      </c>
      <c r="H687">
        <v>2</v>
      </c>
      <c r="I687">
        <v>9</v>
      </c>
      <c r="J687">
        <v>1.02</v>
      </c>
      <c r="K687">
        <v>0.33</v>
      </c>
      <c r="L687" s="2">
        <v>0.16842763999999999</v>
      </c>
      <c r="M687" s="2">
        <v>4.5043355E-2</v>
      </c>
      <c r="N687" s="7">
        <v>47.234276000000001</v>
      </c>
      <c r="O687" s="3">
        <v>-9.7881613000000005</v>
      </c>
    </row>
    <row r="688" spans="1:15">
      <c r="A688" s="6">
        <v>40751.897916695125</v>
      </c>
      <c r="B688" s="3">
        <v>3.7400000000000007</v>
      </c>
      <c r="C688" s="3">
        <v>2.6600000000000006</v>
      </c>
      <c r="D688" s="3">
        <v>28.959999999999997</v>
      </c>
      <c r="E688" s="3">
        <v>28.609999999999996</v>
      </c>
      <c r="F688" s="3">
        <v>1.08</v>
      </c>
      <c r="G688" s="3">
        <v>0.35000000000000142</v>
      </c>
      <c r="H688">
        <v>2</v>
      </c>
      <c r="I688">
        <v>9</v>
      </c>
      <c r="J688">
        <v>1.08</v>
      </c>
      <c r="K688">
        <v>0.35</v>
      </c>
      <c r="L688" s="2">
        <v>0.18250661000000001</v>
      </c>
      <c r="M688" s="2">
        <v>4.9286454E-2</v>
      </c>
      <c r="N688" s="7">
        <v>50.686332999999998</v>
      </c>
      <c r="O688" s="3">
        <v>-11.605482</v>
      </c>
    </row>
    <row r="689" spans="1:15">
      <c r="A689" s="6">
        <v>40751.898611139572</v>
      </c>
      <c r="B689" s="3">
        <v>3.71</v>
      </c>
      <c r="C689" s="3">
        <v>2.5900000000000007</v>
      </c>
      <c r="D689" s="3">
        <v>28.890000000000004</v>
      </c>
      <c r="E689" s="3">
        <v>28.520000000000003</v>
      </c>
      <c r="F689" s="3">
        <v>1.1199999999999992</v>
      </c>
      <c r="G689" s="3">
        <v>0.37000000000000099</v>
      </c>
      <c r="H689">
        <v>2</v>
      </c>
      <c r="I689">
        <v>9</v>
      </c>
      <c r="J689">
        <v>1.1200000000000001</v>
      </c>
      <c r="K689">
        <v>0.37</v>
      </c>
      <c r="L689" s="2">
        <v>0.19056843000000001</v>
      </c>
      <c r="M689" s="2">
        <v>5.2589474999999997E-2</v>
      </c>
      <c r="N689" s="7">
        <v>51.792198999999997</v>
      </c>
      <c r="O689" s="3">
        <v>-12.930247</v>
      </c>
    </row>
    <row r="690" spans="1:15">
      <c r="A690" s="6">
        <v>40751.899305584018</v>
      </c>
      <c r="B690" s="3">
        <v>3.71</v>
      </c>
      <c r="C690" s="3">
        <v>2.5499999999999998</v>
      </c>
      <c r="D690" s="3">
        <v>28.82</v>
      </c>
      <c r="E690" s="3">
        <v>28.43</v>
      </c>
      <c r="F690" s="3">
        <v>1.1600000000000001</v>
      </c>
      <c r="G690" s="3">
        <v>0.39000000000000057</v>
      </c>
      <c r="H690">
        <v>2</v>
      </c>
      <c r="I690">
        <v>9</v>
      </c>
      <c r="J690">
        <v>1.1599999999999999</v>
      </c>
      <c r="K690">
        <v>0.39</v>
      </c>
      <c r="L690" s="2">
        <v>0.19873463</v>
      </c>
      <c r="M690" s="2">
        <v>5.5951981999999997E-2</v>
      </c>
      <c r="N690" s="7">
        <v>52.941093000000002</v>
      </c>
      <c r="O690" s="3">
        <v>-14.346503</v>
      </c>
    </row>
    <row r="691" spans="1:15">
      <c r="A691" s="6">
        <v>40751.900000028465</v>
      </c>
      <c r="B691" s="3">
        <v>3.7</v>
      </c>
      <c r="C691" s="3">
        <v>2.52</v>
      </c>
      <c r="D691" s="3">
        <v>28.759999999999998</v>
      </c>
      <c r="E691" s="3">
        <v>28.339999999999996</v>
      </c>
      <c r="F691" s="3">
        <v>1.1800000000000002</v>
      </c>
      <c r="G691" s="3">
        <v>0.42000000000000171</v>
      </c>
      <c r="H691">
        <v>2</v>
      </c>
      <c r="I691">
        <v>9</v>
      </c>
      <c r="J691">
        <v>1.18</v>
      </c>
      <c r="K691">
        <v>0.42</v>
      </c>
      <c r="L691" s="2">
        <v>0.198985</v>
      </c>
      <c r="M691" s="2">
        <v>5.8975027999999999E-2</v>
      </c>
      <c r="N691" s="7">
        <v>50.353979000000002</v>
      </c>
      <c r="O691" s="3">
        <v>-15.140685</v>
      </c>
    </row>
    <row r="692" spans="1:15">
      <c r="A692" s="6">
        <v>40751.900694472912</v>
      </c>
      <c r="B692" s="3">
        <v>3.72</v>
      </c>
      <c r="C692" s="3">
        <v>2.4900000000000002</v>
      </c>
      <c r="D692" s="3">
        <v>28.689999999999998</v>
      </c>
      <c r="E692" s="3">
        <v>28.25</v>
      </c>
      <c r="F692" s="3">
        <v>1.23</v>
      </c>
      <c r="G692" s="3">
        <v>0.43999999999999773</v>
      </c>
      <c r="H692">
        <v>2</v>
      </c>
      <c r="I692">
        <v>9</v>
      </c>
      <c r="J692">
        <v>1.23</v>
      </c>
      <c r="K692">
        <v>0.44</v>
      </c>
      <c r="L692" s="2">
        <v>0.21044591000000001</v>
      </c>
      <c r="M692" s="2">
        <v>6.3010673000000003E-2</v>
      </c>
      <c r="N692" s="7">
        <v>52.714261</v>
      </c>
      <c r="O692" s="3">
        <v>-17.108488000000001</v>
      </c>
    </row>
    <row r="693" spans="1:15">
      <c r="A693" s="6">
        <v>40751.901388917358</v>
      </c>
      <c r="B693" s="3">
        <v>3.72</v>
      </c>
      <c r="C693" s="3">
        <v>2.46</v>
      </c>
      <c r="D693" s="3">
        <v>28.629999999999995</v>
      </c>
      <c r="E693" s="3">
        <v>28.15</v>
      </c>
      <c r="F693" s="3">
        <v>1.2600000000000002</v>
      </c>
      <c r="G693" s="3">
        <v>0.47999999999999687</v>
      </c>
      <c r="H693">
        <v>2</v>
      </c>
      <c r="I693">
        <v>9</v>
      </c>
      <c r="J693">
        <v>1.26</v>
      </c>
      <c r="K693">
        <v>0.48</v>
      </c>
      <c r="L693" s="2">
        <v>0.21227377</v>
      </c>
      <c r="M693" s="2">
        <v>6.7313478999999996E-2</v>
      </c>
      <c r="N693" s="7">
        <v>50.205570000000002</v>
      </c>
      <c r="O693" s="3">
        <v>-18.43552</v>
      </c>
    </row>
    <row r="694" spans="1:15">
      <c r="A694" s="6">
        <v>40751.902083361805</v>
      </c>
      <c r="B694" s="3">
        <v>3.72</v>
      </c>
      <c r="C694" s="3">
        <v>2.41</v>
      </c>
      <c r="D694" s="3">
        <v>28.579999999999995</v>
      </c>
      <c r="E694" s="3">
        <v>28.05</v>
      </c>
      <c r="F694" s="3">
        <v>1.31</v>
      </c>
      <c r="G694" s="3">
        <v>0.52999999999999403</v>
      </c>
      <c r="H694">
        <v>2</v>
      </c>
      <c r="I694">
        <v>9</v>
      </c>
      <c r="J694">
        <v>1.31</v>
      </c>
      <c r="K694">
        <v>0.53</v>
      </c>
      <c r="L694" s="2">
        <v>0.21877226999999999</v>
      </c>
      <c r="M694" s="2">
        <v>7.3451032999999999E-2</v>
      </c>
      <c r="N694" s="7">
        <v>48.870626999999999</v>
      </c>
      <c r="O694" s="3">
        <v>-20.732286999999999</v>
      </c>
    </row>
    <row r="695" spans="1:15">
      <c r="A695" s="6">
        <v>40751.902777806252</v>
      </c>
      <c r="B695" s="3">
        <v>3.6900000000000004</v>
      </c>
      <c r="C695" s="3">
        <v>2.3600000000000003</v>
      </c>
      <c r="D695" s="3">
        <v>28.52</v>
      </c>
      <c r="E695" s="3">
        <v>27.95</v>
      </c>
      <c r="F695" s="3">
        <v>1.33</v>
      </c>
      <c r="G695" s="3">
        <v>0.57000000000000028</v>
      </c>
      <c r="H695">
        <v>2</v>
      </c>
      <c r="I695">
        <v>9</v>
      </c>
      <c r="J695">
        <v>1.33</v>
      </c>
      <c r="K695">
        <v>0.56999999999999995</v>
      </c>
      <c r="L695" s="2">
        <v>0.21811472000000001</v>
      </c>
      <c r="M695" s="2">
        <v>7.7089213000000004E-2</v>
      </c>
      <c r="N695" s="7">
        <v>46.284714000000001</v>
      </c>
      <c r="O695" s="3">
        <v>-21.693798999999999</v>
      </c>
    </row>
    <row r="696" spans="1:15">
      <c r="A696" s="6">
        <v>40751.903472250699</v>
      </c>
      <c r="B696" s="3">
        <v>3.6900000000000004</v>
      </c>
      <c r="C696" s="3">
        <v>2.33</v>
      </c>
      <c r="D696" s="3">
        <v>28.48</v>
      </c>
      <c r="E696" s="3">
        <v>27.860000000000003</v>
      </c>
      <c r="F696" s="3">
        <v>1.3600000000000003</v>
      </c>
      <c r="G696" s="3">
        <v>0.61999999999999744</v>
      </c>
      <c r="H696">
        <v>2</v>
      </c>
      <c r="I696">
        <v>10</v>
      </c>
      <c r="J696">
        <v>1.36</v>
      </c>
      <c r="K696">
        <v>0.62</v>
      </c>
      <c r="L696" s="2">
        <v>0.21911595</v>
      </c>
      <c r="M696" s="2">
        <v>8.1888863000000006E-2</v>
      </c>
      <c r="N696" s="7">
        <v>43.972828999999997</v>
      </c>
      <c r="O696" s="3">
        <v>-23.150258999999998</v>
      </c>
    </row>
    <row r="697" spans="1:15">
      <c r="A697" s="6">
        <v>40751.904166695145</v>
      </c>
      <c r="B697" s="3">
        <v>3.6900000000000004</v>
      </c>
      <c r="C697" s="3">
        <v>2.3000000000000003</v>
      </c>
      <c r="D697" s="3">
        <v>28.43</v>
      </c>
      <c r="E697" s="3">
        <v>27.77</v>
      </c>
      <c r="F697" s="3">
        <v>1.3900000000000001</v>
      </c>
      <c r="G697" s="3">
        <v>0.66000000000000014</v>
      </c>
      <c r="H697">
        <v>2</v>
      </c>
      <c r="I697">
        <v>10</v>
      </c>
      <c r="J697">
        <v>1.39</v>
      </c>
      <c r="K697">
        <v>0.66</v>
      </c>
      <c r="L697" s="2">
        <v>0.22199168</v>
      </c>
      <c r="M697" s="2">
        <v>8.6159811000000003E-2</v>
      </c>
      <c r="N697" s="7">
        <v>42.897294000000002</v>
      </c>
      <c r="O697" s="3">
        <v>-24.677346</v>
      </c>
    </row>
    <row r="698" spans="1:15">
      <c r="A698" s="6">
        <v>40751.904861139592</v>
      </c>
      <c r="B698" s="3">
        <v>3.69</v>
      </c>
      <c r="C698" s="3">
        <v>2.3099999999999996</v>
      </c>
      <c r="D698" s="3">
        <v>28.370000000000005</v>
      </c>
      <c r="E698" s="3">
        <v>27.689999999999998</v>
      </c>
      <c r="F698" s="3">
        <v>1.3800000000000003</v>
      </c>
      <c r="G698" s="3">
        <v>0.68000000000000682</v>
      </c>
      <c r="H698">
        <v>2</v>
      </c>
      <c r="I698">
        <v>10</v>
      </c>
      <c r="J698">
        <v>1.38</v>
      </c>
      <c r="K698">
        <v>0.68</v>
      </c>
      <c r="L698" s="2">
        <v>0.21572764999999999</v>
      </c>
      <c r="M698" s="2">
        <v>8.6291072999999996E-2</v>
      </c>
      <c r="N698" s="7">
        <v>40.448929999999997</v>
      </c>
      <c r="O698" s="3">
        <v>-24.017551000000001</v>
      </c>
    </row>
    <row r="699" spans="1:15">
      <c r="A699" s="6">
        <v>40751.905555584039</v>
      </c>
      <c r="B699" s="3">
        <v>3.69</v>
      </c>
      <c r="C699" s="3">
        <v>2.33</v>
      </c>
      <c r="D699" s="3">
        <v>28.320000000000004</v>
      </c>
      <c r="E699" s="3">
        <v>27.619999999999997</v>
      </c>
      <c r="F699" s="3">
        <v>1.3599999999999999</v>
      </c>
      <c r="G699" s="3">
        <v>0.70000000000000639</v>
      </c>
      <c r="H699">
        <v>2</v>
      </c>
      <c r="I699">
        <v>10</v>
      </c>
      <c r="J699">
        <v>1.36</v>
      </c>
      <c r="K699">
        <v>0.7</v>
      </c>
      <c r="L699" s="2">
        <v>0.20632805000000001</v>
      </c>
      <c r="M699" s="2">
        <v>8.5403848000000004E-2</v>
      </c>
      <c r="N699" s="7">
        <v>37.385258</v>
      </c>
      <c r="O699" s="3">
        <v>-22.734884000000001</v>
      </c>
    </row>
    <row r="700" spans="1:15">
      <c r="A700" s="6">
        <v>40751.906250028485</v>
      </c>
      <c r="B700" s="3">
        <v>3.69</v>
      </c>
      <c r="C700" s="3">
        <v>2.3199999999999998</v>
      </c>
      <c r="D700" s="3">
        <v>28.28</v>
      </c>
      <c r="E700" s="3">
        <v>27.560000000000002</v>
      </c>
      <c r="F700" s="3">
        <v>1.37</v>
      </c>
      <c r="G700" s="3">
        <v>0.71999999999999886</v>
      </c>
      <c r="H700">
        <v>2</v>
      </c>
      <c r="I700">
        <v>10</v>
      </c>
      <c r="J700">
        <v>1.37</v>
      </c>
      <c r="K700">
        <v>0.72</v>
      </c>
      <c r="L700" s="2">
        <v>0.20633826</v>
      </c>
      <c r="M700" s="2">
        <v>8.7013530000000006E-2</v>
      </c>
      <c r="N700" s="7">
        <v>36.697288999999998</v>
      </c>
      <c r="O700" s="3">
        <v>-23.164534</v>
      </c>
    </row>
    <row r="701" spans="1:15">
      <c r="A701" s="6">
        <v>40751.906944472932</v>
      </c>
      <c r="B701" s="3">
        <v>3.69</v>
      </c>
      <c r="C701" s="3">
        <v>2.3199999999999998</v>
      </c>
      <c r="D701" s="3">
        <v>28.229999999999997</v>
      </c>
      <c r="E701" s="3">
        <v>27.5</v>
      </c>
      <c r="F701" s="3">
        <v>1.37</v>
      </c>
      <c r="G701" s="3">
        <v>0.72999999999999687</v>
      </c>
      <c r="H701">
        <v>2</v>
      </c>
      <c r="I701">
        <v>11</v>
      </c>
      <c r="J701">
        <v>1.37</v>
      </c>
      <c r="K701">
        <v>0.73</v>
      </c>
      <c r="L701" s="2">
        <v>0.20478514</v>
      </c>
      <c r="M701" s="2">
        <v>8.7358157000000006E-2</v>
      </c>
      <c r="N701" s="7">
        <v>36.004325000000001</v>
      </c>
      <c r="O701" s="3">
        <v>-23.081229</v>
      </c>
    </row>
    <row r="702" spans="1:15">
      <c r="A702" s="6">
        <v>40751.907638917379</v>
      </c>
      <c r="B702" s="3">
        <v>3.6799999999999997</v>
      </c>
      <c r="C702" s="3">
        <v>2.3099999999999996</v>
      </c>
      <c r="D702" s="3">
        <v>28.179999999999996</v>
      </c>
      <c r="E702" s="3">
        <v>27.45</v>
      </c>
      <c r="F702" s="3">
        <v>1.37</v>
      </c>
      <c r="G702" s="3">
        <v>0.72999999999999687</v>
      </c>
      <c r="H702">
        <v>2</v>
      </c>
      <c r="I702">
        <v>11</v>
      </c>
      <c r="J702">
        <v>1.37</v>
      </c>
      <c r="K702">
        <v>0.73</v>
      </c>
      <c r="L702" s="2">
        <v>0.20478514</v>
      </c>
      <c r="M702" s="2">
        <v>8.7358157000000006E-2</v>
      </c>
      <c r="N702" s="7">
        <v>36.004325000000001</v>
      </c>
      <c r="O702" s="3">
        <v>-23.081229</v>
      </c>
    </row>
    <row r="703" spans="1:15">
      <c r="A703" s="6">
        <v>40751.908333361825</v>
      </c>
      <c r="B703" s="3">
        <v>3.6700000000000004</v>
      </c>
      <c r="C703" s="3">
        <v>2.2999999999999998</v>
      </c>
      <c r="D703" s="3">
        <v>28.119999999999997</v>
      </c>
      <c r="E703" s="3">
        <v>27.400000000000006</v>
      </c>
      <c r="F703" s="3">
        <v>1.3700000000000006</v>
      </c>
      <c r="G703" s="3">
        <v>0.71999999999999176</v>
      </c>
      <c r="H703">
        <v>2</v>
      </c>
      <c r="I703">
        <v>10</v>
      </c>
      <c r="J703">
        <v>1.37</v>
      </c>
      <c r="K703">
        <v>0.72</v>
      </c>
      <c r="L703" s="2">
        <v>0.20633826</v>
      </c>
      <c r="M703" s="2">
        <v>8.7013530000000006E-2</v>
      </c>
      <c r="N703" s="7">
        <v>36.697288999999998</v>
      </c>
      <c r="O703" s="3">
        <v>-23.164534</v>
      </c>
    </row>
    <row r="704" spans="1:15">
      <c r="A704" s="6">
        <v>40751.909027806272</v>
      </c>
      <c r="B704" s="3">
        <v>3.6700000000000004</v>
      </c>
      <c r="C704" s="3">
        <v>2.3199999999999994</v>
      </c>
      <c r="D704" s="3">
        <v>28.060000000000002</v>
      </c>
      <c r="E704" s="3">
        <v>27.360000000000003</v>
      </c>
      <c r="F704" s="3">
        <v>1.350000000000001</v>
      </c>
      <c r="G704" s="3">
        <v>0.69999999999999929</v>
      </c>
      <c r="H704">
        <v>2</v>
      </c>
      <c r="I704">
        <v>10</v>
      </c>
      <c r="J704">
        <v>1.35</v>
      </c>
      <c r="K704">
        <v>0.7</v>
      </c>
      <c r="L704" s="2">
        <v>0.20318892</v>
      </c>
      <c r="M704" s="2">
        <v>8.4522121000000006E-2</v>
      </c>
      <c r="N704" s="7">
        <v>36.634556000000003</v>
      </c>
      <c r="O704" s="3">
        <v>-22.157841000000001</v>
      </c>
    </row>
    <row r="705" spans="1:15">
      <c r="A705" s="6">
        <v>40751.909722250719</v>
      </c>
      <c r="B705" s="3">
        <v>3.6700000000000008</v>
      </c>
      <c r="C705" s="3">
        <v>2.3199999999999998</v>
      </c>
      <c r="D705" s="3">
        <v>28</v>
      </c>
      <c r="E705" s="3">
        <v>27.32</v>
      </c>
      <c r="F705" s="3">
        <v>1.350000000000001</v>
      </c>
      <c r="G705" s="3">
        <v>0.67999999999999972</v>
      </c>
      <c r="H705">
        <v>2</v>
      </c>
      <c r="I705">
        <v>10</v>
      </c>
      <c r="J705">
        <v>1.35</v>
      </c>
      <c r="K705">
        <v>0.68</v>
      </c>
      <c r="L705" s="2">
        <v>0.20635801000000001</v>
      </c>
      <c r="M705" s="2">
        <v>8.3784611999999994E-2</v>
      </c>
      <c r="N705" s="7">
        <v>38.118841000000003</v>
      </c>
      <c r="O705" s="3">
        <v>-22.307075000000001</v>
      </c>
    </row>
    <row r="706" spans="1:15">
      <c r="A706" s="6">
        <v>40751.910416695166</v>
      </c>
      <c r="B706" s="3">
        <v>3.6700000000000008</v>
      </c>
      <c r="C706" s="3">
        <v>2.3299999999999996</v>
      </c>
      <c r="D706" s="3">
        <v>27.93</v>
      </c>
      <c r="E706" s="3">
        <v>27.28</v>
      </c>
      <c r="F706" s="3">
        <v>1.3400000000000012</v>
      </c>
      <c r="G706" s="3">
        <v>0.64999999999999858</v>
      </c>
      <c r="H706">
        <v>2</v>
      </c>
      <c r="I706">
        <v>10</v>
      </c>
      <c r="J706">
        <v>1.34</v>
      </c>
      <c r="K706">
        <v>0.65</v>
      </c>
      <c r="L706" s="2">
        <v>0.20804213999999999</v>
      </c>
      <c r="M706" s="2">
        <v>8.1741642000000003E-2</v>
      </c>
      <c r="N706" s="7">
        <v>39.711886999999997</v>
      </c>
      <c r="O706" s="3">
        <v>-21.940760999999998</v>
      </c>
    </row>
    <row r="707" spans="1:15">
      <c r="A707" s="6">
        <v>40751.911111139612</v>
      </c>
      <c r="B707" s="3">
        <v>3.6700000000000004</v>
      </c>
      <c r="C707" s="3">
        <v>2.3399999999999994</v>
      </c>
      <c r="D707" s="3">
        <v>27.870000000000005</v>
      </c>
      <c r="E707" s="3">
        <v>27.24</v>
      </c>
      <c r="F707" s="3">
        <v>1.330000000000001</v>
      </c>
      <c r="G707" s="3">
        <v>0.63000000000000611</v>
      </c>
      <c r="H707">
        <v>2</v>
      </c>
      <c r="I707">
        <v>10</v>
      </c>
      <c r="J707">
        <v>1.33</v>
      </c>
      <c r="K707">
        <v>0.63</v>
      </c>
      <c r="L707" s="2">
        <v>0.20817579</v>
      </c>
      <c r="M707" s="2">
        <v>8.0080297999999994E-2</v>
      </c>
      <c r="N707" s="7">
        <v>40.587850000000003</v>
      </c>
      <c r="O707" s="3">
        <v>-21.508638999999999</v>
      </c>
    </row>
    <row r="708" spans="1:15">
      <c r="A708" s="6">
        <v>40751.911805584059</v>
      </c>
      <c r="B708" s="3">
        <v>3.66</v>
      </c>
      <c r="C708" s="3">
        <v>2.3399999999999994</v>
      </c>
      <c r="D708" s="3">
        <v>27.810000000000002</v>
      </c>
      <c r="E708" s="3">
        <v>27.2</v>
      </c>
      <c r="F708" s="3">
        <v>1.3200000000000007</v>
      </c>
      <c r="G708" s="3">
        <v>0.61000000000000298</v>
      </c>
      <c r="H708">
        <v>2</v>
      </c>
      <c r="I708">
        <v>10</v>
      </c>
      <c r="J708">
        <v>1.32</v>
      </c>
      <c r="K708">
        <v>0.61</v>
      </c>
      <c r="L708" s="2">
        <v>0.20835466</v>
      </c>
      <c r="M708" s="2">
        <v>7.8404163999999998E-2</v>
      </c>
      <c r="N708" s="7">
        <v>41.526809999999998</v>
      </c>
      <c r="O708" s="3">
        <v>-21.076542</v>
      </c>
    </row>
    <row r="709" spans="1:15">
      <c r="A709" s="6">
        <v>40751.912500028506</v>
      </c>
      <c r="B709" s="3">
        <v>3.66</v>
      </c>
      <c r="C709" s="3">
        <v>2.3199999999999994</v>
      </c>
      <c r="D709" s="3">
        <v>27.75</v>
      </c>
      <c r="E709" s="3">
        <v>27.15</v>
      </c>
      <c r="F709" s="3">
        <v>1.3400000000000007</v>
      </c>
      <c r="G709" s="3">
        <v>0.60000000000000142</v>
      </c>
      <c r="H709">
        <v>2</v>
      </c>
      <c r="I709">
        <v>10</v>
      </c>
      <c r="J709">
        <v>1.34</v>
      </c>
      <c r="K709">
        <v>0.6</v>
      </c>
      <c r="L709" s="2">
        <v>0.21620689000000001</v>
      </c>
      <c r="M709" s="2">
        <v>7.9400531999999996E-2</v>
      </c>
      <c r="N709" s="7">
        <v>44.154698000000003</v>
      </c>
      <c r="O709" s="3">
        <v>-22.148788</v>
      </c>
    </row>
    <row r="710" spans="1:15">
      <c r="A710" s="6">
        <v>40751.913194472952</v>
      </c>
      <c r="B710" s="3">
        <v>3.65</v>
      </c>
      <c r="C710" s="3">
        <v>2.3199999999999998</v>
      </c>
      <c r="D710" s="3">
        <v>27.679999999999996</v>
      </c>
      <c r="E710" s="3">
        <v>27.1</v>
      </c>
      <c r="F710" s="3">
        <v>1.33</v>
      </c>
      <c r="G710" s="3">
        <v>0.57999999999999474</v>
      </c>
      <c r="H710">
        <v>2</v>
      </c>
      <c r="I710">
        <v>9</v>
      </c>
      <c r="J710">
        <v>1.33</v>
      </c>
      <c r="K710">
        <v>0.57999999999999996</v>
      </c>
      <c r="L710" s="2">
        <v>0.21644015999999999</v>
      </c>
      <c r="M710" s="2">
        <v>7.7636709999999998E-2</v>
      </c>
      <c r="N710" s="7">
        <v>45.255338999999999</v>
      </c>
      <c r="O710" s="3">
        <v>-21.680135</v>
      </c>
    </row>
    <row r="711" spans="1:15">
      <c r="A711" s="6">
        <v>40751.913888917399</v>
      </c>
      <c r="B711" s="3">
        <v>3.65</v>
      </c>
      <c r="C711" s="3">
        <v>2.3400000000000003</v>
      </c>
      <c r="D711" s="3">
        <v>27.619999999999997</v>
      </c>
      <c r="E711" s="3">
        <v>27.060000000000002</v>
      </c>
      <c r="F711" s="3">
        <v>1.3099999999999996</v>
      </c>
      <c r="G711" s="3">
        <v>0.55999999999999517</v>
      </c>
      <c r="H711">
        <v>2</v>
      </c>
      <c r="I711">
        <v>9</v>
      </c>
      <c r="J711">
        <v>1.31</v>
      </c>
      <c r="K711">
        <v>0.56000000000000005</v>
      </c>
      <c r="L711" s="2">
        <v>0.21364161000000001</v>
      </c>
      <c r="M711" s="2">
        <v>7.5174138000000001E-2</v>
      </c>
      <c r="N711" s="7">
        <v>45.537005999999998</v>
      </c>
      <c r="O711" s="3">
        <v>-20.721029000000001</v>
      </c>
    </row>
    <row r="712" spans="1:15">
      <c r="A712" s="6">
        <v>40751.914583361846</v>
      </c>
      <c r="B712" s="3">
        <v>3.66</v>
      </c>
      <c r="C712" s="3">
        <v>2.35</v>
      </c>
      <c r="D712" s="3">
        <v>27.57</v>
      </c>
      <c r="E712" s="3">
        <v>27.02</v>
      </c>
      <c r="F712" s="3">
        <v>1.31</v>
      </c>
      <c r="G712" s="3">
        <v>0.55000000000000071</v>
      </c>
      <c r="H712">
        <v>2</v>
      </c>
      <c r="I712">
        <v>9</v>
      </c>
      <c r="J712">
        <v>1.31</v>
      </c>
      <c r="K712">
        <v>0.55000000000000004</v>
      </c>
      <c r="L712" s="2">
        <v>0.21534391</v>
      </c>
      <c r="M712" s="2">
        <v>7.4620758999999995E-2</v>
      </c>
      <c r="N712" s="7">
        <v>46.608679000000002</v>
      </c>
      <c r="O712" s="3">
        <v>-20.732386000000002</v>
      </c>
    </row>
    <row r="713" spans="1:15">
      <c r="A713" s="6">
        <v>40751.915277806293</v>
      </c>
      <c r="B713" s="3">
        <v>3.6700000000000008</v>
      </c>
      <c r="C713" s="3">
        <v>2.3600000000000003</v>
      </c>
      <c r="D713" s="3">
        <v>27.52</v>
      </c>
      <c r="E713" s="3">
        <v>26.98</v>
      </c>
      <c r="F713" s="3">
        <v>1.3100000000000005</v>
      </c>
      <c r="G713" s="3">
        <v>0.53999999999999915</v>
      </c>
      <c r="H713">
        <v>2</v>
      </c>
      <c r="I713">
        <v>9</v>
      </c>
      <c r="J713">
        <v>1.31</v>
      </c>
      <c r="K713">
        <v>0.54</v>
      </c>
      <c r="L713" s="2">
        <v>0.2170541</v>
      </c>
      <c r="M713" s="2">
        <v>7.4046481999999997E-2</v>
      </c>
      <c r="N713" s="7">
        <v>47.719161999999997</v>
      </c>
      <c r="O713" s="3">
        <v>-20.736212999999999</v>
      </c>
    </row>
    <row r="714" spans="1:15">
      <c r="A714" s="6">
        <v>40751.915972250739</v>
      </c>
      <c r="B714" s="3">
        <v>3.6700000000000008</v>
      </c>
      <c r="C714" s="3">
        <v>2.37</v>
      </c>
      <c r="D714" s="3">
        <v>27.48</v>
      </c>
      <c r="E714" s="3">
        <v>26.940000000000005</v>
      </c>
      <c r="F714" s="3">
        <v>1.3000000000000007</v>
      </c>
      <c r="G714" s="3">
        <v>0.53999999999999559</v>
      </c>
      <c r="H714">
        <v>2</v>
      </c>
      <c r="I714">
        <v>9</v>
      </c>
      <c r="J714">
        <v>1.3</v>
      </c>
      <c r="K714">
        <v>0.54</v>
      </c>
      <c r="L714" s="2">
        <v>0.21398131000000001</v>
      </c>
      <c r="M714" s="2">
        <v>7.3393391000000002E-2</v>
      </c>
      <c r="N714" s="7">
        <v>46.790318999999997</v>
      </c>
      <c r="O714" s="3">
        <v>-20.262350000000001</v>
      </c>
    </row>
    <row r="715" spans="1:15">
      <c r="A715" s="6">
        <v>40751.916666695186</v>
      </c>
      <c r="B715" s="3">
        <v>3.69</v>
      </c>
      <c r="C715" s="3">
        <v>2.4000000000000004</v>
      </c>
      <c r="D715" s="3">
        <v>27.45</v>
      </c>
      <c r="E715" s="3">
        <v>26.910000000000004</v>
      </c>
      <c r="F715" s="3">
        <v>1.2899999999999996</v>
      </c>
      <c r="G715" s="3">
        <v>0.53999999999999559</v>
      </c>
      <c r="H715">
        <v>2</v>
      </c>
      <c r="I715">
        <v>9</v>
      </c>
      <c r="J715">
        <v>1.29</v>
      </c>
      <c r="K715">
        <v>0.54</v>
      </c>
      <c r="L715" s="2">
        <v>0.21090308999999999</v>
      </c>
      <c r="M715" s="2">
        <v>7.2730675999999994E-2</v>
      </c>
      <c r="N715" s="7">
        <v>45.867970999999997</v>
      </c>
      <c r="O715" s="3">
        <v>-19.790538000000002</v>
      </c>
    </row>
    <row r="716" spans="1:15">
      <c r="A716" s="6">
        <v>40751.917361139633</v>
      </c>
      <c r="B716" s="3">
        <v>3.7199999999999998</v>
      </c>
      <c r="C716" s="3">
        <v>2.4200000000000004</v>
      </c>
      <c r="D716" s="3">
        <v>27.43</v>
      </c>
      <c r="E716" s="3">
        <v>26.880000000000006</v>
      </c>
      <c r="F716" s="3">
        <v>1.2999999999999994</v>
      </c>
      <c r="G716" s="3">
        <v>0.54999999999999361</v>
      </c>
      <c r="H716">
        <v>2</v>
      </c>
      <c r="I716">
        <v>9</v>
      </c>
      <c r="J716">
        <v>1.3</v>
      </c>
      <c r="K716">
        <v>0.55000000000000004</v>
      </c>
      <c r="L716" s="2">
        <v>0.21226465</v>
      </c>
      <c r="M716" s="2">
        <v>7.3950054000000001E-2</v>
      </c>
      <c r="N716" s="7">
        <v>45.695990999999999</v>
      </c>
      <c r="O716" s="3">
        <v>-20.252244999999998</v>
      </c>
    </row>
    <row r="717" spans="1:15">
      <c r="A717" s="6">
        <v>40751.918055584079</v>
      </c>
      <c r="B717" s="3">
        <v>3.75</v>
      </c>
      <c r="C717" s="3">
        <v>2.4700000000000002</v>
      </c>
      <c r="D717" s="3">
        <v>27.400000000000006</v>
      </c>
      <c r="E717" s="3">
        <v>26.860000000000003</v>
      </c>
      <c r="F717" s="3">
        <v>1.2799999999999998</v>
      </c>
      <c r="G717" s="3">
        <v>0.5400000000000027</v>
      </c>
      <c r="H717">
        <v>2</v>
      </c>
      <c r="I717">
        <v>9</v>
      </c>
      <c r="J717">
        <v>1.28</v>
      </c>
      <c r="K717">
        <v>0.54</v>
      </c>
      <c r="L717" s="2">
        <v>0.20781937</v>
      </c>
      <c r="M717" s="2">
        <v>7.2058174000000003E-2</v>
      </c>
      <c r="N717" s="7">
        <v>44.952106999999998</v>
      </c>
      <c r="O717" s="3">
        <v>-19.320853</v>
      </c>
    </row>
    <row r="718" spans="1:15">
      <c r="A718" s="6">
        <v>40751.918750028526</v>
      </c>
      <c r="B718" s="3">
        <v>3.79</v>
      </c>
      <c r="C718" s="3">
        <v>2.5300000000000002</v>
      </c>
      <c r="D718" s="3">
        <v>27.390000000000004</v>
      </c>
      <c r="E718" s="3">
        <v>26.840000000000003</v>
      </c>
      <c r="F718" s="3">
        <v>1.2599999999999998</v>
      </c>
      <c r="G718" s="3">
        <v>0.55000000000000071</v>
      </c>
      <c r="H718">
        <v>2</v>
      </c>
      <c r="I718">
        <v>10</v>
      </c>
      <c r="J718">
        <v>1.26</v>
      </c>
      <c r="K718">
        <v>0.55000000000000004</v>
      </c>
      <c r="L718" s="2">
        <v>0.19989206000000001</v>
      </c>
      <c r="M718" s="2">
        <v>7.1167175999999999E-2</v>
      </c>
      <c r="N718" s="7">
        <v>42.108775999999999</v>
      </c>
      <c r="O718" s="3">
        <v>-18.354066</v>
      </c>
    </row>
    <row r="719" spans="1:15">
      <c r="A719" s="6">
        <v>40751.919444472973</v>
      </c>
      <c r="B719" s="3">
        <v>3.8200000000000003</v>
      </c>
      <c r="C719" s="3">
        <v>2.5899999999999994</v>
      </c>
      <c r="D719" s="3">
        <v>27.369999999999997</v>
      </c>
      <c r="E719" s="3">
        <v>26.830000000000002</v>
      </c>
      <c r="F719" s="3">
        <v>1.2300000000000009</v>
      </c>
      <c r="G719" s="3">
        <v>0.53999999999999559</v>
      </c>
      <c r="H719">
        <v>2</v>
      </c>
      <c r="I719">
        <v>10</v>
      </c>
      <c r="J719">
        <v>1.23</v>
      </c>
      <c r="K719">
        <v>0.54</v>
      </c>
      <c r="L719" s="2">
        <v>0.19231572</v>
      </c>
      <c r="M719" s="2">
        <v>6.8542541999999998E-2</v>
      </c>
      <c r="N719" s="7">
        <v>40.469760999999998</v>
      </c>
      <c r="O719" s="3">
        <v>-17.007169000000001</v>
      </c>
    </row>
    <row r="720" spans="1:15">
      <c r="A720" s="6">
        <v>40751.92013891742</v>
      </c>
      <c r="B720" s="3">
        <v>3.8599999999999994</v>
      </c>
      <c r="C720" s="3">
        <v>2.63</v>
      </c>
      <c r="D720" s="3">
        <v>27.360000000000003</v>
      </c>
      <c r="E720" s="3">
        <v>26.820000000000004</v>
      </c>
      <c r="F720" s="3">
        <v>1.2299999999999995</v>
      </c>
      <c r="G720" s="3">
        <v>0.53999999999999915</v>
      </c>
      <c r="H720">
        <v>2</v>
      </c>
      <c r="I720">
        <v>10</v>
      </c>
      <c r="J720">
        <v>1.23</v>
      </c>
      <c r="K720">
        <v>0.54</v>
      </c>
      <c r="L720" s="2">
        <v>0.19231572</v>
      </c>
      <c r="M720" s="2">
        <v>6.8542541999999998E-2</v>
      </c>
      <c r="N720" s="7">
        <v>40.469760999999998</v>
      </c>
      <c r="O720" s="3">
        <v>-17.007169000000001</v>
      </c>
    </row>
    <row r="721" spans="1:15">
      <c r="A721" s="6">
        <v>40751.920833361866</v>
      </c>
      <c r="B721" s="3">
        <v>3.9</v>
      </c>
      <c r="C721" s="3">
        <v>2.6699999999999995</v>
      </c>
      <c r="D721" s="3">
        <v>27.350000000000005</v>
      </c>
      <c r="E721" s="3">
        <v>26.800000000000004</v>
      </c>
      <c r="F721" s="3">
        <v>1.2300000000000004</v>
      </c>
      <c r="G721" s="3">
        <v>0.55000000000000071</v>
      </c>
      <c r="H721">
        <v>2</v>
      </c>
      <c r="I721">
        <v>10</v>
      </c>
      <c r="J721">
        <v>1.23</v>
      </c>
      <c r="K721">
        <v>0.55000000000000004</v>
      </c>
      <c r="L721" s="2">
        <v>0.190553</v>
      </c>
      <c r="M721" s="2">
        <v>6.8970182000000005E-2</v>
      </c>
      <c r="N721" s="7">
        <v>39.484940999999999</v>
      </c>
      <c r="O721" s="3">
        <v>-16.956420999999999</v>
      </c>
    </row>
    <row r="722" spans="1:15">
      <c r="A722" s="6">
        <v>40751.921527806313</v>
      </c>
      <c r="B722" s="3">
        <v>3.9299999999999997</v>
      </c>
      <c r="C722" s="3">
        <v>2.7299999999999995</v>
      </c>
      <c r="D722" s="3">
        <v>27.330000000000005</v>
      </c>
      <c r="E722" s="3">
        <v>26.770000000000003</v>
      </c>
      <c r="F722" s="3">
        <v>1.2000000000000002</v>
      </c>
      <c r="G722" s="3">
        <v>0.56000000000000227</v>
      </c>
      <c r="H722">
        <v>2</v>
      </c>
      <c r="I722">
        <v>10</v>
      </c>
      <c r="J722">
        <v>1.2</v>
      </c>
      <c r="K722">
        <v>0.56000000000000005</v>
      </c>
      <c r="L722" s="2">
        <v>0.17938693</v>
      </c>
      <c r="M722" s="2">
        <v>6.7020840999999998E-2</v>
      </c>
      <c r="N722" s="7">
        <v>36.010815999999998</v>
      </c>
      <c r="O722" s="3">
        <v>-15.511639000000001</v>
      </c>
    </row>
    <row r="723" spans="1:15">
      <c r="A723" s="6">
        <v>40751.92222225076</v>
      </c>
      <c r="B723" s="3">
        <v>3.94</v>
      </c>
      <c r="C723" s="3">
        <v>2.76</v>
      </c>
      <c r="D723" s="3">
        <v>27.310000000000002</v>
      </c>
      <c r="E723" s="3">
        <v>26.75</v>
      </c>
      <c r="F723" s="3">
        <v>1.1800000000000002</v>
      </c>
      <c r="G723" s="3">
        <v>0.56000000000000227</v>
      </c>
      <c r="H723">
        <v>2</v>
      </c>
      <c r="I723">
        <v>11</v>
      </c>
      <c r="J723">
        <v>1.18</v>
      </c>
      <c r="K723">
        <v>0.56000000000000005</v>
      </c>
      <c r="L723" s="2">
        <v>0.17308145</v>
      </c>
      <c r="M723" s="2">
        <v>6.5391132000000005E-2</v>
      </c>
      <c r="N723" s="7">
        <v>34.359234000000001</v>
      </c>
      <c r="O723" s="3">
        <v>-14.602473</v>
      </c>
    </row>
    <row r="724" spans="1:15">
      <c r="A724" s="6">
        <v>40751.922916695206</v>
      </c>
      <c r="B724" s="3">
        <v>3.9499999999999993</v>
      </c>
      <c r="C724" s="3">
        <v>2.76</v>
      </c>
      <c r="D724" s="3">
        <v>27.28</v>
      </c>
      <c r="E724" s="3">
        <v>26.72</v>
      </c>
      <c r="F724" s="3">
        <v>1.1899999999999995</v>
      </c>
      <c r="G724" s="3">
        <v>0.56000000000000227</v>
      </c>
      <c r="H724">
        <v>2</v>
      </c>
      <c r="I724">
        <v>11</v>
      </c>
      <c r="J724">
        <v>1.19</v>
      </c>
      <c r="K724">
        <v>0.56000000000000005</v>
      </c>
      <c r="L724" s="2">
        <v>0.17623716</v>
      </c>
      <c r="M724" s="2">
        <v>6.6211983000000002E-2</v>
      </c>
      <c r="N724" s="7">
        <v>35.181927999999999</v>
      </c>
      <c r="O724" s="3">
        <v>-15.055358</v>
      </c>
    </row>
    <row r="725" spans="1:15">
      <c r="A725" s="6">
        <v>40751.923611139653</v>
      </c>
      <c r="B725" s="3">
        <v>3.96</v>
      </c>
      <c r="C725" s="3">
        <v>2.7600000000000002</v>
      </c>
      <c r="D725" s="3">
        <v>27.24</v>
      </c>
      <c r="E725" s="3">
        <v>26.679999999999996</v>
      </c>
      <c r="F725" s="3">
        <v>1.1999999999999997</v>
      </c>
      <c r="G725" s="3">
        <v>0.56000000000000227</v>
      </c>
      <c r="H725">
        <v>2</v>
      </c>
      <c r="I725">
        <v>10</v>
      </c>
      <c r="J725">
        <v>1.2</v>
      </c>
      <c r="K725">
        <v>0.56000000000000005</v>
      </c>
      <c r="L725" s="2">
        <v>0.17938693</v>
      </c>
      <c r="M725" s="2">
        <v>6.7020840999999998E-2</v>
      </c>
      <c r="N725" s="7">
        <v>36.010815999999998</v>
      </c>
      <c r="O725" s="3">
        <v>-15.511639000000001</v>
      </c>
    </row>
    <row r="726" spans="1:15">
      <c r="A726" s="6">
        <v>40751.9243055841</v>
      </c>
      <c r="B726" s="3">
        <v>3.96</v>
      </c>
      <c r="C726" s="3">
        <v>2.7800000000000002</v>
      </c>
      <c r="D726" s="3">
        <v>27.2</v>
      </c>
      <c r="E726" s="3">
        <v>26.639999999999997</v>
      </c>
      <c r="F726" s="3">
        <v>1.1799999999999997</v>
      </c>
      <c r="G726" s="3">
        <v>0.56000000000000227</v>
      </c>
      <c r="H726">
        <v>2</v>
      </c>
      <c r="I726">
        <v>11</v>
      </c>
      <c r="J726">
        <v>1.18</v>
      </c>
      <c r="K726">
        <v>0.56000000000000005</v>
      </c>
      <c r="L726" s="2">
        <v>0.17308145</v>
      </c>
      <c r="M726" s="2">
        <v>6.5391132000000005E-2</v>
      </c>
      <c r="N726" s="7">
        <v>34.359234000000001</v>
      </c>
      <c r="O726" s="3">
        <v>-14.602473</v>
      </c>
    </row>
    <row r="727" spans="1:15">
      <c r="A727" s="6">
        <v>40751.925000028546</v>
      </c>
      <c r="B727" s="3">
        <v>3.9800000000000004</v>
      </c>
      <c r="C727" s="3">
        <v>2.7700000000000005</v>
      </c>
      <c r="D727" s="3">
        <v>27.169999999999998</v>
      </c>
      <c r="E727" s="3">
        <v>26.590000000000003</v>
      </c>
      <c r="F727" s="3">
        <v>1.21</v>
      </c>
      <c r="G727" s="3">
        <v>0.57999999999999474</v>
      </c>
      <c r="H727">
        <v>2</v>
      </c>
      <c r="I727">
        <v>11</v>
      </c>
      <c r="J727">
        <v>1.21</v>
      </c>
      <c r="K727">
        <v>0.57999999999999996</v>
      </c>
      <c r="L727" s="2">
        <v>0.17902129999999999</v>
      </c>
      <c r="M727" s="2">
        <v>6.8488435E-2</v>
      </c>
      <c r="N727" s="7">
        <v>35.095663000000002</v>
      </c>
      <c r="O727" s="3">
        <v>-15.818998000000001</v>
      </c>
    </row>
    <row r="728" spans="1:15">
      <c r="A728" s="6">
        <v>40751.925694472993</v>
      </c>
      <c r="B728" s="3">
        <v>4.0200000000000005</v>
      </c>
      <c r="C728" s="3">
        <v>2.7700000000000005</v>
      </c>
      <c r="D728" s="3">
        <v>27.119999999999997</v>
      </c>
      <c r="E728" s="3">
        <v>26.540000000000003</v>
      </c>
      <c r="F728" s="3">
        <v>1.25</v>
      </c>
      <c r="G728" s="3">
        <v>0.57999999999999474</v>
      </c>
      <c r="H728">
        <v>2</v>
      </c>
      <c r="I728">
        <v>10</v>
      </c>
      <c r="J728">
        <v>1.25</v>
      </c>
      <c r="K728">
        <v>0.57999999999999996</v>
      </c>
      <c r="L728" s="2">
        <v>0.19158639</v>
      </c>
      <c r="M728" s="2">
        <v>7.1715435999999994E-2</v>
      </c>
      <c r="N728" s="7">
        <v>38.386448000000001</v>
      </c>
      <c r="O728" s="3">
        <v>-17.726962</v>
      </c>
    </row>
    <row r="729" spans="1:15">
      <c r="A729" s="6">
        <v>40751.92638891744</v>
      </c>
      <c r="B729" s="3">
        <v>4.0600000000000005</v>
      </c>
      <c r="C729" s="3">
        <v>2.79</v>
      </c>
      <c r="D729" s="3">
        <v>27.080000000000002</v>
      </c>
      <c r="E729" s="3">
        <v>26.490000000000002</v>
      </c>
      <c r="F729" s="3">
        <v>1.2700000000000005</v>
      </c>
      <c r="G729" s="3">
        <v>0.58999999999999986</v>
      </c>
      <c r="H729">
        <v>2</v>
      </c>
      <c r="I729">
        <v>10</v>
      </c>
      <c r="J729">
        <v>1.27</v>
      </c>
      <c r="K729">
        <v>0.59</v>
      </c>
      <c r="L729" s="2">
        <v>0.19612945000000001</v>
      </c>
      <c r="M729" s="2">
        <v>7.3679637000000006E-2</v>
      </c>
      <c r="N729" s="7">
        <v>39.156098999999998</v>
      </c>
      <c r="O729" s="3">
        <v>-18.644352999999999</v>
      </c>
    </row>
    <row r="730" spans="1:15">
      <c r="A730" s="6">
        <v>40751.927083361887</v>
      </c>
      <c r="B730" s="3">
        <v>4.0999999999999996</v>
      </c>
      <c r="C730" s="3">
        <v>2.8300000000000005</v>
      </c>
      <c r="D730" s="3">
        <v>27.03</v>
      </c>
      <c r="E730" s="3">
        <v>26.440000000000005</v>
      </c>
      <c r="F730" s="3">
        <v>1.2699999999999991</v>
      </c>
      <c r="G730" s="3">
        <v>0.58999999999999631</v>
      </c>
      <c r="H730">
        <v>2</v>
      </c>
      <c r="I730">
        <v>10</v>
      </c>
      <c r="J730">
        <v>1.27</v>
      </c>
      <c r="K730">
        <v>0.59</v>
      </c>
      <c r="L730" s="2">
        <v>0.19612945000000001</v>
      </c>
      <c r="M730" s="2">
        <v>7.3679637000000006E-2</v>
      </c>
      <c r="N730" s="7">
        <v>39.156098999999998</v>
      </c>
      <c r="O730" s="3">
        <v>-18.644352999999999</v>
      </c>
    </row>
    <row r="731" spans="1:15">
      <c r="A731" s="6">
        <v>40751.927777806333</v>
      </c>
      <c r="B731" s="3">
        <v>4.1500000000000004</v>
      </c>
      <c r="C731" s="3">
        <v>2.8600000000000003</v>
      </c>
      <c r="D731" s="3">
        <v>26.98</v>
      </c>
      <c r="E731" s="3">
        <v>26.400000000000006</v>
      </c>
      <c r="F731" s="3">
        <v>1.29</v>
      </c>
      <c r="G731" s="3">
        <v>0.57999999999999474</v>
      </c>
      <c r="H731">
        <v>2</v>
      </c>
      <c r="I731">
        <v>10</v>
      </c>
      <c r="J731">
        <v>1.29</v>
      </c>
      <c r="K731">
        <v>0.57999999999999996</v>
      </c>
      <c r="L731" s="2">
        <v>0.20405783</v>
      </c>
      <c r="M731" s="2">
        <v>7.4760802000000001E-2</v>
      </c>
      <c r="N731" s="7">
        <v>41.772824999999997</v>
      </c>
      <c r="O731" s="3">
        <v>-19.682680000000001</v>
      </c>
    </row>
    <row r="732" spans="1:15">
      <c r="A732" s="6">
        <v>40751.92847225078</v>
      </c>
      <c r="B732" s="3">
        <v>4.1899999999999995</v>
      </c>
      <c r="C732" s="3">
        <v>2.9000000000000004</v>
      </c>
      <c r="D732" s="3">
        <v>26.940000000000005</v>
      </c>
      <c r="E732" s="3">
        <v>26.370000000000005</v>
      </c>
      <c r="F732" s="3">
        <v>1.2899999999999991</v>
      </c>
      <c r="G732" s="3">
        <v>0.57000000000000028</v>
      </c>
      <c r="H732">
        <v>2</v>
      </c>
      <c r="I732">
        <v>10</v>
      </c>
      <c r="J732">
        <v>1.29</v>
      </c>
      <c r="K732">
        <v>0.56999999999999995</v>
      </c>
      <c r="L732" s="2">
        <v>0.20575729000000001</v>
      </c>
      <c r="M732" s="2">
        <v>7.4284253999999994E-2</v>
      </c>
      <c r="N732" s="7">
        <v>42.743980999999998</v>
      </c>
      <c r="O732" s="3">
        <v>-19.720096000000002</v>
      </c>
    </row>
    <row r="733" spans="1:15">
      <c r="A733" s="6">
        <v>40751.929166695227</v>
      </c>
      <c r="B733" s="3">
        <v>4.26</v>
      </c>
      <c r="C733" s="3">
        <v>2.99</v>
      </c>
      <c r="D733" s="3">
        <v>26.900000000000006</v>
      </c>
      <c r="E733" s="3">
        <v>26.340000000000003</v>
      </c>
      <c r="F733" s="3">
        <v>1.2699999999999996</v>
      </c>
      <c r="G733" s="3">
        <v>0.56000000000000227</v>
      </c>
      <c r="H733">
        <v>2</v>
      </c>
      <c r="I733">
        <v>10</v>
      </c>
      <c r="J733">
        <v>1.27</v>
      </c>
      <c r="K733">
        <v>0.56000000000000005</v>
      </c>
      <c r="L733" s="2">
        <v>0.20126550000000001</v>
      </c>
      <c r="M733" s="2">
        <v>7.2359629999999994E-2</v>
      </c>
      <c r="N733" s="7">
        <v>41.985914000000001</v>
      </c>
      <c r="O733" s="3">
        <v>-18.789823999999999</v>
      </c>
    </row>
    <row r="734" spans="1:15">
      <c r="A734" s="6">
        <v>40751.929861139673</v>
      </c>
      <c r="B734" s="3">
        <v>4.3199999999999994</v>
      </c>
      <c r="C734" s="3">
        <v>3.0799999999999996</v>
      </c>
      <c r="D734" s="3">
        <v>26.860000000000003</v>
      </c>
      <c r="E734" s="3">
        <v>26.320000000000004</v>
      </c>
      <c r="F734" s="3">
        <v>1.2399999999999998</v>
      </c>
      <c r="G734" s="3">
        <v>0.53999999999999915</v>
      </c>
      <c r="H734">
        <v>2</v>
      </c>
      <c r="I734">
        <v>10</v>
      </c>
      <c r="J734">
        <v>1.24</v>
      </c>
      <c r="K734">
        <v>0.54</v>
      </c>
      <c r="L734" s="2">
        <v>0.19542791000000001</v>
      </c>
      <c r="M734" s="2">
        <v>6.9266638000000005E-2</v>
      </c>
      <c r="N734" s="7">
        <v>41.353313999999997</v>
      </c>
      <c r="O734" s="3">
        <v>-17.464964999999999</v>
      </c>
    </row>
    <row r="735" spans="1:15">
      <c r="A735" s="6">
        <v>40751.93055558412</v>
      </c>
      <c r="B735" s="3">
        <v>4.3499999999999996</v>
      </c>
      <c r="C735" s="3">
        <v>3.1399999999999997</v>
      </c>
      <c r="D735" s="3">
        <v>26.830000000000002</v>
      </c>
      <c r="E735" s="3">
        <v>26.310000000000002</v>
      </c>
      <c r="F735" s="3">
        <v>1.21</v>
      </c>
      <c r="G735" s="3">
        <v>0.51999999999999957</v>
      </c>
      <c r="H735">
        <v>2</v>
      </c>
      <c r="I735">
        <v>10</v>
      </c>
      <c r="J735">
        <v>1.21</v>
      </c>
      <c r="K735">
        <v>0.52</v>
      </c>
      <c r="L735" s="2">
        <v>0.18965272999999999</v>
      </c>
      <c r="M735" s="2">
        <v>6.6217683999999999E-2</v>
      </c>
      <c r="N735" s="7">
        <v>40.738542000000002</v>
      </c>
      <c r="O735" s="3">
        <v>-16.202801000000001</v>
      </c>
    </row>
    <row r="736" spans="1:15">
      <c r="A736" s="6">
        <v>40751.931250028567</v>
      </c>
      <c r="B736" s="3">
        <v>4.41</v>
      </c>
      <c r="C736" s="3">
        <v>3.1999999999999997</v>
      </c>
      <c r="D736" s="3">
        <v>26.79</v>
      </c>
      <c r="E736" s="3">
        <v>26.290000000000003</v>
      </c>
      <c r="F736" s="3">
        <v>1.2100000000000004</v>
      </c>
      <c r="G736" s="3">
        <v>0.49999999999999645</v>
      </c>
      <c r="H736">
        <v>2</v>
      </c>
      <c r="I736">
        <v>10</v>
      </c>
      <c r="J736">
        <v>1.21</v>
      </c>
      <c r="K736">
        <v>0.5</v>
      </c>
      <c r="L736" s="2">
        <v>0.19326862</v>
      </c>
      <c r="M736" s="2">
        <v>6.5283385999999999E-2</v>
      </c>
      <c r="N736" s="7">
        <v>42.912247999999998</v>
      </c>
      <c r="O736" s="3">
        <v>-16.278749000000001</v>
      </c>
    </row>
    <row r="737" spans="1:15">
      <c r="A737" s="6">
        <v>40751.931944473014</v>
      </c>
      <c r="B737" s="3">
        <v>4.4399999999999995</v>
      </c>
      <c r="C737" s="3">
        <v>3.2499999999999991</v>
      </c>
      <c r="D737" s="3">
        <v>26.749999999999993</v>
      </c>
      <c r="E737" s="3">
        <v>26.28</v>
      </c>
      <c r="F737" s="3">
        <v>1.1900000000000004</v>
      </c>
      <c r="G737" s="3">
        <v>0.46999999999999176</v>
      </c>
      <c r="H737">
        <v>2</v>
      </c>
      <c r="I737">
        <v>9</v>
      </c>
      <c r="J737">
        <v>1.19</v>
      </c>
      <c r="K737">
        <v>0.47</v>
      </c>
      <c r="L737" s="2">
        <v>0.1925982</v>
      </c>
      <c r="M737" s="2">
        <v>6.2453607000000001E-2</v>
      </c>
      <c r="N737" s="7">
        <v>44.545948000000003</v>
      </c>
      <c r="O737" s="3">
        <v>-15.519109</v>
      </c>
    </row>
    <row r="738" spans="1:15">
      <c r="A738" s="6">
        <v>40751.93263891746</v>
      </c>
      <c r="B738" s="3">
        <v>4.45</v>
      </c>
      <c r="C738" s="3">
        <v>3.28</v>
      </c>
      <c r="D738" s="3">
        <v>26.709999999999997</v>
      </c>
      <c r="E738" s="3">
        <v>26.27</v>
      </c>
      <c r="F738" s="3">
        <v>1.1700000000000004</v>
      </c>
      <c r="G738" s="3">
        <v>0.43999999999999773</v>
      </c>
      <c r="H738">
        <v>2</v>
      </c>
      <c r="I738">
        <v>9</v>
      </c>
      <c r="J738">
        <v>1.17</v>
      </c>
      <c r="K738">
        <v>0.44</v>
      </c>
      <c r="L738" s="2">
        <v>0.19208645999999999</v>
      </c>
      <c r="M738" s="2">
        <v>5.9595242999999999E-2</v>
      </c>
      <c r="N738" s="7">
        <v>46.434755000000003</v>
      </c>
      <c r="O738" s="3">
        <v>-14.769485</v>
      </c>
    </row>
    <row r="739" spans="1:15">
      <c r="A739" s="6">
        <v>40751.933333361907</v>
      </c>
      <c r="B739" s="3">
        <v>4.4399999999999995</v>
      </c>
      <c r="C739" s="3">
        <v>3.3</v>
      </c>
      <c r="D739" s="3">
        <v>26.669999999999998</v>
      </c>
      <c r="E739" s="3">
        <v>26.259999999999998</v>
      </c>
      <c r="F739" s="3">
        <v>1.1399999999999997</v>
      </c>
      <c r="G739" s="3">
        <v>0.41000000000000014</v>
      </c>
      <c r="H739">
        <v>2</v>
      </c>
      <c r="I739">
        <v>9</v>
      </c>
      <c r="J739">
        <v>1.1399999999999999</v>
      </c>
      <c r="K739">
        <v>0.41</v>
      </c>
      <c r="L739" s="2">
        <v>0.18867827000000001</v>
      </c>
      <c r="M739" s="2">
        <v>5.6137060000000003E-2</v>
      </c>
      <c r="N739" s="7">
        <v>47.561480000000003</v>
      </c>
      <c r="O739" s="3">
        <v>-13.665596000000001</v>
      </c>
    </row>
    <row r="740" spans="1:15">
      <c r="A740" s="6">
        <v>40751.934027806354</v>
      </c>
      <c r="B740" s="3">
        <v>4.41</v>
      </c>
      <c r="C740" s="3">
        <v>3.3200000000000003</v>
      </c>
      <c r="D740" s="3">
        <v>26.629999999999995</v>
      </c>
      <c r="E740" s="3">
        <v>26.24</v>
      </c>
      <c r="F740" s="3">
        <v>1.0899999999999999</v>
      </c>
      <c r="G740" s="3">
        <v>0.38999999999999702</v>
      </c>
      <c r="H740">
        <v>2</v>
      </c>
      <c r="I740">
        <v>9</v>
      </c>
      <c r="J740">
        <v>1.0900000000000001</v>
      </c>
      <c r="K740">
        <v>0.39</v>
      </c>
      <c r="L740" s="2">
        <v>0.17729418999999999</v>
      </c>
      <c r="M740" s="2">
        <v>5.2168958000000001E-2</v>
      </c>
      <c r="N740" s="7">
        <v>45.18956</v>
      </c>
      <c r="O740" s="3">
        <v>-11.933386</v>
      </c>
    </row>
    <row r="741" spans="1:15">
      <c r="A741" s="6">
        <v>40751.9347222508</v>
      </c>
      <c r="B741" s="3">
        <v>4.4000000000000004</v>
      </c>
      <c r="C741" s="3">
        <v>3.3200000000000003</v>
      </c>
      <c r="D741" s="3">
        <v>26.589999999999996</v>
      </c>
      <c r="E741" s="3">
        <v>26.22</v>
      </c>
      <c r="F741" s="3">
        <v>1.08</v>
      </c>
      <c r="G741" s="3">
        <v>0.36999999999999744</v>
      </c>
      <c r="H741">
        <v>2</v>
      </c>
      <c r="I741">
        <v>9</v>
      </c>
      <c r="J741">
        <v>1.08</v>
      </c>
      <c r="K741">
        <v>0.37</v>
      </c>
      <c r="L741" s="2">
        <v>0.17832797</v>
      </c>
      <c r="M741" s="2">
        <v>5.0500428E-2</v>
      </c>
      <c r="N741" s="7">
        <v>47.228610000000003</v>
      </c>
      <c r="O741" s="3">
        <v>-11.619075</v>
      </c>
    </row>
    <row r="742" spans="1:15">
      <c r="A742" s="6">
        <v>40751.935416695247</v>
      </c>
      <c r="B742" s="3">
        <v>4.3699999999999992</v>
      </c>
      <c r="C742" s="3">
        <v>3.3300000000000005</v>
      </c>
      <c r="D742" s="3">
        <v>26.55</v>
      </c>
      <c r="E742" s="3">
        <v>26.2</v>
      </c>
      <c r="F742" s="3">
        <v>1.0399999999999987</v>
      </c>
      <c r="G742" s="3">
        <v>0.35000000000000142</v>
      </c>
      <c r="H742">
        <v>2</v>
      </c>
      <c r="I742">
        <v>9</v>
      </c>
      <c r="J742">
        <v>1.04</v>
      </c>
      <c r="K742">
        <v>0.35</v>
      </c>
      <c r="L742" s="2">
        <v>0.17024020000000001</v>
      </c>
      <c r="M742" s="2">
        <v>4.7218158000000003E-2</v>
      </c>
      <c r="N742" s="7">
        <v>46.033760000000001</v>
      </c>
      <c r="O742" s="3">
        <v>-10.371180000000001</v>
      </c>
    </row>
    <row r="743" spans="1:15">
      <c r="A743" s="6">
        <v>40751.936111139694</v>
      </c>
      <c r="B743" s="3">
        <v>4.3599999999999994</v>
      </c>
      <c r="C743" s="3">
        <v>3.29</v>
      </c>
      <c r="D743" s="3">
        <v>26.52</v>
      </c>
      <c r="E743" s="3">
        <v>26.169999999999995</v>
      </c>
      <c r="F743" s="3">
        <v>1.0699999999999994</v>
      </c>
      <c r="G743" s="3">
        <v>0.35000000000000497</v>
      </c>
      <c r="H743">
        <v>2</v>
      </c>
      <c r="I743">
        <v>9</v>
      </c>
      <c r="J743">
        <v>1.07</v>
      </c>
      <c r="K743">
        <v>0.35</v>
      </c>
      <c r="L743" s="2">
        <v>0.17944989</v>
      </c>
      <c r="M743" s="2">
        <v>4.8783293999999998E-2</v>
      </c>
      <c r="N743" s="7">
        <v>49.508128999999997</v>
      </c>
      <c r="O743" s="3">
        <v>-11.294612000000001</v>
      </c>
    </row>
    <row r="744" spans="1:15">
      <c r="A744" s="6">
        <v>40751.936805584141</v>
      </c>
      <c r="B744" s="3">
        <v>4.34</v>
      </c>
      <c r="C744" s="3">
        <v>3.28</v>
      </c>
      <c r="D744" s="3">
        <v>26.48</v>
      </c>
      <c r="E744" s="3">
        <v>26.139999999999997</v>
      </c>
      <c r="F744" s="3">
        <v>1.06</v>
      </c>
      <c r="G744" s="3">
        <v>0.34000000000000341</v>
      </c>
      <c r="H744">
        <v>2</v>
      </c>
      <c r="I744">
        <v>9</v>
      </c>
      <c r="J744">
        <v>1.06</v>
      </c>
      <c r="K744">
        <v>0.34</v>
      </c>
      <c r="L744" s="2">
        <v>0.17851807</v>
      </c>
      <c r="M744" s="2">
        <v>4.7658186999999998E-2</v>
      </c>
      <c r="N744" s="7">
        <v>50.151983999999999</v>
      </c>
      <c r="O744" s="3">
        <v>-10.976825</v>
      </c>
    </row>
    <row r="745" spans="1:15">
      <c r="A745" s="6">
        <v>40751.937500028587</v>
      </c>
      <c r="B745" s="3">
        <v>4.3499999999999996</v>
      </c>
      <c r="C745" s="3">
        <v>3.29</v>
      </c>
      <c r="D745" s="3">
        <v>26.440000000000005</v>
      </c>
      <c r="E745" s="3">
        <v>26.110000000000003</v>
      </c>
      <c r="F745" s="3">
        <v>1.0599999999999996</v>
      </c>
      <c r="G745" s="3">
        <v>0.33000000000000185</v>
      </c>
      <c r="H745">
        <v>2</v>
      </c>
      <c r="I745">
        <v>9</v>
      </c>
      <c r="J745">
        <v>1.06</v>
      </c>
      <c r="K745">
        <v>0.33</v>
      </c>
      <c r="L745" s="2">
        <v>0.18066503</v>
      </c>
      <c r="M745" s="2">
        <v>4.7012076E-2</v>
      </c>
      <c r="N745" s="7">
        <v>52.071492999999997</v>
      </c>
      <c r="O745" s="3">
        <v>-10.958233</v>
      </c>
    </row>
    <row r="746" spans="1:15">
      <c r="A746" s="6">
        <v>40751.938194473034</v>
      </c>
      <c r="B746" s="3">
        <v>4.3100000000000005</v>
      </c>
      <c r="C746" s="3">
        <v>3.2700000000000005</v>
      </c>
      <c r="D746" s="3">
        <v>26.410000000000004</v>
      </c>
      <c r="E746" s="3">
        <v>26.089999999999996</v>
      </c>
      <c r="F746" s="3">
        <v>1.04</v>
      </c>
      <c r="G746" s="3">
        <v>0.32000000000000739</v>
      </c>
      <c r="H746">
        <v>2</v>
      </c>
      <c r="I746">
        <v>9</v>
      </c>
      <c r="J746">
        <v>1.04</v>
      </c>
      <c r="K746">
        <v>0.32</v>
      </c>
      <c r="L746" s="2">
        <v>0.17674381</v>
      </c>
      <c r="M746" s="2">
        <v>4.5408644999999997E-2</v>
      </c>
      <c r="N746" s="7">
        <v>51.595421000000002</v>
      </c>
      <c r="O746" s="3">
        <v>-10.354754</v>
      </c>
    </row>
    <row r="747" spans="1:15">
      <c r="A747" s="6">
        <v>40751.938888917481</v>
      </c>
      <c r="B747" s="3">
        <v>4.3</v>
      </c>
      <c r="C747" s="3">
        <v>3.2699999999999996</v>
      </c>
      <c r="D747" s="3">
        <v>26.380000000000006</v>
      </c>
      <c r="E747" s="3">
        <v>26.07</v>
      </c>
      <c r="F747" s="3">
        <v>1.0300000000000002</v>
      </c>
      <c r="G747" s="3">
        <v>0.31000000000000583</v>
      </c>
      <c r="H747">
        <v>2</v>
      </c>
      <c r="I747">
        <v>9</v>
      </c>
      <c r="J747">
        <v>1.03</v>
      </c>
      <c r="K747">
        <v>0.31</v>
      </c>
      <c r="L747" s="2">
        <v>0.17590355999999999</v>
      </c>
      <c r="M747" s="2">
        <v>4.4283125999999999E-2</v>
      </c>
      <c r="N747" s="7">
        <v>52.404944999999998</v>
      </c>
      <c r="O747" s="3">
        <v>-10.050090000000001</v>
      </c>
    </row>
    <row r="748" spans="1:15">
      <c r="A748" s="6">
        <v>40751.939583361927</v>
      </c>
      <c r="B748" s="3">
        <v>4.2700000000000005</v>
      </c>
      <c r="C748" s="3">
        <v>3.2600000000000002</v>
      </c>
      <c r="D748" s="3">
        <v>26.360000000000003</v>
      </c>
      <c r="E748" s="3">
        <v>26.04</v>
      </c>
      <c r="F748" s="3">
        <v>1.0100000000000002</v>
      </c>
      <c r="G748" s="3">
        <v>0.32000000000000384</v>
      </c>
      <c r="H748">
        <v>2</v>
      </c>
      <c r="I748">
        <v>9</v>
      </c>
      <c r="J748">
        <v>1.01</v>
      </c>
      <c r="K748">
        <v>0.32</v>
      </c>
      <c r="L748" s="2">
        <v>0.16756763999999999</v>
      </c>
      <c r="M748" s="2">
        <v>4.3957219999999998E-2</v>
      </c>
      <c r="N748" s="7">
        <v>47.908366000000001</v>
      </c>
      <c r="O748" s="3">
        <v>-9.5033647999999999</v>
      </c>
    </row>
    <row r="749" spans="1:15">
      <c r="A749" s="6">
        <v>40751.940277806374</v>
      </c>
      <c r="B749" s="3">
        <v>4.2700000000000005</v>
      </c>
      <c r="C749" s="3">
        <v>3.2299999999999995</v>
      </c>
      <c r="D749" s="3">
        <v>26.340000000000003</v>
      </c>
      <c r="E749" s="3">
        <v>26.01</v>
      </c>
      <c r="F749" s="3">
        <v>1.0400000000000009</v>
      </c>
      <c r="G749" s="3">
        <v>0.33000000000000185</v>
      </c>
      <c r="H749">
        <v>2</v>
      </c>
      <c r="I749">
        <v>9</v>
      </c>
      <c r="J749">
        <v>1.04</v>
      </c>
      <c r="K749">
        <v>0.33</v>
      </c>
      <c r="L749" s="2">
        <v>0.17455973999999999</v>
      </c>
      <c r="M749" s="2">
        <v>4.6045961000000003E-2</v>
      </c>
      <c r="N749" s="7">
        <v>49.631557000000001</v>
      </c>
      <c r="O749" s="3">
        <v>-10.370331999999999</v>
      </c>
    </row>
    <row r="750" spans="1:15">
      <c r="A750" s="6">
        <v>40751.940972250821</v>
      </c>
      <c r="B750" s="3">
        <v>4.29</v>
      </c>
      <c r="C750" s="3">
        <v>3.2399999999999998</v>
      </c>
      <c r="D750" s="3">
        <v>26.320000000000004</v>
      </c>
      <c r="E750" s="3">
        <v>25.99</v>
      </c>
      <c r="F750" s="3">
        <v>1.0500000000000003</v>
      </c>
      <c r="G750" s="3">
        <v>0.3300000000000054</v>
      </c>
      <c r="H750">
        <v>2</v>
      </c>
      <c r="I750">
        <v>9</v>
      </c>
      <c r="J750">
        <v>1.05</v>
      </c>
      <c r="K750">
        <v>0.33</v>
      </c>
      <c r="L750" s="2">
        <v>0.17761568</v>
      </c>
      <c r="M750" s="2">
        <v>4.6533484E-2</v>
      </c>
      <c r="N750" s="7">
        <v>50.846178000000002</v>
      </c>
      <c r="O750" s="3">
        <v>-10.663601</v>
      </c>
    </row>
    <row r="751" spans="1:15">
      <c r="A751" s="6">
        <v>40751.941666695267</v>
      </c>
      <c r="B751" s="3">
        <v>4.29</v>
      </c>
      <c r="C751" s="3">
        <v>3.25</v>
      </c>
      <c r="D751" s="3">
        <v>26.3</v>
      </c>
      <c r="E751" s="3">
        <v>25.97</v>
      </c>
      <c r="F751" s="3">
        <v>1.04</v>
      </c>
      <c r="G751" s="3">
        <v>0.33000000000000185</v>
      </c>
      <c r="H751">
        <v>2</v>
      </c>
      <c r="I751">
        <v>9</v>
      </c>
      <c r="J751">
        <v>1.04</v>
      </c>
      <c r="K751">
        <v>0.33</v>
      </c>
      <c r="L751" s="2">
        <v>0.17455973999999999</v>
      </c>
      <c r="M751" s="2">
        <v>4.6045961000000003E-2</v>
      </c>
      <c r="N751" s="7">
        <v>49.631557000000001</v>
      </c>
      <c r="O751" s="3">
        <v>-10.370331999999999</v>
      </c>
    </row>
    <row r="752" spans="1:15">
      <c r="A752" s="6">
        <v>40751.942361139714</v>
      </c>
      <c r="B752" s="3">
        <v>4.3199999999999994</v>
      </c>
      <c r="C752" s="3">
        <v>3.2399999999999998</v>
      </c>
      <c r="D752" s="3">
        <v>26.28</v>
      </c>
      <c r="E752" s="3">
        <v>25.940000000000005</v>
      </c>
      <c r="F752" s="3">
        <v>1.0799999999999996</v>
      </c>
      <c r="G752" s="3">
        <v>0.33999999999999631</v>
      </c>
      <c r="H752">
        <v>2</v>
      </c>
      <c r="I752">
        <v>9</v>
      </c>
      <c r="J752">
        <v>1.08</v>
      </c>
      <c r="K752">
        <v>0.34</v>
      </c>
      <c r="L752" s="2">
        <v>0.18461786999999999</v>
      </c>
      <c r="M752" s="2">
        <v>4.8631353000000002E-2</v>
      </c>
      <c r="N752" s="7">
        <v>52.564481999999998</v>
      </c>
      <c r="O752" s="3">
        <v>-11.583695000000001</v>
      </c>
    </row>
    <row r="753" spans="1:15">
      <c r="A753" s="6">
        <v>40751.943055584161</v>
      </c>
      <c r="B753" s="3">
        <v>4.3400000000000007</v>
      </c>
      <c r="C753" s="3">
        <v>3.28</v>
      </c>
      <c r="D753" s="3">
        <v>26.259999999999998</v>
      </c>
      <c r="E753" s="3">
        <v>25.920000000000005</v>
      </c>
      <c r="F753" s="3">
        <v>1.0600000000000009</v>
      </c>
      <c r="G753" s="3">
        <v>0.33999999999999275</v>
      </c>
      <c r="H753">
        <v>2</v>
      </c>
      <c r="I753">
        <v>9</v>
      </c>
      <c r="J753">
        <v>1.06</v>
      </c>
      <c r="K753">
        <v>0.34</v>
      </c>
      <c r="L753" s="2">
        <v>0.17851807</v>
      </c>
      <c r="M753" s="2">
        <v>4.7658186999999998E-2</v>
      </c>
      <c r="N753" s="7">
        <v>50.151983999999999</v>
      </c>
      <c r="O753" s="3">
        <v>-10.976825</v>
      </c>
    </row>
    <row r="754" spans="1:15">
      <c r="A754" s="6">
        <v>40751.943750028608</v>
      </c>
      <c r="B754" s="3">
        <v>4.3600000000000003</v>
      </c>
      <c r="C754" s="3">
        <v>3.28</v>
      </c>
      <c r="D754" s="3">
        <v>26.249999999999993</v>
      </c>
      <c r="E754" s="3">
        <v>25.900000000000006</v>
      </c>
      <c r="F754" s="3">
        <v>1.0800000000000005</v>
      </c>
      <c r="G754" s="3">
        <v>0.34999999999998721</v>
      </c>
      <c r="H754">
        <v>2</v>
      </c>
      <c r="I754">
        <v>9</v>
      </c>
      <c r="J754">
        <v>1.08</v>
      </c>
      <c r="K754">
        <v>0.35</v>
      </c>
      <c r="L754" s="2">
        <v>0.18250661000000001</v>
      </c>
      <c r="M754" s="2">
        <v>4.9286454E-2</v>
      </c>
      <c r="N754" s="7">
        <v>50.686332999999998</v>
      </c>
      <c r="O754" s="3">
        <v>-11.605482</v>
      </c>
    </row>
    <row r="755" spans="1:15">
      <c r="A755" s="6">
        <v>40751.944444473054</v>
      </c>
      <c r="B755" s="3">
        <v>4.37</v>
      </c>
      <c r="C755" s="3">
        <v>3.3200000000000003</v>
      </c>
      <c r="D755" s="3">
        <v>26.229999999999997</v>
      </c>
      <c r="E755" s="3">
        <v>25.880000000000006</v>
      </c>
      <c r="F755" s="3">
        <v>1.0499999999999998</v>
      </c>
      <c r="G755" s="3">
        <v>0.34999999999999076</v>
      </c>
      <c r="H755">
        <v>2</v>
      </c>
      <c r="I755">
        <v>9</v>
      </c>
      <c r="J755">
        <v>1.05</v>
      </c>
      <c r="K755">
        <v>0.35</v>
      </c>
      <c r="L755" s="2">
        <v>0.17331678</v>
      </c>
      <c r="M755" s="2">
        <v>4.7749346999999998E-2</v>
      </c>
      <c r="N755" s="7">
        <v>47.181857999999998</v>
      </c>
      <c r="O755" s="3">
        <v>-10.677389</v>
      </c>
    </row>
    <row r="756" spans="1:15">
      <c r="A756" s="6">
        <v>40751.945138917501</v>
      </c>
      <c r="B756" s="3">
        <v>4.42</v>
      </c>
      <c r="C756" s="3">
        <v>3.38</v>
      </c>
      <c r="D756" s="3">
        <v>26.209999999999997</v>
      </c>
      <c r="E756" s="3">
        <v>25.860000000000003</v>
      </c>
      <c r="F756" s="3">
        <v>1.04</v>
      </c>
      <c r="G756" s="3">
        <v>0.34999999999999432</v>
      </c>
      <c r="H756">
        <v>2</v>
      </c>
      <c r="I756">
        <v>9</v>
      </c>
      <c r="J756">
        <v>1.04</v>
      </c>
      <c r="K756">
        <v>0.35</v>
      </c>
      <c r="L756" s="2">
        <v>0.17024020000000001</v>
      </c>
      <c r="M756" s="2">
        <v>4.7218158000000003E-2</v>
      </c>
      <c r="N756" s="7">
        <v>46.033760000000001</v>
      </c>
      <c r="O756" s="3">
        <v>-10.371180000000001</v>
      </c>
    </row>
    <row r="757" spans="1:15">
      <c r="A757" s="6">
        <v>40751.945833361948</v>
      </c>
      <c r="B757" s="3">
        <v>4.4400000000000004</v>
      </c>
      <c r="C757" s="3">
        <v>3.45</v>
      </c>
      <c r="D757" s="3">
        <v>26.179999999999996</v>
      </c>
      <c r="E757" s="3">
        <v>25.830000000000005</v>
      </c>
      <c r="F757" s="3">
        <v>0.99000000000000021</v>
      </c>
      <c r="G757" s="3">
        <v>0.34999999999999076</v>
      </c>
      <c r="H757">
        <v>2</v>
      </c>
      <c r="I757">
        <v>10</v>
      </c>
      <c r="J757">
        <v>0.99</v>
      </c>
      <c r="K757">
        <v>0.35</v>
      </c>
      <c r="L757" s="2">
        <v>0.15475284</v>
      </c>
      <c r="M757" s="2">
        <v>4.4411379000000001E-2</v>
      </c>
      <c r="N757" s="7">
        <v>40.443083000000001</v>
      </c>
      <c r="O757" s="3">
        <v>-8.8672693000000002</v>
      </c>
    </row>
    <row r="758" spans="1:15">
      <c r="A758" s="6">
        <v>40751.946527806394</v>
      </c>
      <c r="B758" s="3">
        <v>4.49</v>
      </c>
      <c r="C758" s="3">
        <v>3.5</v>
      </c>
      <c r="D758" s="3">
        <v>26.15</v>
      </c>
      <c r="E758" s="3">
        <v>25.810000000000002</v>
      </c>
      <c r="F758" s="3">
        <v>0.99000000000000021</v>
      </c>
      <c r="G758" s="3">
        <v>0.33999999999999631</v>
      </c>
      <c r="H758">
        <v>2</v>
      </c>
      <c r="I758">
        <v>10</v>
      </c>
      <c r="J758">
        <v>0.99</v>
      </c>
      <c r="K758">
        <v>0.34</v>
      </c>
      <c r="L758" s="2">
        <v>0.15695645</v>
      </c>
      <c r="M758" s="2">
        <v>4.3956546999999999E-2</v>
      </c>
      <c r="N758" s="7">
        <v>42.033543999999999</v>
      </c>
      <c r="O758" s="3">
        <v>-8.9014293999999996</v>
      </c>
    </row>
    <row r="759" spans="1:15">
      <c r="A759" s="6">
        <v>40751.947222250841</v>
      </c>
      <c r="B759" s="3">
        <v>4.54</v>
      </c>
      <c r="C759" s="3">
        <v>3.5799999999999996</v>
      </c>
      <c r="D759" s="3">
        <v>26.119999999999997</v>
      </c>
      <c r="E759" s="3">
        <v>25.79</v>
      </c>
      <c r="F759" s="3">
        <v>0.96000000000000041</v>
      </c>
      <c r="G759" s="3">
        <v>0.32999999999999829</v>
      </c>
      <c r="H759">
        <v>2</v>
      </c>
      <c r="I759">
        <v>10</v>
      </c>
      <c r="J759">
        <v>0.96</v>
      </c>
      <c r="K759">
        <v>0.33</v>
      </c>
      <c r="L759" s="2">
        <v>0.14986178999999999</v>
      </c>
      <c r="M759" s="2">
        <v>4.1799427E-2</v>
      </c>
      <c r="N759" s="7">
        <v>40.297004999999999</v>
      </c>
      <c r="O759" s="3">
        <v>-8.0819893</v>
      </c>
    </row>
    <row r="760" spans="1:15">
      <c r="A760" s="6">
        <v>40751.947916695288</v>
      </c>
      <c r="B760" s="3">
        <v>4.5600000000000005</v>
      </c>
      <c r="C760" s="3">
        <v>3.6100000000000003</v>
      </c>
      <c r="D760" s="3">
        <v>26.089999999999996</v>
      </c>
      <c r="E760" s="3">
        <v>25.759999999999998</v>
      </c>
      <c r="F760" s="3">
        <v>0.95000000000000018</v>
      </c>
      <c r="G760" s="3">
        <v>0.32999999999999829</v>
      </c>
      <c r="H760">
        <v>2</v>
      </c>
      <c r="I760">
        <v>10</v>
      </c>
      <c r="J760">
        <v>0.95</v>
      </c>
      <c r="K760">
        <v>0.33</v>
      </c>
      <c r="L760" s="2">
        <v>0.14674171999999999</v>
      </c>
      <c r="M760" s="2">
        <v>4.1221979999999998E-2</v>
      </c>
      <c r="N760" s="7">
        <v>39.177760999999997</v>
      </c>
      <c r="O760" s="3">
        <v>-7.8043991000000004</v>
      </c>
    </row>
    <row r="761" spans="1:15">
      <c r="A761" s="6">
        <v>40751.948611139735</v>
      </c>
      <c r="B761" s="3">
        <v>4.5699999999999994</v>
      </c>
      <c r="C761" s="3">
        <v>3.6300000000000003</v>
      </c>
      <c r="D761" s="3">
        <v>26.059999999999995</v>
      </c>
      <c r="E761" s="3">
        <v>25.729999999999997</v>
      </c>
      <c r="F761" s="3">
        <v>0.93999999999999906</v>
      </c>
      <c r="G761" s="3">
        <v>0.32999999999999829</v>
      </c>
      <c r="H761">
        <v>2</v>
      </c>
      <c r="I761">
        <v>10</v>
      </c>
      <c r="J761">
        <v>0.94</v>
      </c>
      <c r="K761">
        <v>0.33</v>
      </c>
      <c r="L761" s="2">
        <v>0.14361400999999999</v>
      </c>
      <c r="M761" s="2">
        <v>4.0633374999999999E-2</v>
      </c>
      <c r="N761" s="7">
        <v>38.069046</v>
      </c>
      <c r="O761" s="3">
        <v>-7.5289900000000003</v>
      </c>
    </row>
    <row r="762" spans="1:15">
      <c r="A762" s="6">
        <v>40751.949305584181</v>
      </c>
      <c r="B762" s="3">
        <v>4.5699999999999994</v>
      </c>
      <c r="C762" s="3">
        <v>3.6399999999999997</v>
      </c>
      <c r="D762" s="3">
        <v>26.02</v>
      </c>
      <c r="E762" s="3">
        <v>25.7</v>
      </c>
      <c r="F762" s="3">
        <v>0.92999999999999972</v>
      </c>
      <c r="G762" s="3">
        <v>0.32000000000000028</v>
      </c>
      <c r="H762">
        <v>2</v>
      </c>
      <c r="I762">
        <v>10</v>
      </c>
      <c r="J762">
        <v>0.93</v>
      </c>
      <c r="K762">
        <v>0.32</v>
      </c>
      <c r="L762" s="2">
        <v>0.14278341</v>
      </c>
      <c r="M762" s="2">
        <v>3.9655656999999997E-2</v>
      </c>
      <c r="N762" s="7">
        <v>38.557741</v>
      </c>
      <c r="O762" s="3">
        <v>-7.3053312000000004</v>
      </c>
    </row>
    <row r="763" spans="1:15">
      <c r="A763" s="6">
        <v>40751.950000028628</v>
      </c>
      <c r="B763" s="3">
        <v>4.55</v>
      </c>
      <c r="C763" s="3">
        <v>3.63</v>
      </c>
      <c r="D763" s="3">
        <v>25.98</v>
      </c>
      <c r="E763" s="3">
        <v>25.669999999999998</v>
      </c>
      <c r="F763" s="3">
        <v>0.91999999999999993</v>
      </c>
      <c r="G763" s="3">
        <v>0.31000000000000227</v>
      </c>
      <c r="H763">
        <v>2</v>
      </c>
      <c r="I763">
        <v>10</v>
      </c>
      <c r="J763">
        <v>0.92</v>
      </c>
      <c r="K763">
        <v>0.31</v>
      </c>
      <c r="L763" s="2">
        <v>0.14198738</v>
      </c>
      <c r="M763" s="2">
        <v>3.8680579999999999E-2</v>
      </c>
      <c r="N763" s="7">
        <v>39.090187</v>
      </c>
      <c r="O763" s="3">
        <v>-7.0859769000000004</v>
      </c>
    </row>
    <row r="764" spans="1:15">
      <c r="A764" s="6">
        <v>40751.950694473075</v>
      </c>
      <c r="B764" s="3">
        <v>4.5499999999999989</v>
      </c>
      <c r="C764" s="3">
        <v>3.63</v>
      </c>
      <c r="D764" s="3">
        <v>25.93</v>
      </c>
      <c r="E764" s="3">
        <v>25.639999999999997</v>
      </c>
      <c r="F764" s="3">
        <v>0.91999999999999904</v>
      </c>
      <c r="G764" s="3">
        <v>0.2900000000000027</v>
      </c>
      <c r="H764">
        <v>2</v>
      </c>
      <c r="I764">
        <v>9</v>
      </c>
      <c r="J764">
        <v>0.92</v>
      </c>
      <c r="K764">
        <v>0.28999999999999998</v>
      </c>
      <c r="L764" s="2">
        <v>0.14672161</v>
      </c>
      <c r="M764" s="2">
        <v>3.7786897999999999E-2</v>
      </c>
      <c r="N764" s="7">
        <v>42.727572000000002</v>
      </c>
      <c r="O764" s="3">
        <v>-7.1530680999999996</v>
      </c>
    </row>
    <row r="765" spans="1:15">
      <c r="A765" s="6">
        <v>40751.951388917521</v>
      </c>
      <c r="B765" s="3">
        <v>4.5200000000000005</v>
      </c>
      <c r="C765" s="3">
        <v>3.589999999999999</v>
      </c>
      <c r="D765" s="3">
        <v>25.890000000000004</v>
      </c>
      <c r="E765" s="3">
        <v>25.6</v>
      </c>
      <c r="F765" s="3">
        <v>0.93000000000000149</v>
      </c>
      <c r="G765" s="3">
        <v>0.2900000000000027</v>
      </c>
      <c r="H765">
        <v>2</v>
      </c>
      <c r="I765">
        <v>9</v>
      </c>
      <c r="J765">
        <v>0.93</v>
      </c>
      <c r="K765">
        <v>0.28999999999999998</v>
      </c>
      <c r="L765" s="2">
        <v>0.14981807999999999</v>
      </c>
      <c r="M765" s="2">
        <v>3.8296534E-2</v>
      </c>
      <c r="N765" s="7">
        <v>43.957222000000002</v>
      </c>
      <c r="O765" s="3">
        <v>-7.4025391000000003</v>
      </c>
    </row>
    <row r="766" spans="1:15">
      <c r="A766" s="6">
        <v>40751.952083361968</v>
      </c>
      <c r="B766" s="3">
        <v>4.46</v>
      </c>
      <c r="C766" s="3">
        <v>3.5099999999999993</v>
      </c>
      <c r="D766" s="3">
        <v>25.840000000000003</v>
      </c>
      <c r="E766" s="3">
        <v>25.56</v>
      </c>
      <c r="F766" s="3">
        <v>0.95000000000000062</v>
      </c>
      <c r="G766" s="3">
        <v>0.28000000000000469</v>
      </c>
      <c r="H766">
        <v>2</v>
      </c>
      <c r="I766">
        <v>9</v>
      </c>
      <c r="J766">
        <v>0.95</v>
      </c>
      <c r="K766">
        <v>0.28000000000000003</v>
      </c>
      <c r="L766" s="2">
        <v>0.15834972</v>
      </c>
      <c r="M766" s="2">
        <v>3.8704803000000003E-2</v>
      </c>
      <c r="N766" s="7">
        <v>48.588220999999997</v>
      </c>
      <c r="O766" s="3">
        <v>-7.9074995000000001</v>
      </c>
    </row>
    <row r="767" spans="1:15">
      <c r="A767" s="6">
        <v>40751.952777806415</v>
      </c>
      <c r="B767" s="3">
        <v>4.42</v>
      </c>
      <c r="C767" s="3">
        <v>3.4199999999999995</v>
      </c>
      <c r="D767" s="3">
        <v>25.8</v>
      </c>
      <c r="E767" s="3">
        <v>25.520000000000003</v>
      </c>
      <c r="F767" s="3">
        <v>1.0000000000000004</v>
      </c>
      <c r="G767" s="3">
        <v>0.27999999999999758</v>
      </c>
      <c r="H767">
        <v>2</v>
      </c>
      <c r="I767">
        <v>8</v>
      </c>
      <c r="J767">
        <v>1</v>
      </c>
      <c r="K767">
        <v>0.28000000000000003</v>
      </c>
      <c r="L767" s="2">
        <v>0.17358567</v>
      </c>
      <c r="M767" s="2">
        <v>4.0896057E-2</v>
      </c>
      <c r="N767" s="7">
        <v>55.259577</v>
      </c>
      <c r="O767" s="3">
        <v>-9.1590900000000008</v>
      </c>
    </row>
    <row r="768" spans="1:15">
      <c r="A768" s="6">
        <v>40751.953472250862</v>
      </c>
      <c r="B768" s="3">
        <v>4.38</v>
      </c>
      <c r="C768" s="3">
        <v>3.3600000000000003</v>
      </c>
      <c r="D768" s="3">
        <v>25.759999999999998</v>
      </c>
      <c r="E768" s="3">
        <v>25.480000000000004</v>
      </c>
      <c r="F768" s="3">
        <v>1.0199999999999996</v>
      </c>
      <c r="G768" s="3">
        <v>0.27999999999999403</v>
      </c>
      <c r="H768">
        <v>2</v>
      </c>
      <c r="I768">
        <v>8</v>
      </c>
      <c r="J768">
        <v>1.02</v>
      </c>
      <c r="K768">
        <v>0.28000000000000003</v>
      </c>
      <c r="L768" s="2">
        <v>0.17963138000000001</v>
      </c>
      <c r="M768" s="2">
        <v>4.1713333999999998E-2</v>
      </c>
      <c r="N768" s="7">
        <v>58.016401000000002</v>
      </c>
      <c r="O768" s="3">
        <v>-9.6674989</v>
      </c>
    </row>
    <row r="769" spans="1:15">
      <c r="A769" s="6">
        <v>40751.954166695308</v>
      </c>
      <c r="B769" s="3">
        <v>4.33</v>
      </c>
      <c r="C769" s="3">
        <v>3.3200000000000003</v>
      </c>
      <c r="D769" s="3">
        <v>25.72</v>
      </c>
      <c r="E769" s="3">
        <v>25.440000000000005</v>
      </c>
      <c r="F769" s="3">
        <v>1.0099999999999998</v>
      </c>
      <c r="G769" s="3">
        <v>0.27999999999999403</v>
      </c>
      <c r="H769">
        <v>2</v>
      </c>
      <c r="I769">
        <v>8</v>
      </c>
      <c r="J769">
        <v>1.01</v>
      </c>
      <c r="K769">
        <v>0.28000000000000003</v>
      </c>
      <c r="L769" s="2">
        <v>0.17661187</v>
      </c>
      <c r="M769" s="2">
        <v>4.1308721E-2</v>
      </c>
      <c r="N769" s="7">
        <v>56.631663000000003</v>
      </c>
      <c r="O769" s="3">
        <v>-9.4127965000000007</v>
      </c>
    </row>
    <row r="770" spans="1:15">
      <c r="A770" s="6">
        <v>40751.954861139755</v>
      </c>
      <c r="B770" s="3">
        <v>4.34</v>
      </c>
      <c r="C770" s="3">
        <v>3.2800000000000002</v>
      </c>
      <c r="D770" s="3">
        <v>25.689999999999998</v>
      </c>
      <c r="E770" s="3">
        <v>25.410000000000004</v>
      </c>
      <c r="F770" s="3">
        <v>1.0599999999999996</v>
      </c>
      <c r="G770" s="3">
        <v>0.27999999999999403</v>
      </c>
      <c r="H770">
        <v>2</v>
      </c>
      <c r="I770">
        <v>8</v>
      </c>
      <c r="J770">
        <v>1.06</v>
      </c>
      <c r="K770">
        <v>0.28000000000000003</v>
      </c>
      <c r="L770" s="2">
        <v>0.19164437000000001</v>
      </c>
      <c r="M770" s="2">
        <v>4.3254893000000003E-2</v>
      </c>
      <c r="N770" s="7">
        <v>63.682211000000002</v>
      </c>
      <c r="O770" s="3">
        <v>-10.695185</v>
      </c>
    </row>
    <row r="771" spans="1:15">
      <c r="A771" s="6">
        <v>40751.955555584202</v>
      </c>
      <c r="B771" s="3">
        <v>4.34</v>
      </c>
      <c r="C771" s="3">
        <v>3.2600000000000002</v>
      </c>
      <c r="D771" s="3">
        <v>25.659999999999997</v>
      </c>
      <c r="E771" s="3">
        <v>25.380000000000006</v>
      </c>
      <c r="F771" s="3">
        <v>1.0799999999999996</v>
      </c>
      <c r="G771" s="3">
        <v>0.27999999999999048</v>
      </c>
      <c r="H771">
        <v>2</v>
      </c>
      <c r="I771">
        <v>8</v>
      </c>
      <c r="J771">
        <v>1.08</v>
      </c>
      <c r="K771">
        <v>0.28000000000000003</v>
      </c>
      <c r="L771" s="2">
        <v>0.19761322000000001</v>
      </c>
      <c r="M771" s="2">
        <v>4.3982021000000003E-2</v>
      </c>
      <c r="N771" s="7">
        <v>66.591387999999995</v>
      </c>
      <c r="O771" s="3">
        <v>-11.213680999999999</v>
      </c>
    </row>
    <row r="772" spans="1:15">
      <c r="A772" s="6">
        <v>40751.956250028648</v>
      </c>
      <c r="B772" s="3">
        <v>4.33</v>
      </c>
      <c r="C772" s="3">
        <v>3.2700000000000005</v>
      </c>
      <c r="D772" s="3">
        <v>25.639999999999997</v>
      </c>
      <c r="E772" s="3">
        <v>25.360000000000007</v>
      </c>
      <c r="F772" s="3">
        <v>1.0599999999999996</v>
      </c>
      <c r="G772" s="3">
        <v>0.27999999999999048</v>
      </c>
      <c r="H772">
        <v>2</v>
      </c>
      <c r="I772">
        <v>8</v>
      </c>
      <c r="J772">
        <v>1.06</v>
      </c>
      <c r="K772">
        <v>0.28000000000000003</v>
      </c>
      <c r="L772" s="2">
        <v>0.19164437000000001</v>
      </c>
      <c r="M772" s="2">
        <v>4.3254893000000003E-2</v>
      </c>
      <c r="N772" s="7">
        <v>63.682211000000002</v>
      </c>
      <c r="O772" s="3">
        <v>-10.695185</v>
      </c>
    </row>
    <row r="773" spans="1:15">
      <c r="A773" s="6">
        <v>40751.956944473095</v>
      </c>
      <c r="B773" s="3">
        <v>4.34</v>
      </c>
      <c r="C773" s="3">
        <v>3.3</v>
      </c>
      <c r="D773" s="3">
        <v>25.619999999999997</v>
      </c>
      <c r="E773" s="3">
        <v>25.340000000000003</v>
      </c>
      <c r="F773" s="3">
        <v>1.04</v>
      </c>
      <c r="G773" s="3">
        <v>0.27999999999999403</v>
      </c>
      <c r="H773">
        <v>2</v>
      </c>
      <c r="I773">
        <v>8</v>
      </c>
      <c r="J773">
        <v>1.04</v>
      </c>
      <c r="K773">
        <v>0.28000000000000003</v>
      </c>
      <c r="L773" s="2">
        <v>0.18565068000000001</v>
      </c>
      <c r="M773" s="2">
        <v>4.2499125999999998E-2</v>
      </c>
      <c r="N773" s="7">
        <v>60.823911000000003</v>
      </c>
      <c r="O773" s="3">
        <v>-10.179667</v>
      </c>
    </row>
    <row r="774" spans="1:15">
      <c r="A774" s="6">
        <v>40751.957638917542</v>
      </c>
      <c r="B774" s="3">
        <v>4.34</v>
      </c>
      <c r="C774" s="3">
        <v>3.3299999999999996</v>
      </c>
      <c r="D774" s="3">
        <v>25.609999999999996</v>
      </c>
      <c r="E774" s="3">
        <v>25.320000000000004</v>
      </c>
      <c r="F774" s="3">
        <v>1.0100000000000002</v>
      </c>
      <c r="G774" s="3">
        <v>0.28999999999999204</v>
      </c>
      <c r="H774">
        <v>2</v>
      </c>
      <c r="I774">
        <v>9</v>
      </c>
      <c r="J774">
        <v>1.01</v>
      </c>
      <c r="K774">
        <v>0.28999999999999998</v>
      </c>
      <c r="L774" s="2">
        <v>0.17432305000000001</v>
      </c>
      <c r="M774" s="2">
        <v>4.2027501000000002E-2</v>
      </c>
      <c r="N774" s="7">
        <v>54.229714000000001</v>
      </c>
      <c r="O774" s="3">
        <v>-9.4524719000000008</v>
      </c>
    </row>
    <row r="775" spans="1:15">
      <c r="A775" s="6">
        <v>40751.958333361988</v>
      </c>
      <c r="B775" s="3">
        <v>4.3599999999999994</v>
      </c>
      <c r="C775" s="3">
        <v>3.3299999999999996</v>
      </c>
      <c r="D775" s="3">
        <v>25.589999999999996</v>
      </c>
      <c r="E775" s="3">
        <v>25.310000000000006</v>
      </c>
      <c r="F775" s="3">
        <v>1.0299999999999998</v>
      </c>
      <c r="G775" s="3">
        <v>0.27999999999999048</v>
      </c>
      <c r="H775">
        <v>2</v>
      </c>
      <c r="I775">
        <v>8</v>
      </c>
      <c r="J775">
        <v>1.03</v>
      </c>
      <c r="K775">
        <v>0.28000000000000003</v>
      </c>
      <c r="L775" s="2">
        <v>0.18264427999999999</v>
      </c>
      <c r="M775" s="2">
        <v>4.2110069999999999E-2</v>
      </c>
      <c r="N775" s="7">
        <v>59.413820000000001</v>
      </c>
      <c r="O775" s="3">
        <v>-9.9231388000000003</v>
      </c>
    </row>
    <row r="776" spans="1:15">
      <c r="A776" s="6">
        <v>40751.959027806435</v>
      </c>
      <c r="B776" s="3">
        <v>4.37</v>
      </c>
      <c r="C776" s="3">
        <v>3.38</v>
      </c>
      <c r="D776" s="3">
        <v>25.58</v>
      </c>
      <c r="E776" s="3">
        <v>25.300000000000004</v>
      </c>
      <c r="F776" s="3">
        <v>0.99000000000000021</v>
      </c>
      <c r="G776" s="3">
        <v>0.27999999999999403</v>
      </c>
      <c r="H776">
        <v>2</v>
      </c>
      <c r="I776">
        <v>9</v>
      </c>
      <c r="J776">
        <v>0.99</v>
      </c>
      <c r="K776">
        <v>0.28000000000000003</v>
      </c>
      <c r="L776" s="2">
        <v>0.17055240999999999</v>
      </c>
      <c r="M776" s="2">
        <v>4.0475073E-2</v>
      </c>
      <c r="N776" s="7">
        <v>53.900069000000002</v>
      </c>
      <c r="O776" s="3">
        <v>-8.9064063999999998</v>
      </c>
    </row>
    <row r="777" spans="1:15">
      <c r="A777" s="6">
        <v>40751.959722250882</v>
      </c>
      <c r="B777" s="3">
        <v>4.3600000000000003</v>
      </c>
      <c r="C777" s="3">
        <v>3.3900000000000006</v>
      </c>
      <c r="D777" s="3">
        <v>25.56</v>
      </c>
      <c r="E777" s="3">
        <v>25.290000000000003</v>
      </c>
      <c r="F777" s="3">
        <v>0.96999999999999975</v>
      </c>
      <c r="G777" s="3">
        <v>0.26999999999999602</v>
      </c>
      <c r="H777">
        <v>2</v>
      </c>
      <c r="I777">
        <v>9</v>
      </c>
      <c r="J777">
        <v>0.97</v>
      </c>
      <c r="K777">
        <v>0.27</v>
      </c>
      <c r="L777" s="2">
        <v>0.16682289</v>
      </c>
      <c r="M777" s="2">
        <v>3.8939136999999999E-2</v>
      </c>
      <c r="N777" s="7">
        <v>53.602643</v>
      </c>
      <c r="O777" s="3">
        <v>-8.3810604000000009</v>
      </c>
    </row>
    <row r="778" spans="1:15">
      <c r="A778" s="6">
        <v>40751.960416695329</v>
      </c>
      <c r="B778" s="3">
        <v>4.3500000000000005</v>
      </c>
      <c r="C778" s="3">
        <v>3.3899999999999997</v>
      </c>
      <c r="D778" s="3">
        <v>25.55</v>
      </c>
      <c r="E778" s="3">
        <v>25.28</v>
      </c>
      <c r="F778" s="3">
        <v>0.96000000000000085</v>
      </c>
      <c r="G778" s="3">
        <v>0.26999999999999957</v>
      </c>
      <c r="H778">
        <v>2</v>
      </c>
      <c r="I778">
        <v>9</v>
      </c>
      <c r="J778">
        <v>0.96</v>
      </c>
      <c r="K778">
        <v>0.27</v>
      </c>
      <c r="L778" s="2">
        <v>0.16378129</v>
      </c>
      <c r="M778" s="2">
        <v>3.8515576000000003E-2</v>
      </c>
      <c r="N778" s="7">
        <v>52.234017000000001</v>
      </c>
      <c r="O778" s="3">
        <v>-8.1387497999999994</v>
      </c>
    </row>
    <row r="779" spans="1:15">
      <c r="A779" s="6">
        <v>40751.961111139775</v>
      </c>
      <c r="B779" s="3">
        <v>4.3599999999999994</v>
      </c>
      <c r="C779" s="3">
        <v>3.3800000000000003</v>
      </c>
      <c r="D779" s="3">
        <v>25.53</v>
      </c>
      <c r="E779" s="3">
        <v>25.27</v>
      </c>
      <c r="F779" s="3">
        <v>0.97999999999999909</v>
      </c>
      <c r="G779" s="3">
        <v>0.26000000000000156</v>
      </c>
      <c r="H779">
        <v>2</v>
      </c>
      <c r="I779">
        <v>8</v>
      </c>
      <c r="J779">
        <v>0.98</v>
      </c>
      <c r="K779">
        <v>0.26</v>
      </c>
      <c r="L779" s="2">
        <v>0.17222318</v>
      </c>
      <c r="M779" s="2">
        <v>3.8621643999999997E-2</v>
      </c>
      <c r="N779" s="7">
        <v>57.598837000000003</v>
      </c>
      <c r="O779" s="3">
        <v>-8.5818195999999993</v>
      </c>
    </row>
    <row r="780" spans="1:15">
      <c r="A780" s="6">
        <v>40751.961805584222</v>
      </c>
      <c r="B780" s="3">
        <v>4.34</v>
      </c>
      <c r="C780" s="3">
        <v>3.38</v>
      </c>
      <c r="D780" s="3">
        <v>25.51</v>
      </c>
      <c r="E780" s="3">
        <v>25.259999999999998</v>
      </c>
      <c r="F780" s="3">
        <v>0.96</v>
      </c>
      <c r="G780" s="3">
        <v>0.25000000000000355</v>
      </c>
      <c r="H780">
        <v>2</v>
      </c>
      <c r="I780">
        <v>8</v>
      </c>
      <c r="J780">
        <v>0.96</v>
      </c>
      <c r="K780">
        <v>0.25</v>
      </c>
      <c r="L780" s="2">
        <v>0.16858622000000001</v>
      </c>
      <c r="M780" s="2">
        <v>3.7099256999999997E-2</v>
      </c>
      <c r="N780" s="7">
        <v>57.456637000000001</v>
      </c>
      <c r="O780" s="3">
        <v>-8.0694569999999999</v>
      </c>
    </row>
    <row r="781" spans="1:15">
      <c r="A781" s="6">
        <v>40751.962500028669</v>
      </c>
      <c r="B781" s="3">
        <v>4.33</v>
      </c>
      <c r="C781" s="3">
        <v>3.4</v>
      </c>
      <c r="D781" s="3">
        <v>25.490000000000002</v>
      </c>
      <c r="E781" s="3">
        <v>25.249999999999993</v>
      </c>
      <c r="F781" s="3">
        <v>0.93000000000000016</v>
      </c>
      <c r="G781" s="3">
        <v>0.24000000000000909</v>
      </c>
      <c r="H781">
        <v>2</v>
      </c>
      <c r="I781">
        <v>8</v>
      </c>
      <c r="J781">
        <v>0.93</v>
      </c>
      <c r="K781">
        <v>0.24</v>
      </c>
      <c r="L781" s="2">
        <v>0.16197479000000001</v>
      </c>
      <c r="M781" s="2">
        <v>3.5214321999999999E-2</v>
      </c>
      <c r="N781" s="7">
        <v>55.877473000000002</v>
      </c>
      <c r="O781" s="3">
        <v>-7.3590841999999999</v>
      </c>
    </row>
    <row r="782" spans="1:15">
      <c r="A782" s="6">
        <v>40751.963194473115</v>
      </c>
      <c r="B782" s="3">
        <v>4.32</v>
      </c>
      <c r="C782" s="3">
        <v>3.4</v>
      </c>
      <c r="D782" s="3">
        <v>25.46</v>
      </c>
      <c r="E782" s="3">
        <v>25.239999999999995</v>
      </c>
      <c r="F782" s="3">
        <v>0.92000000000000037</v>
      </c>
      <c r="G782" s="3">
        <v>0.22000000000000597</v>
      </c>
      <c r="H782">
        <v>2</v>
      </c>
      <c r="I782">
        <v>8</v>
      </c>
      <c r="J782">
        <v>0.92</v>
      </c>
      <c r="K782">
        <v>0.22</v>
      </c>
      <c r="L782" s="2">
        <v>0.1640026</v>
      </c>
      <c r="M782" s="2">
        <v>3.3328471999999998E-2</v>
      </c>
      <c r="N782" s="7">
        <v>60.526743000000003</v>
      </c>
      <c r="O782" s="3">
        <v>-7.0521760999999996</v>
      </c>
    </row>
    <row r="783" spans="1:15">
      <c r="A783" s="6">
        <v>40751.963888917562</v>
      </c>
      <c r="B783" s="3">
        <v>4.2700000000000005</v>
      </c>
      <c r="C783" s="3">
        <v>3.37</v>
      </c>
      <c r="D783" s="3">
        <v>25.430000000000003</v>
      </c>
      <c r="E783" s="3">
        <v>25.219999999999995</v>
      </c>
      <c r="F783" s="3">
        <v>0.90000000000000036</v>
      </c>
      <c r="G783" s="3">
        <v>0.21000000000000796</v>
      </c>
      <c r="H783">
        <v>2</v>
      </c>
      <c r="I783">
        <v>8</v>
      </c>
      <c r="J783">
        <v>0.9</v>
      </c>
      <c r="K783">
        <v>0.21</v>
      </c>
      <c r="L783" s="2">
        <v>0.16057805</v>
      </c>
      <c r="M783" s="2">
        <v>3.1852090999999999E-2</v>
      </c>
      <c r="N783" s="7">
        <v>60.714953999999999</v>
      </c>
      <c r="O783" s="3">
        <v>-6.5990459000000001</v>
      </c>
    </row>
    <row r="784" spans="1:15">
      <c r="A784" s="6">
        <v>40751.964583362009</v>
      </c>
      <c r="B784" s="3">
        <v>4.24</v>
      </c>
      <c r="C784" s="3">
        <v>3.34</v>
      </c>
      <c r="D784" s="3">
        <v>25.390000000000004</v>
      </c>
      <c r="E784" s="3">
        <v>25.199999999999996</v>
      </c>
      <c r="F784" s="3">
        <v>0.90000000000000036</v>
      </c>
      <c r="G784" s="3">
        <v>0.19000000000000838</v>
      </c>
      <c r="H784">
        <v>2</v>
      </c>
      <c r="I784">
        <v>8</v>
      </c>
      <c r="J784">
        <v>0.9</v>
      </c>
      <c r="K784">
        <v>0.19</v>
      </c>
      <c r="L784" s="2">
        <v>0.16586205000000001</v>
      </c>
      <c r="M784" s="2">
        <v>3.0145231000000001E-2</v>
      </c>
      <c r="N784" s="7">
        <v>68.444207000000006</v>
      </c>
      <c r="O784" s="3">
        <v>-6.4509349</v>
      </c>
    </row>
    <row r="785" spans="1:15">
      <c r="A785" s="6">
        <v>40751.965277806456</v>
      </c>
      <c r="B785" s="3">
        <v>4.22</v>
      </c>
      <c r="C785" s="3">
        <v>3.35</v>
      </c>
      <c r="D785" s="3">
        <v>25.360000000000003</v>
      </c>
      <c r="E785" s="3">
        <v>25.169999999999998</v>
      </c>
      <c r="F785" s="3">
        <v>0.86999999999999966</v>
      </c>
      <c r="G785" s="3">
        <v>0.19000000000000483</v>
      </c>
      <c r="H785">
        <v>2</v>
      </c>
      <c r="I785">
        <v>8</v>
      </c>
      <c r="J785">
        <v>0.87</v>
      </c>
      <c r="K785">
        <v>0.19</v>
      </c>
      <c r="L785" s="2">
        <v>0.15691658999999999</v>
      </c>
      <c r="M785" s="2">
        <v>2.9254097E-2</v>
      </c>
      <c r="N785" s="7">
        <v>63.126584999999999</v>
      </c>
      <c r="O785" s="3">
        <v>-5.9226025</v>
      </c>
    </row>
    <row r="786" spans="1:15">
      <c r="A786" s="6">
        <v>40751.965972250902</v>
      </c>
      <c r="B786" s="3">
        <v>4.2</v>
      </c>
      <c r="C786" s="3">
        <v>3.3299999999999996</v>
      </c>
      <c r="D786" s="3">
        <v>25.32</v>
      </c>
      <c r="E786" s="3">
        <v>25.139999999999997</v>
      </c>
      <c r="F786" s="3">
        <v>0.87000000000000055</v>
      </c>
      <c r="G786" s="3">
        <v>0.18000000000000327</v>
      </c>
      <c r="H786">
        <v>2</v>
      </c>
      <c r="I786">
        <v>8</v>
      </c>
      <c r="J786">
        <v>0.87</v>
      </c>
      <c r="K786">
        <v>0.18</v>
      </c>
      <c r="L786" s="2">
        <v>0.15965570000000001</v>
      </c>
      <c r="M786" s="2">
        <v>2.8390069E-2</v>
      </c>
      <c r="N786" s="7">
        <v>67.338539999999995</v>
      </c>
      <c r="O786" s="3">
        <v>-5.8480072999999999</v>
      </c>
    </row>
    <row r="787" spans="1:15">
      <c r="A787" s="6">
        <v>40751.966666695349</v>
      </c>
      <c r="B787" s="3">
        <v>4.2000000000000011</v>
      </c>
      <c r="C787" s="3">
        <v>3.34</v>
      </c>
      <c r="D787" s="3">
        <v>25.289999999999996</v>
      </c>
      <c r="E787" s="3">
        <v>25.11</v>
      </c>
      <c r="F787" s="3">
        <v>0.86000000000000121</v>
      </c>
      <c r="G787" s="3">
        <v>0.17999999999999616</v>
      </c>
      <c r="H787">
        <v>2</v>
      </c>
      <c r="I787">
        <v>8</v>
      </c>
      <c r="J787">
        <v>0.86</v>
      </c>
      <c r="K787">
        <v>0.18</v>
      </c>
      <c r="L787" s="2">
        <v>0.15667665</v>
      </c>
      <c r="M787" s="2">
        <v>2.8103493E-2</v>
      </c>
      <c r="N787" s="7">
        <v>65.510292000000007</v>
      </c>
      <c r="O787" s="3">
        <v>-5.6809585</v>
      </c>
    </row>
    <row r="788" spans="1:15">
      <c r="A788" s="6">
        <v>40751.967361139796</v>
      </c>
      <c r="B788" s="3">
        <v>4.21</v>
      </c>
      <c r="C788" s="3">
        <v>3.3600000000000003</v>
      </c>
      <c r="D788" s="3">
        <v>25.249999999999993</v>
      </c>
      <c r="E788" s="3">
        <v>25.080000000000002</v>
      </c>
      <c r="F788" s="3">
        <v>0.84999999999999964</v>
      </c>
      <c r="G788" s="3">
        <v>0.16999999999999105</v>
      </c>
      <c r="H788">
        <v>2</v>
      </c>
      <c r="I788">
        <v>8</v>
      </c>
      <c r="J788">
        <v>0.85</v>
      </c>
      <c r="K788">
        <v>0.17</v>
      </c>
      <c r="L788" s="2">
        <v>0.15649912999999999</v>
      </c>
      <c r="M788" s="2">
        <v>2.6936323000000002E-2</v>
      </c>
      <c r="N788" s="7">
        <v>68.194096999999999</v>
      </c>
      <c r="O788" s="3">
        <v>-5.4388521000000001</v>
      </c>
    </row>
    <row r="789" spans="1:15">
      <c r="A789" s="6">
        <v>40751.968055584242</v>
      </c>
      <c r="B789" s="3">
        <v>4.2099999999999991</v>
      </c>
      <c r="C789" s="3">
        <v>3.38</v>
      </c>
      <c r="D789" s="3">
        <v>25.209999999999997</v>
      </c>
      <c r="E789" s="3">
        <v>25.04</v>
      </c>
      <c r="F789" s="3">
        <v>0.82999999999999918</v>
      </c>
      <c r="G789" s="3">
        <v>0.16999999999999815</v>
      </c>
      <c r="H789">
        <v>2</v>
      </c>
      <c r="I789">
        <v>8</v>
      </c>
      <c r="J789">
        <v>0.83</v>
      </c>
      <c r="K789">
        <v>0.17</v>
      </c>
      <c r="L789" s="2">
        <v>0.15054001</v>
      </c>
      <c r="M789" s="2">
        <v>2.6378404000000001E-2</v>
      </c>
      <c r="N789" s="7">
        <v>64.434227000000007</v>
      </c>
      <c r="O789" s="3">
        <v>-5.1233905999999996</v>
      </c>
    </row>
    <row r="790" spans="1:15">
      <c r="A790" s="6">
        <v>40751.968750028689</v>
      </c>
      <c r="B790" s="3">
        <v>4.1899999999999995</v>
      </c>
      <c r="C790" s="3">
        <v>3.4</v>
      </c>
      <c r="D790" s="3">
        <v>25.169999999999998</v>
      </c>
      <c r="E790" s="3">
        <v>25.000000000000004</v>
      </c>
      <c r="F790" s="3">
        <v>0.78999999999999959</v>
      </c>
      <c r="G790" s="3">
        <v>0.1699999999999946</v>
      </c>
      <c r="H790">
        <v>2</v>
      </c>
      <c r="I790">
        <v>8</v>
      </c>
      <c r="J790">
        <v>0.79</v>
      </c>
      <c r="K790">
        <v>0.17</v>
      </c>
      <c r="L790" s="2">
        <v>0.13852566999999999</v>
      </c>
      <c r="M790" s="2">
        <v>2.5175902999999999E-2</v>
      </c>
      <c r="N790" s="7">
        <v>57.165855000000001</v>
      </c>
      <c r="O790" s="3">
        <v>-4.4995836999999996</v>
      </c>
    </row>
    <row r="791" spans="1:15">
      <c r="A791" s="6">
        <v>40751.969444473136</v>
      </c>
      <c r="B791" s="3">
        <v>4.1800000000000006</v>
      </c>
      <c r="C791" s="3">
        <v>3.38</v>
      </c>
      <c r="D791" s="3">
        <v>25.13</v>
      </c>
      <c r="E791" s="3">
        <v>24.960000000000004</v>
      </c>
      <c r="F791" s="3">
        <v>0.80000000000000071</v>
      </c>
      <c r="G791" s="3">
        <v>0.1699999999999946</v>
      </c>
      <c r="H791">
        <v>2</v>
      </c>
      <c r="I791">
        <v>8</v>
      </c>
      <c r="J791">
        <v>0.8</v>
      </c>
      <c r="K791">
        <v>0.17</v>
      </c>
      <c r="L791" s="2">
        <v>0.14154166000000001</v>
      </c>
      <c r="M791" s="2">
        <v>2.5487915999999999E-2</v>
      </c>
      <c r="N791" s="7">
        <v>58.951588000000001</v>
      </c>
      <c r="O791" s="3">
        <v>-4.6545278000000003</v>
      </c>
    </row>
    <row r="792" spans="1:15">
      <c r="A792" s="6">
        <v>40751.970138917583</v>
      </c>
      <c r="B792" s="3">
        <v>4.2</v>
      </c>
      <c r="C792" s="3">
        <v>3.3600000000000003</v>
      </c>
      <c r="D792" s="3">
        <v>25.1</v>
      </c>
      <c r="E792" s="3">
        <v>24.910000000000004</v>
      </c>
      <c r="F792" s="3">
        <v>0.83999999999999986</v>
      </c>
      <c r="G792" s="3">
        <v>0.18999999999999773</v>
      </c>
      <c r="H792">
        <v>2</v>
      </c>
      <c r="I792">
        <v>8</v>
      </c>
      <c r="J792">
        <v>0.84</v>
      </c>
      <c r="K792">
        <v>0.19</v>
      </c>
      <c r="L792" s="2">
        <v>0.14790291</v>
      </c>
      <c r="M792" s="2">
        <v>2.8297895999999999E-2</v>
      </c>
      <c r="N792" s="7">
        <v>57.977643999999998</v>
      </c>
      <c r="O792" s="3">
        <v>-5.3999269999999999</v>
      </c>
    </row>
    <row r="793" spans="1:15">
      <c r="A793" s="6">
        <v>40751.970833362029</v>
      </c>
      <c r="B793" s="3">
        <v>4.2299999999999995</v>
      </c>
      <c r="C793" s="3">
        <v>3.35</v>
      </c>
      <c r="D793" s="3">
        <v>25.07</v>
      </c>
      <c r="E793" s="3">
        <v>24.87</v>
      </c>
      <c r="F793" s="3">
        <v>0.87999999999999945</v>
      </c>
      <c r="G793" s="3">
        <v>0.19999999999999929</v>
      </c>
      <c r="H793">
        <v>2</v>
      </c>
      <c r="I793">
        <v>8</v>
      </c>
      <c r="J793">
        <v>0.88</v>
      </c>
      <c r="K793">
        <v>0.2</v>
      </c>
      <c r="L793" s="2">
        <v>0.15721562</v>
      </c>
      <c r="M793" s="2">
        <v>3.0390324999999999E-2</v>
      </c>
      <c r="N793" s="7">
        <v>60.998238000000001</v>
      </c>
      <c r="O793" s="3">
        <v>-6.1643607999999999</v>
      </c>
    </row>
    <row r="794" spans="1:15">
      <c r="A794" s="6">
        <v>40751.971527806476</v>
      </c>
      <c r="B794" s="3">
        <v>4.2299999999999995</v>
      </c>
      <c r="C794" s="3">
        <v>3.35</v>
      </c>
      <c r="D794" s="3">
        <v>25.05</v>
      </c>
      <c r="E794" s="3">
        <v>24.83</v>
      </c>
      <c r="F794" s="3">
        <v>0.87999999999999945</v>
      </c>
      <c r="G794" s="3">
        <v>0.22000000000000242</v>
      </c>
      <c r="H794">
        <v>2</v>
      </c>
      <c r="I794">
        <v>8</v>
      </c>
      <c r="J794">
        <v>0.88</v>
      </c>
      <c r="K794">
        <v>0.22</v>
      </c>
      <c r="L794" s="2">
        <v>0.15192510000000001</v>
      </c>
      <c r="M794" s="2">
        <v>3.1894292999999997E-2</v>
      </c>
      <c r="N794" s="7">
        <v>54.275939000000001</v>
      </c>
      <c r="O794" s="3">
        <v>-6.2517202999999997</v>
      </c>
    </row>
    <row r="795" spans="1:15">
      <c r="A795" s="6">
        <v>40751.972222250923</v>
      </c>
      <c r="B795" s="3">
        <v>4.2299999999999995</v>
      </c>
      <c r="C795" s="3">
        <v>3.3300000000000005</v>
      </c>
      <c r="D795" s="3">
        <v>25.03</v>
      </c>
      <c r="E795" s="3">
        <v>24.799999999999994</v>
      </c>
      <c r="F795" s="3">
        <v>0.89999999999999902</v>
      </c>
      <c r="G795" s="3">
        <v>0.23000000000000753</v>
      </c>
      <c r="H795">
        <v>2</v>
      </c>
      <c r="I795">
        <v>8</v>
      </c>
      <c r="J795">
        <v>0.9</v>
      </c>
      <c r="K795">
        <v>0.23</v>
      </c>
      <c r="L795" s="2">
        <v>0.15540702000000001</v>
      </c>
      <c r="M795" s="2">
        <v>3.3352549000000002E-2</v>
      </c>
      <c r="N795" s="7">
        <v>54.309215000000002</v>
      </c>
      <c r="O795" s="3">
        <v>-6.6873905999999996</v>
      </c>
    </row>
    <row r="796" spans="1:15">
      <c r="A796" s="6">
        <v>40751.972916695369</v>
      </c>
      <c r="B796" s="3">
        <v>4.2700000000000005</v>
      </c>
      <c r="C796" s="3">
        <v>3.3200000000000003</v>
      </c>
      <c r="D796" s="3">
        <v>25.02</v>
      </c>
      <c r="E796" s="3">
        <v>24.769999999999992</v>
      </c>
      <c r="F796" s="3">
        <v>0.95000000000000018</v>
      </c>
      <c r="G796" s="3">
        <v>0.25000000000000711</v>
      </c>
      <c r="H796">
        <v>2</v>
      </c>
      <c r="I796">
        <v>8</v>
      </c>
      <c r="J796">
        <v>0.95</v>
      </c>
      <c r="K796">
        <v>0.25</v>
      </c>
      <c r="L796" s="2">
        <v>0.16556382</v>
      </c>
      <c r="M796" s="2">
        <v>3.6713676000000001E-2</v>
      </c>
      <c r="N796" s="7">
        <v>55.996938999999998</v>
      </c>
      <c r="O796" s="3">
        <v>-7.8424243999999996</v>
      </c>
    </row>
    <row r="797" spans="1:15">
      <c r="A797" s="6">
        <v>40751.973611139816</v>
      </c>
      <c r="B797" s="3">
        <v>4.3</v>
      </c>
      <c r="C797" s="3">
        <v>3.3200000000000003</v>
      </c>
      <c r="D797" s="3">
        <v>25.009999999999998</v>
      </c>
      <c r="E797" s="3">
        <v>24.749999999999993</v>
      </c>
      <c r="F797" s="3">
        <v>0.97999999999999954</v>
      </c>
      <c r="G797" s="3">
        <v>0.26000000000000512</v>
      </c>
      <c r="H797">
        <v>2</v>
      </c>
      <c r="I797">
        <v>8</v>
      </c>
      <c r="J797">
        <v>0.98</v>
      </c>
      <c r="K797">
        <v>0.26</v>
      </c>
      <c r="L797" s="2">
        <v>0.17222318</v>
      </c>
      <c r="M797" s="2">
        <v>3.8621643999999997E-2</v>
      </c>
      <c r="N797" s="7">
        <v>57.598837000000003</v>
      </c>
      <c r="O797" s="3">
        <v>-8.5818195999999993</v>
      </c>
    </row>
    <row r="798" spans="1:15">
      <c r="A798" s="6">
        <v>40751.974305584263</v>
      </c>
      <c r="B798" s="3">
        <v>4.3100000000000005</v>
      </c>
      <c r="C798" s="3">
        <v>3.3200000000000003</v>
      </c>
      <c r="D798" s="3">
        <v>25</v>
      </c>
      <c r="E798" s="3">
        <v>24.729999999999997</v>
      </c>
      <c r="F798" s="3">
        <v>0.99000000000000021</v>
      </c>
      <c r="G798" s="3">
        <v>0.27000000000000313</v>
      </c>
      <c r="H798">
        <v>2</v>
      </c>
      <c r="I798">
        <v>8</v>
      </c>
      <c r="J798">
        <v>0.99</v>
      </c>
      <c r="K798">
        <v>0.27</v>
      </c>
      <c r="L798" s="2">
        <v>0.17288510000000001</v>
      </c>
      <c r="M798" s="2">
        <v>3.9761045000000002E-2</v>
      </c>
      <c r="N798" s="7">
        <v>56.379162000000001</v>
      </c>
      <c r="O798" s="3">
        <v>-8.8689535999999993</v>
      </c>
    </row>
    <row r="799" spans="1:15">
      <c r="A799" s="6">
        <v>40751.975000028709</v>
      </c>
      <c r="B799" s="3">
        <v>4.3099999999999996</v>
      </c>
      <c r="C799" s="3">
        <v>3.31</v>
      </c>
      <c r="D799" s="3">
        <v>25</v>
      </c>
      <c r="E799" s="3">
        <v>24.719999999999995</v>
      </c>
      <c r="F799" s="3">
        <v>0.99999999999999956</v>
      </c>
      <c r="G799" s="3">
        <v>0.28000000000000469</v>
      </c>
      <c r="H799">
        <v>2</v>
      </c>
      <c r="I799">
        <v>8</v>
      </c>
      <c r="J799">
        <v>1</v>
      </c>
      <c r="K799">
        <v>0.28000000000000003</v>
      </c>
      <c r="L799" s="2">
        <v>0.17358567</v>
      </c>
      <c r="M799" s="2">
        <v>4.0896057E-2</v>
      </c>
      <c r="N799" s="7">
        <v>55.259577</v>
      </c>
      <c r="O799" s="3">
        <v>-9.1590900000000008</v>
      </c>
    </row>
    <row r="800" spans="1:15">
      <c r="A800" s="6">
        <v>40751.975694473156</v>
      </c>
      <c r="B800" s="3">
        <v>4.3199999999999994</v>
      </c>
      <c r="C800" s="3">
        <v>3.28</v>
      </c>
      <c r="D800" s="3">
        <v>25</v>
      </c>
      <c r="E800" s="3">
        <v>24.709999999999997</v>
      </c>
      <c r="F800" s="3">
        <v>1.0399999999999996</v>
      </c>
      <c r="G800" s="3">
        <v>0.2900000000000027</v>
      </c>
      <c r="H800">
        <v>2</v>
      </c>
      <c r="I800">
        <v>8</v>
      </c>
      <c r="J800">
        <v>1.04</v>
      </c>
      <c r="K800">
        <v>0.28999999999999998</v>
      </c>
      <c r="L800" s="2">
        <v>0.18339762000000001</v>
      </c>
      <c r="M800" s="2">
        <v>4.3282267999999999E-2</v>
      </c>
      <c r="N800" s="7">
        <v>58.282566000000003</v>
      </c>
      <c r="O800" s="3">
        <v>-10.241433000000001</v>
      </c>
    </row>
    <row r="801" spans="1:15">
      <c r="A801" s="6">
        <v>40751.976388917603</v>
      </c>
      <c r="B801" s="3">
        <v>4.3199999999999985</v>
      </c>
      <c r="C801" s="3">
        <v>3.28</v>
      </c>
      <c r="D801" s="3">
        <v>25.009999999999998</v>
      </c>
      <c r="E801" s="3">
        <v>24.709999999999997</v>
      </c>
      <c r="F801" s="3">
        <v>1.0399999999999987</v>
      </c>
      <c r="G801" s="3">
        <v>0.30000000000000071</v>
      </c>
      <c r="H801">
        <v>2</v>
      </c>
      <c r="I801">
        <v>8</v>
      </c>
      <c r="J801">
        <v>1.04</v>
      </c>
      <c r="K801">
        <v>0.3</v>
      </c>
      <c r="L801" s="2">
        <v>0.18116243000000001</v>
      </c>
      <c r="M801" s="2">
        <v>4.4027665000000001E-2</v>
      </c>
      <c r="N801" s="7">
        <v>55.907735000000002</v>
      </c>
      <c r="O801" s="3">
        <v>-10.290839999999999</v>
      </c>
    </row>
    <row r="802" spans="1:15">
      <c r="A802" s="6">
        <v>40751.97708336205</v>
      </c>
      <c r="B802" s="3">
        <v>4.3099999999999987</v>
      </c>
      <c r="C802" s="3">
        <v>3.3</v>
      </c>
      <c r="D802" s="3">
        <v>25.009999999999998</v>
      </c>
      <c r="E802" s="3">
        <v>24.72</v>
      </c>
      <c r="F802" s="3">
        <v>1.0099999999999989</v>
      </c>
      <c r="G802" s="3">
        <v>0.28999999999999915</v>
      </c>
      <c r="H802">
        <v>2</v>
      </c>
      <c r="I802">
        <v>9</v>
      </c>
      <c r="J802">
        <v>1.01</v>
      </c>
      <c r="K802">
        <v>0.28999999999999998</v>
      </c>
      <c r="L802" s="2">
        <v>0.17432305000000001</v>
      </c>
      <c r="M802" s="2">
        <v>4.2027501000000002E-2</v>
      </c>
      <c r="N802" s="7">
        <v>54.229714000000001</v>
      </c>
      <c r="O802" s="3">
        <v>-9.4524719000000008</v>
      </c>
    </row>
    <row r="803" spans="1:15">
      <c r="A803" s="6">
        <v>40751.977777806496</v>
      </c>
      <c r="B803" s="3">
        <v>4.3099999999999996</v>
      </c>
      <c r="C803" s="3">
        <v>3.31</v>
      </c>
      <c r="D803" s="3">
        <v>25.009999999999998</v>
      </c>
      <c r="E803" s="3">
        <v>24.73</v>
      </c>
      <c r="F803" s="3">
        <v>0.99999999999999956</v>
      </c>
      <c r="G803" s="3">
        <v>0.27999999999999758</v>
      </c>
      <c r="H803">
        <v>2</v>
      </c>
      <c r="I803">
        <v>8</v>
      </c>
      <c r="J803">
        <v>1</v>
      </c>
      <c r="K803">
        <v>0.28000000000000003</v>
      </c>
      <c r="L803" s="2">
        <v>0.17358567</v>
      </c>
      <c r="M803" s="2">
        <v>4.0896057E-2</v>
      </c>
      <c r="N803" s="7">
        <v>55.259577</v>
      </c>
      <c r="O803" s="3">
        <v>-9.1590900000000008</v>
      </c>
    </row>
    <row r="804" spans="1:15">
      <c r="A804" s="6">
        <v>40751.978472250943</v>
      </c>
      <c r="B804" s="3">
        <v>4.34</v>
      </c>
      <c r="C804" s="3">
        <v>3.3299999999999996</v>
      </c>
      <c r="D804" s="3">
        <v>25.009999999999998</v>
      </c>
      <c r="E804" s="3">
        <v>24.740000000000002</v>
      </c>
      <c r="F804" s="3">
        <v>1.0100000000000002</v>
      </c>
      <c r="G804" s="3">
        <v>0.26999999999999602</v>
      </c>
      <c r="H804">
        <v>2</v>
      </c>
      <c r="I804">
        <v>8</v>
      </c>
      <c r="J804">
        <v>1.01</v>
      </c>
      <c r="K804">
        <v>0.27</v>
      </c>
      <c r="L804" s="2">
        <v>0.17891968999999999</v>
      </c>
      <c r="M804" s="2">
        <v>4.0550506E-2</v>
      </c>
      <c r="N804" s="7">
        <v>59.208115999999997</v>
      </c>
      <c r="O804" s="3">
        <v>-9.3607666999999992</v>
      </c>
    </row>
    <row r="805" spans="1:15">
      <c r="A805" s="6">
        <v>40751.97916669539</v>
      </c>
      <c r="B805" s="3">
        <v>4.37</v>
      </c>
      <c r="C805" s="3">
        <v>3.3800000000000003</v>
      </c>
      <c r="D805" s="3">
        <v>25</v>
      </c>
      <c r="E805" s="3">
        <v>24.750000000000007</v>
      </c>
      <c r="F805" s="3">
        <v>0.98999999999999977</v>
      </c>
      <c r="G805" s="3">
        <v>0.24999999999999289</v>
      </c>
      <c r="H805">
        <v>2</v>
      </c>
      <c r="I805">
        <v>8</v>
      </c>
      <c r="J805">
        <v>0.99</v>
      </c>
      <c r="K805">
        <v>0.25</v>
      </c>
      <c r="L805" s="2">
        <v>0.17761162999999999</v>
      </c>
      <c r="M805" s="2">
        <v>3.8209135999999998E-2</v>
      </c>
      <c r="N805" s="7">
        <v>61.920839999999998</v>
      </c>
      <c r="O805" s="3">
        <v>-8.7557960999999995</v>
      </c>
    </row>
    <row r="806" spans="1:15">
      <c r="A806" s="6">
        <v>40751.979861139836</v>
      </c>
      <c r="B806" s="3">
        <v>4.37</v>
      </c>
      <c r="C806" s="3">
        <v>3.4099999999999993</v>
      </c>
      <c r="D806" s="3">
        <v>24.990000000000002</v>
      </c>
      <c r="E806" s="3">
        <v>24.760000000000005</v>
      </c>
      <c r="F806" s="3">
        <v>0.96000000000000085</v>
      </c>
      <c r="G806" s="3">
        <v>0.22999999999999687</v>
      </c>
      <c r="H806">
        <v>2</v>
      </c>
      <c r="I806">
        <v>8</v>
      </c>
      <c r="J806">
        <v>0.96</v>
      </c>
      <c r="K806">
        <v>0.23</v>
      </c>
      <c r="L806" s="2">
        <v>0.17348114000000001</v>
      </c>
      <c r="M806" s="2">
        <v>3.5507056000000002E-2</v>
      </c>
      <c r="N806" s="7">
        <v>63.569839000000002</v>
      </c>
      <c r="O806" s="3">
        <v>-7.9473792999999997</v>
      </c>
    </row>
    <row r="807" spans="1:15">
      <c r="A807" s="6">
        <v>40751.980555584283</v>
      </c>
      <c r="B807" s="3">
        <v>4.37</v>
      </c>
      <c r="C807" s="3">
        <v>3.4099999999999993</v>
      </c>
      <c r="D807" s="3">
        <v>24.98</v>
      </c>
      <c r="E807" s="3">
        <v>24.76</v>
      </c>
      <c r="F807" s="3">
        <v>0.96000000000000085</v>
      </c>
      <c r="G807" s="3">
        <v>0.21999999999999886</v>
      </c>
      <c r="H807">
        <v>2</v>
      </c>
      <c r="I807">
        <v>8</v>
      </c>
      <c r="J807">
        <v>0.96</v>
      </c>
      <c r="K807">
        <v>0.22</v>
      </c>
      <c r="L807" s="2">
        <v>0.17596405000000001</v>
      </c>
      <c r="M807" s="2">
        <v>3.4641845999999997E-2</v>
      </c>
      <c r="N807" s="7">
        <v>67.036006</v>
      </c>
      <c r="O807" s="3">
        <v>-7.8646969000000002</v>
      </c>
    </row>
    <row r="808" spans="1:15">
      <c r="A808" s="6">
        <v>40751.98125002873</v>
      </c>
      <c r="B808" s="3">
        <v>4.3599999999999994</v>
      </c>
      <c r="C808" s="3">
        <v>3.4199999999999995</v>
      </c>
      <c r="D808" s="3">
        <v>24.96</v>
      </c>
      <c r="E808" s="3">
        <v>24.759999999999998</v>
      </c>
      <c r="F808" s="3">
        <v>0.94</v>
      </c>
      <c r="G808" s="3">
        <v>0.20000000000000284</v>
      </c>
      <c r="H808">
        <v>2</v>
      </c>
      <c r="I808">
        <v>8</v>
      </c>
      <c r="J808">
        <v>0.94</v>
      </c>
      <c r="K808">
        <v>0.2</v>
      </c>
      <c r="L808" s="2">
        <v>0.17509876999999999</v>
      </c>
      <c r="M808" s="2">
        <v>3.2211823000000001E-2</v>
      </c>
      <c r="N808" s="7">
        <v>71.385852999999997</v>
      </c>
      <c r="O808" s="3">
        <v>-7.2770508999999999</v>
      </c>
    </row>
    <row r="809" spans="1:15">
      <c r="A809" s="6">
        <v>40751.981944473177</v>
      </c>
      <c r="B809" s="3">
        <v>4.33</v>
      </c>
      <c r="C809" s="3">
        <v>3.4</v>
      </c>
      <c r="D809" s="3">
        <v>24.940000000000005</v>
      </c>
      <c r="E809" s="3">
        <v>24.749999999999996</v>
      </c>
      <c r="F809" s="3">
        <v>0.93000000000000016</v>
      </c>
      <c r="G809" s="3">
        <v>0.19000000000000838</v>
      </c>
      <c r="H809">
        <v>2</v>
      </c>
      <c r="I809">
        <v>7</v>
      </c>
      <c r="J809">
        <v>0.93</v>
      </c>
      <c r="K809">
        <v>0.19</v>
      </c>
      <c r="L809" s="2">
        <v>0.17474322</v>
      </c>
      <c r="M809" s="2">
        <v>3.0976626E-2</v>
      </c>
      <c r="N809" s="7">
        <v>73.931209999999993</v>
      </c>
      <c r="O809" s="3">
        <v>-6.9837948000000001</v>
      </c>
    </row>
    <row r="810" spans="1:15">
      <c r="A810" s="6">
        <v>40751.982638917623</v>
      </c>
      <c r="B810" s="3">
        <v>4.2999999999999989</v>
      </c>
      <c r="C810" s="3">
        <v>3.4099999999999993</v>
      </c>
      <c r="D810" s="3">
        <v>24.910000000000004</v>
      </c>
      <c r="E810" s="3">
        <v>24.74</v>
      </c>
      <c r="F810" s="3">
        <v>0.88999999999999968</v>
      </c>
      <c r="G810" s="3">
        <v>0.17000000000000526</v>
      </c>
      <c r="H810">
        <v>2</v>
      </c>
      <c r="I810">
        <v>7</v>
      </c>
      <c r="J810">
        <v>0.89</v>
      </c>
      <c r="K810">
        <v>0.17</v>
      </c>
      <c r="L810" s="2">
        <v>0.16832763000000001</v>
      </c>
      <c r="M810" s="2">
        <v>2.7973738000000001E-2</v>
      </c>
      <c r="N810" s="7">
        <v>75.966408000000001</v>
      </c>
      <c r="O810" s="3">
        <v>-6.0752331000000002</v>
      </c>
    </row>
    <row r="811" spans="1:15">
      <c r="A811" s="6">
        <v>40751.98333336207</v>
      </c>
      <c r="B811" s="3">
        <v>4.2699999999999996</v>
      </c>
      <c r="C811" s="3">
        <v>3.4</v>
      </c>
      <c r="D811" s="3">
        <v>24.87</v>
      </c>
      <c r="E811" s="3">
        <v>24.709999999999997</v>
      </c>
      <c r="F811" s="3">
        <v>0.86999999999999966</v>
      </c>
      <c r="G811" s="3">
        <v>0.16000000000000369</v>
      </c>
      <c r="H811">
        <v>2</v>
      </c>
      <c r="I811">
        <v>7</v>
      </c>
      <c r="J811">
        <v>0.87</v>
      </c>
      <c r="K811">
        <v>0.16</v>
      </c>
      <c r="L811" s="2">
        <v>0.16523452</v>
      </c>
      <c r="M811" s="2">
        <v>2.6484480000000001E-2</v>
      </c>
      <c r="N811" s="7">
        <v>77.316360000000003</v>
      </c>
      <c r="O811" s="3">
        <v>-5.646109</v>
      </c>
    </row>
    <row r="812" spans="1:15">
      <c r="A812" s="6">
        <v>40751.984027806517</v>
      </c>
      <c r="B812" s="3">
        <v>4.25</v>
      </c>
      <c r="C812" s="3">
        <v>3.3600000000000003</v>
      </c>
      <c r="D812" s="3">
        <v>24.830000000000002</v>
      </c>
      <c r="E812" s="3">
        <v>24.68</v>
      </c>
      <c r="F812" s="3">
        <v>0.88999999999999968</v>
      </c>
      <c r="G812" s="3">
        <v>0.15000000000000213</v>
      </c>
      <c r="H812">
        <v>2</v>
      </c>
      <c r="I812">
        <v>7</v>
      </c>
      <c r="J812">
        <v>0.89</v>
      </c>
      <c r="K812">
        <v>0.15</v>
      </c>
      <c r="L812" s="2">
        <v>0.17389943999999999</v>
      </c>
      <c r="M812" s="2">
        <v>2.5853864000000001E-2</v>
      </c>
      <c r="N812" s="7">
        <v>87.726776000000001</v>
      </c>
      <c r="O812" s="3">
        <v>-5.8007033000000003</v>
      </c>
    </row>
    <row r="813" spans="1:15">
      <c r="A813" s="6">
        <v>40751.984722250963</v>
      </c>
      <c r="B813" s="3">
        <v>4.2200000000000006</v>
      </c>
      <c r="C813" s="3">
        <v>3.35</v>
      </c>
      <c r="D813" s="3">
        <v>24.799999999999994</v>
      </c>
      <c r="E813" s="3">
        <v>24.65</v>
      </c>
      <c r="F813" s="3">
        <v>0.87000000000000055</v>
      </c>
      <c r="G813" s="3">
        <v>0.14999999999999503</v>
      </c>
      <c r="H813">
        <v>2</v>
      </c>
      <c r="I813">
        <v>7</v>
      </c>
      <c r="J813">
        <v>0.87</v>
      </c>
      <c r="K813">
        <v>0.15</v>
      </c>
      <c r="L813" s="2">
        <v>0.16807663</v>
      </c>
      <c r="M813" s="2">
        <v>2.5438406E-2</v>
      </c>
      <c r="N813" s="7">
        <v>83.288691</v>
      </c>
      <c r="O813" s="3">
        <v>-5.5163808000000003</v>
      </c>
    </row>
    <row r="814" spans="1:15">
      <c r="A814" s="6">
        <v>40751.98541669541</v>
      </c>
      <c r="B814" s="3">
        <v>4.1800000000000006</v>
      </c>
      <c r="C814" s="3">
        <v>3.3300000000000005</v>
      </c>
      <c r="D814" s="3">
        <v>24.759999999999994</v>
      </c>
      <c r="E814" s="3">
        <v>24.619999999999997</v>
      </c>
      <c r="F814" s="3">
        <v>0.85000000000000009</v>
      </c>
      <c r="G814" s="3">
        <v>0.13999999999999702</v>
      </c>
      <c r="H814">
        <v>2</v>
      </c>
      <c r="I814">
        <v>7</v>
      </c>
      <c r="J814">
        <v>0.85</v>
      </c>
      <c r="K814">
        <v>0.14000000000000001</v>
      </c>
      <c r="L814" s="2">
        <v>0.1651466</v>
      </c>
      <c r="M814" s="2">
        <v>2.3935573000000002E-2</v>
      </c>
      <c r="N814" s="7">
        <v>85.458783999999994</v>
      </c>
      <c r="O814" s="3">
        <v>-5.1000037000000003</v>
      </c>
    </row>
    <row r="815" spans="1:15">
      <c r="A815" s="6">
        <v>40751.986111139857</v>
      </c>
      <c r="B815" s="3">
        <v>4.1400000000000006</v>
      </c>
      <c r="C815" s="3">
        <v>3.2800000000000002</v>
      </c>
      <c r="D815" s="3">
        <v>24.729999999999997</v>
      </c>
      <c r="E815" s="3">
        <v>24.580000000000002</v>
      </c>
      <c r="F815" s="3">
        <v>0.86000000000000032</v>
      </c>
      <c r="G815" s="3">
        <v>0.14999999999999503</v>
      </c>
      <c r="H815">
        <v>2</v>
      </c>
      <c r="I815">
        <v>7</v>
      </c>
      <c r="J815">
        <v>0.86</v>
      </c>
      <c r="K815">
        <v>0.15</v>
      </c>
      <c r="L815" s="2">
        <v>0.16515488</v>
      </c>
      <c r="M815" s="2">
        <v>2.5222768999999999E-2</v>
      </c>
      <c r="N815" s="7">
        <v>81.105688000000001</v>
      </c>
      <c r="O815" s="3">
        <v>-5.3745386000000002</v>
      </c>
    </row>
    <row r="816" spans="1:15">
      <c r="A816" s="6">
        <v>40751.986805584304</v>
      </c>
      <c r="B816" s="3">
        <v>4.1100000000000003</v>
      </c>
      <c r="C816" s="3">
        <v>3.2299999999999995</v>
      </c>
      <c r="D816" s="3">
        <v>24.699999999999996</v>
      </c>
      <c r="E816" s="3">
        <v>24.54</v>
      </c>
      <c r="F816" s="3">
        <v>0.88000000000000078</v>
      </c>
      <c r="G816" s="3">
        <v>0.15999999999999659</v>
      </c>
      <c r="H816">
        <v>2</v>
      </c>
      <c r="I816">
        <v>7</v>
      </c>
      <c r="J816">
        <v>0.88</v>
      </c>
      <c r="K816">
        <v>0.16</v>
      </c>
      <c r="L816" s="2">
        <v>0.16816896000000001</v>
      </c>
      <c r="M816" s="2">
        <v>2.6717401000000002E-2</v>
      </c>
      <c r="N816" s="7">
        <v>79.388710000000003</v>
      </c>
      <c r="O816" s="3">
        <v>-5.7969169000000003</v>
      </c>
    </row>
    <row r="817" spans="1:15">
      <c r="A817" s="6">
        <v>40751.98750002875</v>
      </c>
      <c r="B817" s="3">
        <v>4.07</v>
      </c>
      <c r="C817" s="3">
        <v>3.22</v>
      </c>
      <c r="D817" s="3">
        <v>24.669999999999995</v>
      </c>
      <c r="E817" s="3">
        <v>24.51</v>
      </c>
      <c r="F817" s="3">
        <v>0.85000000000000009</v>
      </c>
      <c r="G817" s="3">
        <v>0.15999999999999304</v>
      </c>
      <c r="H817">
        <v>2</v>
      </c>
      <c r="I817">
        <v>7</v>
      </c>
      <c r="J817">
        <v>0.85</v>
      </c>
      <c r="K817">
        <v>0.16</v>
      </c>
      <c r="L817" s="2">
        <v>0.15934412000000001</v>
      </c>
      <c r="M817" s="2">
        <v>2.6001045E-2</v>
      </c>
      <c r="N817" s="7">
        <v>73.239025999999996</v>
      </c>
      <c r="O817" s="3">
        <v>-5.3454452000000003</v>
      </c>
    </row>
    <row r="818" spans="1:15">
      <c r="A818" s="6">
        <v>40751.988194473197</v>
      </c>
      <c r="B818" s="3">
        <v>4.0600000000000005</v>
      </c>
      <c r="C818" s="3">
        <v>3.2099999999999995</v>
      </c>
      <c r="D818" s="3">
        <v>24.64</v>
      </c>
      <c r="E818" s="3">
        <v>24.48</v>
      </c>
      <c r="F818" s="3">
        <v>0.85000000000000098</v>
      </c>
      <c r="G818" s="3">
        <v>0.16000000000000014</v>
      </c>
      <c r="H818">
        <v>2</v>
      </c>
      <c r="I818">
        <v>7</v>
      </c>
      <c r="J818">
        <v>0.85</v>
      </c>
      <c r="K818">
        <v>0.16</v>
      </c>
      <c r="L818" s="2">
        <v>0.15934412000000001</v>
      </c>
      <c r="M818" s="2">
        <v>2.6001045E-2</v>
      </c>
      <c r="N818" s="7">
        <v>73.239025999999996</v>
      </c>
      <c r="O818" s="3">
        <v>-5.3454452000000003</v>
      </c>
    </row>
    <row r="819" spans="1:15">
      <c r="A819" s="6">
        <v>40751.988888917644</v>
      </c>
      <c r="B819" s="3">
        <v>4.0500000000000007</v>
      </c>
      <c r="C819" s="3">
        <v>3.2199999999999998</v>
      </c>
      <c r="D819" s="3">
        <v>24.61</v>
      </c>
      <c r="E819" s="3">
        <v>24.450000000000003</v>
      </c>
      <c r="F819" s="3">
        <v>0.83000000000000096</v>
      </c>
      <c r="G819" s="3">
        <v>0.15999999999999659</v>
      </c>
      <c r="H819">
        <v>2</v>
      </c>
      <c r="I819">
        <v>8</v>
      </c>
      <c r="J819">
        <v>0.83</v>
      </c>
      <c r="K819">
        <v>0.16</v>
      </c>
      <c r="L819" s="2">
        <v>0.15342384000000001</v>
      </c>
      <c r="M819" s="2">
        <v>2.5492892999999999E-2</v>
      </c>
      <c r="N819" s="7">
        <v>69.251288000000002</v>
      </c>
      <c r="O819" s="3">
        <v>-5.0462528999999998</v>
      </c>
    </row>
    <row r="820" spans="1:15">
      <c r="A820" s="6">
        <v>40751.98958336209</v>
      </c>
      <c r="B820" s="3">
        <v>4.0600000000000005</v>
      </c>
      <c r="C820" s="3">
        <v>3.22</v>
      </c>
      <c r="D820" s="3">
        <v>24.58</v>
      </c>
      <c r="E820" s="3">
        <v>24.420000000000005</v>
      </c>
      <c r="F820" s="3">
        <v>0.8400000000000003</v>
      </c>
      <c r="G820" s="3">
        <v>0.15999999999999304</v>
      </c>
      <c r="H820">
        <v>2</v>
      </c>
      <c r="I820">
        <v>8</v>
      </c>
      <c r="J820">
        <v>0.84</v>
      </c>
      <c r="K820">
        <v>0.16</v>
      </c>
      <c r="L820" s="2">
        <v>0.15638772000000001</v>
      </c>
      <c r="M820" s="2">
        <v>2.5750133000000001E-2</v>
      </c>
      <c r="N820" s="7">
        <v>71.233953999999997</v>
      </c>
      <c r="O820" s="3">
        <v>-5.1956410000000002</v>
      </c>
    </row>
    <row r="821" spans="1:15">
      <c r="A821" s="6">
        <v>40751.990277806537</v>
      </c>
      <c r="B821" s="3">
        <v>4.08</v>
      </c>
      <c r="C821" s="3">
        <v>3.2299999999999995</v>
      </c>
      <c r="D821" s="3">
        <v>24.55</v>
      </c>
      <c r="E821" s="3">
        <v>24.390000000000004</v>
      </c>
      <c r="F821" s="3">
        <v>0.85000000000000053</v>
      </c>
      <c r="G821" s="3">
        <v>0.15999999999999659</v>
      </c>
      <c r="H821">
        <v>2</v>
      </c>
      <c r="I821">
        <v>7</v>
      </c>
      <c r="J821">
        <v>0.85</v>
      </c>
      <c r="K821">
        <v>0.16</v>
      </c>
      <c r="L821" s="2">
        <v>0.15934412000000001</v>
      </c>
      <c r="M821" s="2">
        <v>2.6001045E-2</v>
      </c>
      <c r="N821" s="7">
        <v>73.239025999999996</v>
      </c>
      <c r="O821" s="3">
        <v>-5.3454452000000003</v>
      </c>
    </row>
    <row r="822" spans="1:15">
      <c r="A822" s="6">
        <v>40751.990972250984</v>
      </c>
      <c r="B822" s="3">
        <v>4.1100000000000003</v>
      </c>
      <c r="C822" s="3">
        <v>3.25</v>
      </c>
      <c r="D822" s="3">
        <v>24.53</v>
      </c>
      <c r="E822" s="3">
        <v>24.360000000000003</v>
      </c>
      <c r="F822" s="3">
        <v>0.86000000000000032</v>
      </c>
      <c r="G822" s="3">
        <v>0.16999999999999815</v>
      </c>
      <c r="H822">
        <v>2</v>
      </c>
      <c r="I822">
        <v>8</v>
      </c>
      <c r="J822">
        <v>0.86</v>
      </c>
      <c r="K822">
        <v>0.17</v>
      </c>
      <c r="L822" s="2">
        <v>0.15946724000000001</v>
      </c>
      <c r="M822" s="2">
        <v>2.7205185E-2</v>
      </c>
      <c r="N822" s="7">
        <v>70.105571999999995</v>
      </c>
      <c r="O822" s="3">
        <v>-5.5973205000000004</v>
      </c>
    </row>
    <row r="823" spans="1:15">
      <c r="A823" s="6">
        <v>40751.99166669543</v>
      </c>
      <c r="B823" s="3">
        <v>4.12</v>
      </c>
      <c r="C823" s="3">
        <v>3.25</v>
      </c>
      <c r="D823" s="3">
        <v>24.500000000000004</v>
      </c>
      <c r="E823" s="3">
        <v>24.33</v>
      </c>
      <c r="F823" s="3">
        <v>0.87000000000000011</v>
      </c>
      <c r="G823" s="3">
        <v>0.17000000000000526</v>
      </c>
      <c r="H823">
        <v>2</v>
      </c>
      <c r="I823">
        <v>8</v>
      </c>
      <c r="J823">
        <v>0.87</v>
      </c>
      <c r="K823">
        <v>0.17</v>
      </c>
      <c r="L823" s="2">
        <v>0.16242792</v>
      </c>
      <c r="M823" s="2">
        <v>2.7467579999999998E-2</v>
      </c>
      <c r="N823" s="7">
        <v>72.038093000000003</v>
      </c>
      <c r="O823" s="3">
        <v>-5.7562293999999996</v>
      </c>
    </row>
    <row r="824" spans="1:15">
      <c r="A824" s="6">
        <v>40751.992361139877</v>
      </c>
      <c r="B824" s="3">
        <v>4.12</v>
      </c>
      <c r="C824" s="3">
        <v>3.2400000000000007</v>
      </c>
      <c r="D824" s="3">
        <v>24.480000000000004</v>
      </c>
      <c r="E824" s="3">
        <v>24.299999999999994</v>
      </c>
      <c r="F824" s="3">
        <v>0.87999999999999945</v>
      </c>
      <c r="G824" s="3">
        <v>0.18000000000001037</v>
      </c>
      <c r="H824">
        <v>2</v>
      </c>
      <c r="I824">
        <v>8</v>
      </c>
      <c r="J824">
        <v>0.88</v>
      </c>
      <c r="K824">
        <v>0.18</v>
      </c>
      <c r="L824" s="2">
        <v>0.16262734000000001</v>
      </c>
      <c r="M824" s="2">
        <v>2.8669892999999998E-2</v>
      </c>
      <c r="N824" s="7">
        <v>69.186651999999995</v>
      </c>
      <c r="O824" s="3">
        <v>-6.0155681000000003</v>
      </c>
    </row>
    <row r="825" spans="1:15">
      <c r="A825" s="6">
        <v>40751.993055584324</v>
      </c>
      <c r="B825" s="3">
        <v>4.1300000000000008</v>
      </c>
      <c r="C825" s="3">
        <v>3.25</v>
      </c>
      <c r="D825" s="3">
        <v>24.46</v>
      </c>
      <c r="E825" s="3">
        <v>24.269999999999992</v>
      </c>
      <c r="F825" s="3">
        <v>0.88000000000000078</v>
      </c>
      <c r="G825" s="3">
        <v>0.19000000000000838</v>
      </c>
      <c r="H825">
        <v>2</v>
      </c>
      <c r="I825">
        <v>8</v>
      </c>
      <c r="J825">
        <v>0.88</v>
      </c>
      <c r="K825">
        <v>0.19</v>
      </c>
      <c r="L825" s="2">
        <v>0.15990581000000001</v>
      </c>
      <c r="M825" s="2">
        <v>2.95581E-2</v>
      </c>
      <c r="N825" s="7">
        <v>64.880359999999996</v>
      </c>
      <c r="O825" s="3">
        <v>-6.0981455000000002</v>
      </c>
    </row>
    <row r="826" spans="1:15">
      <c r="A826" s="6">
        <v>40751.993750028771</v>
      </c>
      <c r="B826" s="3">
        <v>4.16</v>
      </c>
      <c r="C826" s="3">
        <v>3.2900000000000005</v>
      </c>
      <c r="D826" s="3">
        <v>24.440000000000005</v>
      </c>
      <c r="E826" s="3">
        <v>24.239999999999995</v>
      </c>
      <c r="F826" s="3">
        <v>0.86999999999999966</v>
      </c>
      <c r="G826" s="3">
        <v>0.20000000000000995</v>
      </c>
      <c r="H826">
        <v>2</v>
      </c>
      <c r="I826">
        <v>8</v>
      </c>
      <c r="J826">
        <v>0.87</v>
      </c>
      <c r="K826">
        <v>0.2</v>
      </c>
      <c r="L826" s="2">
        <v>0.15420942000000001</v>
      </c>
      <c r="M826" s="2">
        <v>3.0061714999999999E-2</v>
      </c>
      <c r="N826" s="7">
        <v>59.32931</v>
      </c>
      <c r="O826" s="3">
        <v>-5.9811084000000001</v>
      </c>
    </row>
    <row r="827" spans="1:15">
      <c r="A827" s="6">
        <v>40751.994444473217</v>
      </c>
      <c r="B827" s="3">
        <v>4.1899999999999995</v>
      </c>
      <c r="C827" s="3">
        <v>3.2700000000000005</v>
      </c>
      <c r="D827" s="3">
        <v>24.410000000000004</v>
      </c>
      <c r="E827" s="3">
        <v>24.209999999999997</v>
      </c>
      <c r="F827" s="3">
        <v>0.91999999999999904</v>
      </c>
      <c r="G827" s="3">
        <v>0.20000000000000639</v>
      </c>
      <c r="H827">
        <v>2</v>
      </c>
      <c r="I827">
        <v>8</v>
      </c>
      <c r="J827">
        <v>0.92</v>
      </c>
      <c r="K827">
        <v>0.2</v>
      </c>
      <c r="L827" s="2">
        <v>0.16916616000000001</v>
      </c>
      <c r="M827" s="2">
        <v>3.1631968000000003E-2</v>
      </c>
      <c r="N827" s="7">
        <v>67.851906</v>
      </c>
      <c r="O827" s="3">
        <v>-6.9039355000000002</v>
      </c>
    </row>
    <row r="828" spans="1:15">
      <c r="A828" s="6">
        <v>40751.995138917664</v>
      </c>
      <c r="B828" s="3">
        <v>4.21</v>
      </c>
      <c r="C828" s="3">
        <v>3.31</v>
      </c>
      <c r="D828" s="3">
        <v>24.390000000000004</v>
      </c>
      <c r="E828" s="3">
        <v>24.18</v>
      </c>
      <c r="F828" s="3">
        <v>0.89999999999999991</v>
      </c>
      <c r="G828" s="3">
        <v>0.21000000000000441</v>
      </c>
      <c r="H828">
        <v>2</v>
      </c>
      <c r="I828">
        <v>8</v>
      </c>
      <c r="J828">
        <v>0.9</v>
      </c>
      <c r="K828">
        <v>0.21</v>
      </c>
      <c r="L828" s="2">
        <v>0.16057805</v>
      </c>
      <c r="M828" s="2">
        <v>3.1852090999999999E-2</v>
      </c>
      <c r="N828" s="7">
        <v>60.714953999999999</v>
      </c>
      <c r="O828" s="3">
        <v>-6.5990459000000001</v>
      </c>
    </row>
    <row r="829" spans="1:15">
      <c r="A829" s="6">
        <v>40751.995833362111</v>
      </c>
      <c r="B829" s="3">
        <v>4.2499999999999991</v>
      </c>
      <c r="C829" s="3">
        <v>3.3199999999999994</v>
      </c>
      <c r="D829" s="3">
        <v>24.370000000000005</v>
      </c>
      <c r="E829" s="3">
        <v>24.16</v>
      </c>
      <c r="F829" s="3">
        <v>0.92999999999999972</v>
      </c>
      <c r="G829" s="3">
        <v>0.21000000000000441</v>
      </c>
      <c r="H829">
        <v>2</v>
      </c>
      <c r="I829">
        <v>8</v>
      </c>
      <c r="J829">
        <v>0.93</v>
      </c>
      <c r="K829">
        <v>0.21</v>
      </c>
      <c r="L829" s="2">
        <v>0.16955633000000001</v>
      </c>
      <c r="M829" s="2">
        <v>3.2821627999999999E-2</v>
      </c>
      <c r="N829" s="7">
        <v>65.694522000000006</v>
      </c>
      <c r="O829" s="3">
        <v>-7.1801108999999999</v>
      </c>
    </row>
    <row r="830" spans="1:15">
      <c r="A830" s="6">
        <v>40751.996527806557</v>
      </c>
      <c r="B830" s="3">
        <v>4.28</v>
      </c>
      <c r="C830" s="3">
        <v>3.339999999999999</v>
      </c>
      <c r="D830" s="3">
        <v>24.360000000000007</v>
      </c>
      <c r="E830" s="3">
        <v>24.139999999999997</v>
      </c>
      <c r="F830" s="3">
        <v>0.94000000000000128</v>
      </c>
      <c r="G830" s="3">
        <v>0.22000000000000952</v>
      </c>
      <c r="H830">
        <v>2</v>
      </c>
      <c r="I830">
        <v>8</v>
      </c>
      <c r="J830">
        <v>0.94</v>
      </c>
      <c r="K830">
        <v>0.22</v>
      </c>
      <c r="L830" s="2">
        <v>0.16999729999999999</v>
      </c>
      <c r="M830" s="2">
        <v>3.3999465999999999E-2</v>
      </c>
      <c r="N830" s="7">
        <v>63.748976999999996</v>
      </c>
      <c r="O830" s="3">
        <v>-7.4571202999999997</v>
      </c>
    </row>
    <row r="831" spans="1:15">
      <c r="A831" s="6">
        <v>40751.997222251004</v>
      </c>
      <c r="B831" s="3">
        <v>4.3</v>
      </c>
      <c r="C831" s="3">
        <v>3.34</v>
      </c>
      <c r="D831" s="3">
        <v>24.360000000000007</v>
      </c>
      <c r="E831" s="3">
        <v>24.129999999999995</v>
      </c>
      <c r="F831" s="3">
        <v>0.96</v>
      </c>
      <c r="G831" s="3">
        <v>0.23000000000001108</v>
      </c>
      <c r="H831">
        <v>2</v>
      </c>
      <c r="I831">
        <v>8</v>
      </c>
      <c r="J831">
        <v>0.96</v>
      </c>
      <c r="K831">
        <v>0.23</v>
      </c>
      <c r="L831" s="2">
        <v>0.17348114000000001</v>
      </c>
      <c r="M831" s="2">
        <v>3.5507056000000002E-2</v>
      </c>
      <c r="N831" s="7">
        <v>63.569839000000002</v>
      </c>
      <c r="O831" s="3">
        <v>-7.9473792999999997</v>
      </c>
    </row>
    <row r="832" spans="1:15">
      <c r="A832" s="6">
        <v>40751.997916695451</v>
      </c>
      <c r="B832" s="3">
        <v>4.3100000000000005</v>
      </c>
      <c r="C832" s="3">
        <v>3.3800000000000003</v>
      </c>
      <c r="D832" s="3">
        <v>24.360000000000003</v>
      </c>
      <c r="E832" s="3">
        <v>24.119999999999997</v>
      </c>
      <c r="F832" s="3">
        <v>0.93000000000000016</v>
      </c>
      <c r="G832" s="3">
        <v>0.24000000000000554</v>
      </c>
      <c r="H832">
        <v>2</v>
      </c>
      <c r="I832">
        <v>8</v>
      </c>
      <c r="J832">
        <v>0.93</v>
      </c>
      <c r="K832">
        <v>0.24</v>
      </c>
      <c r="L832" s="2">
        <v>0.16197479000000001</v>
      </c>
      <c r="M832" s="2">
        <v>3.5214321999999999E-2</v>
      </c>
      <c r="N832" s="7">
        <v>55.877473000000002</v>
      </c>
      <c r="O832" s="3">
        <v>-7.3590841999999999</v>
      </c>
    </row>
    <row r="833" spans="1:15">
      <c r="A833" s="6">
        <v>40751.998611139898</v>
      </c>
      <c r="B833" s="3">
        <v>4.3599999999999994</v>
      </c>
      <c r="C833" s="3">
        <v>3.41</v>
      </c>
      <c r="D833" s="3">
        <v>24.360000000000003</v>
      </c>
      <c r="E833" s="3">
        <v>24.109999999999996</v>
      </c>
      <c r="F833" s="3">
        <v>0.94999999999999929</v>
      </c>
      <c r="G833" s="3">
        <v>0.25000000000000711</v>
      </c>
      <c r="H833">
        <v>2</v>
      </c>
      <c r="I833">
        <v>8</v>
      </c>
      <c r="J833">
        <v>0.95</v>
      </c>
      <c r="K833">
        <v>0.25</v>
      </c>
      <c r="L833" s="2">
        <v>0.16556382</v>
      </c>
      <c r="M833" s="2">
        <v>3.6713676000000001E-2</v>
      </c>
      <c r="N833" s="7">
        <v>55.996938999999998</v>
      </c>
      <c r="O833" s="3">
        <v>-7.8424243999999996</v>
      </c>
    </row>
    <row r="834" spans="1:15">
      <c r="A834" s="6">
        <v>40751.999305584344</v>
      </c>
      <c r="B834" s="3">
        <v>4.42</v>
      </c>
      <c r="C834" s="3">
        <v>3.44</v>
      </c>
      <c r="D834" s="3">
        <v>24.360000000000003</v>
      </c>
      <c r="E834" s="3">
        <v>24.099999999999998</v>
      </c>
      <c r="F834" s="3">
        <v>0.98</v>
      </c>
      <c r="G834" s="3">
        <v>0.26000000000000512</v>
      </c>
      <c r="H834">
        <v>2</v>
      </c>
      <c r="I834">
        <v>8</v>
      </c>
      <c r="J834">
        <v>0.98</v>
      </c>
      <c r="K834">
        <v>0.26</v>
      </c>
      <c r="L834" s="2">
        <v>0.17222318</v>
      </c>
      <c r="M834" s="2">
        <v>3.8621643999999997E-2</v>
      </c>
      <c r="N834" s="7">
        <v>57.598837000000003</v>
      </c>
      <c r="O834" s="3">
        <v>-8.5818195999999993</v>
      </c>
    </row>
    <row r="835" spans="1:15">
      <c r="A835" s="6">
        <v>40752.000000028791</v>
      </c>
      <c r="B835" s="3">
        <v>4.4700000000000006</v>
      </c>
      <c r="C835" s="3">
        <v>3.4800000000000004</v>
      </c>
      <c r="D835" s="3">
        <v>24.360000000000003</v>
      </c>
      <c r="E835" s="3">
        <v>24.099999999999998</v>
      </c>
      <c r="F835" s="3">
        <v>0.99000000000000021</v>
      </c>
      <c r="G835" s="3">
        <v>0.26000000000000512</v>
      </c>
      <c r="H835">
        <v>2</v>
      </c>
      <c r="I835">
        <v>8</v>
      </c>
      <c r="J835">
        <v>0.99</v>
      </c>
      <c r="K835">
        <v>0.26</v>
      </c>
      <c r="L835" s="2">
        <v>0.17523792999999999</v>
      </c>
      <c r="M835" s="2">
        <v>3.9006068999999997E-2</v>
      </c>
      <c r="N835" s="7">
        <v>59.045299</v>
      </c>
      <c r="O835" s="3">
        <v>-8.8189591000000007</v>
      </c>
    </row>
    <row r="836" spans="1:15">
      <c r="A836" s="6">
        <v>40752.000694473238</v>
      </c>
      <c r="B836" s="3">
        <v>4.4800000000000004</v>
      </c>
      <c r="C836" s="3">
        <v>3.5</v>
      </c>
      <c r="D836" s="3">
        <v>24.360000000000003</v>
      </c>
      <c r="E836" s="3">
        <v>24.099999999999998</v>
      </c>
      <c r="F836" s="3">
        <v>0.98000000000000043</v>
      </c>
      <c r="G836" s="3">
        <v>0.26000000000000512</v>
      </c>
      <c r="H836">
        <v>2</v>
      </c>
      <c r="I836">
        <v>8</v>
      </c>
      <c r="J836">
        <v>0.98</v>
      </c>
      <c r="K836">
        <v>0.26</v>
      </c>
      <c r="L836" s="2">
        <v>0.17222318</v>
      </c>
      <c r="M836" s="2">
        <v>3.8621643999999997E-2</v>
      </c>
      <c r="N836" s="7">
        <v>57.598837000000003</v>
      </c>
      <c r="O836" s="3">
        <v>-8.5818195999999993</v>
      </c>
    </row>
    <row r="837" spans="1:15">
      <c r="A837" s="6">
        <v>40752.001388917684</v>
      </c>
      <c r="B837" s="3">
        <v>4.5100000000000007</v>
      </c>
      <c r="C837" s="3">
        <v>3.5700000000000003</v>
      </c>
      <c r="D837" s="3">
        <v>24.380000000000003</v>
      </c>
      <c r="E837" s="3">
        <v>24.109999999999996</v>
      </c>
      <c r="F837" s="3">
        <v>0.94000000000000039</v>
      </c>
      <c r="G837" s="3">
        <v>0.27000000000000668</v>
      </c>
      <c r="H837">
        <v>2</v>
      </c>
      <c r="I837">
        <v>9</v>
      </c>
      <c r="J837">
        <v>0.94</v>
      </c>
      <c r="K837">
        <v>0.27</v>
      </c>
      <c r="L837" s="2">
        <v>0.15767634</v>
      </c>
      <c r="M837" s="2">
        <v>3.7642108000000001E-2</v>
      </c>
      <c r="N837" s="7">
        <v>49.535936</v>
      </c>
      <c r="O837" s="3">
        <v>-7.6576848999999996</v>
      </c>
    </row>
    <row r="838" spans="1:15">
      <c r="A838" s="6">
        <v>40752.002083362131</v>
      </c>
      <c r="B838" s="3">
        <v>4.5500000000000007</v>
      </c>
      <c r="C838" s="3">
        <v>3.5700000000000003</v>
      </c>
      <c r="D838" s="3">
        <v>24.390000000000004</v>
      </c>
      <c r="E838" s="3">
        <v>24.119999999999997</v>
      </c>
      <c r="F838" s="3">
        <v>0.98000000000000043</v>
      </c>
      <c r="G838" s="3">
        <v>0.27000000000000668</v>
      </c>
      <c r="H838">
        <v>2</v>
      </c>
      <c r="I838">
        <v>8</v>
      </c>
      <c r="J838">
        <v>0.98</v>
      </c>
      <c r="K838">
        <v>0.27</v>
      </c>
      <c r="L838" s="2">
        <v>0.1698576</v>
      </c>
      <c r="M838" s="2">
        <v>3.9354272000000003E-2</v>
      </c>
      <c r="N838" s="7">
        <v>54.984378999999997</v>
      </c>
      <c r="O838" s="3">
        <v>-8.6244990000000001</v>
      </c>
    </row>
    <row r="839" spans="1:15">
      <c r="A839" s="6">
        <v>40752.002777806578</v>
      </c>
      <c r="B839" s="3">
        <v>4.58</v>
      </c>
      <c r="C839" s="3">
        <v>3.6300000000000003</v>
      </c>
      <c r="D839" s="3">
        <v>24.410000000000004</v>
      </c>
      <c r="E839" s="3">
        <v>24.129999999999995</v>
      </c>
      <c r="F839" s="3">
        <v>0.94999999999999973</v>
      </c>
      <c r="G839" s="3">
        <v>0.28000000000000824</v>
      </c>
      <c r="H839">
        <v>2</v>
      </c>
      <c r="I839">
        <v>9</v>
      </c>
      <c r="J839">
        <v>0.95</v>
      </c>
      <c r="K839">
        <v>0.28000000000000003</v>
      </c>
      <c r="L839" s="2">
        <v>0.15834972</v>
      </c>
      <c r="M839" s="2">
        <v>3.8704803000000003E-2</v>
      </c>
      <c r="N839" s="7">
        <v>48.588220999999997</v>
      </c>
      <c r="O839" s="3">
        <v>-7.9074995000000001</v>
      </c>
    </row>
    <row r="840" spans="1:15">
      <c r="A840" s="6">
        <v>40752.003472251025</v>
      </c>
      <c r="B840" s="3">
        <v>4.6100000000000003</v>
      </c>
      <c r="C840" s="3">
        <v>3.6599999999999993</v>
      </c>
      <c r="D840" s="3">
        <v>24.43</v>
      </c>
      <c r="E840" s="3">
        <v>24.139999999999993</v>
      </c>
      <c r="F840" s="3">
        <v>0.95000000000000107</v>
      </c>
      <c r="G840" s="3">
        <v>0.29000000000000625</v>
      </c>
      <c r="H840">
        <v>2</v>
      </c>
      <c r="I840">
        <v>9</v>
      </c>
      <c r="J840">
        <v>0.95</v>
      </c>
      <c r="K840">
        <v>0.28999999999999998</v>
      </c>
      <c r="L840" s="2">
        <v>0.15598808</v>
      </c>
      <c r="M840" s="2">
        <v>3.9285583999999998E-2</v>
      </c>
      <c r="N840" s="7">
        <v>46.452688999999999</v>
      </c>
      <c r="O840" s="3">
        <v>-7.9064521000000001</v>
      </c>
    </row>
    <row r="841" spans="1:15">
      <c r="A841" s="6">
        <v>40752.004166695471</v>
      </c>
      <c r="B841" s="3">
        <v>4.67</v>
      </c>
      <c r="C841" s="3">
        <v>3.7299999999999995</v>
      </c>
      <c r="D841" s="3">
        <v>24.44</v>
      </c>
      <c r="E841" s="3">
        <v>24.149999999999995</v>
      </c>
      <c r="F841" s="3">
        <v>0.94000000000000039</v>
      </c>
      <c r="G841" s="3">
        <v>0.29000000000000625</v>
      </c>
      <c r="H841">
        <v>2</v>
      </c>
      <c r="I841">
        <v>9</v>
      </c>
      <c r="J841">
        <v>0.94</v>
      </c>
      <c r="K841">
        <v>0.28999999999999998</v>
      </c>
      <c r="L841" s="2">
        <v>0.15290687</v>
      </c>
      <c r="M841" s="2">
        <v>3.8796013999999997E-2</v>
      </c>
      <c r="N841" s="7">
        <v>45.198928000000002</v>
      </c>
      <c r="O841" s="3">
        <v>-7.6536945000000003</v>
      </c>
    </row>
    <row r="842" spans="1:15">
      <c r="A842" s="6">
        <v>40752.004861139918</v>
      </c>
      <c r="B842" s="3">
        <v>4.7</v>
      </c>
      <c r="C842" s="3">
        <v>3.7600000000000002</v>
      </c>
      <c r="D842" s="3">
        <v>24.45</v>
      </c>
      <c r="E842" s="3">
        <v>24.159999999999997</v>
      </c>
      <c r="F842" s="3">
        <v>0.94</v>
      </c>
      <c r="G842" s="3">
        <v>0.2900000000000027</v>
      </c>
      <c r="H842">
        <v>2</v>
      </c>
      <c r="I842">
        <v>9</v>
      </c>
      <c r="J842">
        <v>0.94</v>
      </c>
      <c r="K842">
        <v>0.28999999999999998</v>
      </c>
      <c r="L842" s="2">
        <v>0.15290687</v>
      </c>
      <c r="M842" s="2">
        <v>3.8796013999999997E-2</v>
      </c>
      <c r="N842" s="7">
        <v>45.198928000000002</v>
      </c>
      <c r="O842" s="3">
        <v>-7.6536945000000003</v>
      </c>
    </row>
    <row r="843" spans="1:15">
      <c r="A843" s="6">
        <v>40752.005555584365</v>
      </c>
      <c r="B843" s="3">
        <v>4.7299999999999995</v>
      </c>
      <c r="C843" s="3">
        <v>3.8</v>
      </c>
      <c r="D843" s="3">
        <v>24.46</v>
      </c>
      <c r="E843" s="3">
        <v>24.169999999999995</v>
      </c>
      <c r="F843" s="3">
        <v>0.92999999999999972</v>
      </c>
      <c r="G843" s="3">
        <v>0.29000000000000625</v>
      </c>
      <c r="H843">
        <v>2</v>
      </c>
      <c r="I843">
        <v>9</v>
      </c>
      <c r="J843">
        <v>0.93</v>
      </c>
      <c r="K843">
        <v>0.28999999999999998</v>
      </c>
      <c r="L843" s="2">
        <v>0.14981807999999999</v>
      </c>
      <c r="M843" s="2">
        <v>3.8296534E-2</v>
      </c>
      <c r="N843" s="7">
        <v>43.957222000000002</v>
      </c>
      <c r="O843" s="3">
        <v>-7.4025391000000003</v>
      </c>
    </row>
    <row r="844" spans="1:15">
      <c r="A844" s="6">
        <v>40752.006250028811</v>
      </c>
      <c r="B844" s="3">
        <v>4.7499999999999991</v>
      </c>
      <c r="C844" s="3">
        <v>3.84</v>
      </c>
      <c r="D844" s="3">
        <v>24.46</v>
      </c>
      <c r="E844" s="3">
        <v>24.179999999999996</v>
      </c>
      <c r="F844" s="3">
        <v>0.90999999999999925</v>
      </c>
      <c r="G844" s="3">
        <v>0.28000000000000469</v>
      </c>
      <c r="H844">
        <v>2</v>
      </c>
      <c r="I844">
        <v>9</v>
      </c>
      <c r="J844">
        <v>0.91</v>
      </c>
      <c r="K844">
        <v>0.28000000000000003</v>
      </c>
      <c r="L844" s="2">
        <v>0.14602888999999999</v>
      </c>
      <c r="M844" s="2">
        <v>3.6785599000000002E-2</v>
      </c>
      <c r="N844" s="7">
        <v>43.477142000000001</v>
      </c>
      <c r="O844" s="3">
        <v>-6.9306447000000002</v>
      </c>
    </row>
    <row r="845" spans="1:15">
      <c r="A845" s="6">
        <v>40752.006944473258</v>
      </c>
      <c r="B845" s="3">
        <v>4.7699999999999987</v>
      </c>
      <c r="C845" s="3">
        <v>3.85</v>
      </c>
      <c r="D845" s="3">
        <v>24.470000000000002</v>
      </c>
      <c r="E845" s="3">
        <v>24.179999999999996</v>
      </c>
      <c r="F845" s="3">
        <v>0.9199999999999986</v>
      </c>
      <c r="G845" s="3">
        <v>0.29000000000000625</v>
      </c>
      <c r="H845">
        <v>2</v>
      </c>
      <c r="I845">
        <v>9</v>
      </c>
      <c r="J845">
        <v>0.92</v>
      </c>
      <c r="K845">
        <v>0.28999999999999998</v>
      </c>
      <c r="L845" s="2">
        <v>0.14672161</v>
      </c>
      <c r="M845" s="2">
        <v>3.7786897999999999E-2</v>
      </c>
      <c r="N845" s="7">
        <v>42.727572000000002</v>
      </c>
      <c r="O845" s="3">
        <v>-7.1530680999999996</v>
      </c>
    </row>
    <row r="846" spans="1:15">
      <c r="A846" s="6">
        <v>40752.007638917705</v>
      </c>
      <c r="B846" s="3">
        <v>4.83</v>
      </c>
      <c r="C846" s="3">
        <v>3.8600000000000003</v>
      </c>
      <c r="D846" s="3">
        <v>24.470000000000002</v>
      </c>
      <c r="E846" s="3">
        <v>24.179999999999996</v>
      </c>
      <c r="F846" s="3">
        <v>0.96999999999999975</v>
      </c>
      <c r="G846" s="3">
        <v>0.29000000000000625</v>
      </c>
      <c r="H846">
        <v>2</v>
      </c>
      <c r="I846">
        <v>9</v>
      </c>
      <c r="J846">
        <v>0.97</v>
      </c>
      <c r="K846">
        <v>0.28999999999999998</v>
      </c>
      <c r="L846" s="2">
        <v>0.16212832999999999</v>
      </c>
      <c r="M846" s="2">
        <v>4.0235921000000001E-2</v>
      </c>
      <c r="N846" s="7">
        <v>48.996507999999999</v>
      </c>
      <c r="O846" s="3">
        <v>-8.4164680999999995</v>
      </c>
    </row>
    <row r="847" spans="1:15">
      <c r="A847" s="6">
        <v>40752.008333362151</v>
      </c>
      <c r="B847" s="3">
        <v>4.8699999999999992</v>
      </c>
      <c r="C847" s="3">
        <v>3.8699999999999997</v>
      </c>
      <c r="D847" s="3">
        <v>24.46</v>
      </c>
      <c r="E847" s="3">
        <v>24.169999999999995</v>
      </c>
      <c r="F847" s="3">
        <v>0.99999999999999956</v>
      </c>
      <c r="G847" s="3">
        <v>0.29000000000000625</v>
      </c>
      <c r="H847">
        <v>2</v>
      </c>
      <c r="I847">
        <v>9</v>
      </c>
      <c r="J847">
        <v>1</v>
      </c>
      <c r="K847">
        <v>0.28999999999999998</v>
      </c>
      <c r="L847" s="2">
        <v>0.17128481000000001</v>
      </c>
      <c r="M847" s="2">
        <v>4.1592711999999997E-2</v>
      </c>
      <c r="N847" s="7">
        <v>52.903176000000002</v>
      </c>
      <c r="O847" s="3">
        <v>-9.1916423999999992</v>
      </c>
    </row>
    <row r="848" spans="1:15">
      <c r="A848" s="6">
        <v>40752.009027806598</v>
      </c>
      <c r="B848" s="3">
        <v>4.8600000000000012</v>
      </c>
      <c r="C848" s="3">
        <v>3.88</v>
      </c>
      <c r="D848" s="3">
        <v>24.46</v>
      </c>
      <c r="E848" s="3">
        <v>24.159999999999997</v>
      </c>
      <c r="F848" s="3">
        <v>0.98000000000000131</v>
      </c>
      <c r="G848" s="3">
        <v>0.30000000000000426</v>
      </c>
      <c r="H848">
        <v>2</v>
      </c>
      <c r="I848">
        <v>9</v>
      </c>
      <c r="J848">
        <v>0.98</v>
      </c>
      <c r="K848">
        <v>0.3</v>
      </c>
      <c r="L848" s="2">
        <v>0.16288231</v>
      </c>
      <c r="M848" s="2">
        <v>4.1309512E-2</v>
      </c>
      <c r="N848" s="7">
        <v>48.168049000000003</v>
      </c>
      <c r="O848" s="3">
        <v>-8.6812249999999995</v>
      </c>
    </row>
    <row r="849" spans="1:15">
      <c r="A849" s="6">
        <v>40752.009722251045</v>
      </c>
      <c r="B849" s="3">
        <v>4.87</v>
      </c>
      <c r="C849" s="3">
        <v>3.85</v>
      </c>
      <c r="D849" s="3">
        <v>24.450000000000003</v>
      </c>
      <c r="E849" s="3">
        <v>24.15</v>
      </c>
      <c r="F849" s="3">
        <v>1.02</v>
      </c>
      <c r="G849" s="3">
        <v>0.30000000000000426</v>
      </c>
      <c r="H849">
        <v>2</v>
      </c>
      <c r="I849">
        <v>9</v>
      </c>
      <c r="J849">
        <v>1.02</v>
      </c>
      <c r="K849">
        <v>0.3</v>
      </c>
      <c r="L849" s="2">
        <v>0.17509623999999999</v>
      </c>
      <c r="M849" s="2">
        <v>4.3156295999999997E-2</v>
      </c>
      <c r="N849" s="7">
        <v>53.280797999999997</v>
      </c>
      <c r="O849" s="3">
        <v>-9.7494023999999992</v>
      </c>
    </row>
    <row r="850" spans="1:15">
      <c r="A850" s="6">
        <v>40752.010416695492</v>
      </c>
      <c r="B850" s="3">
        <v>4.8899999999999997</v>
      </c>
      <c r="C850" s="3">
        <v>3.8400000000000007</v>
      </c>
      <c r="D850" s="3">
        <v>24.440000000000005</v>
      </c>
      <c r="E850" s="3">
        <v>24.139999999999997</v>
      </c>
      <c r="F850" s="3">
        <v>1.0499999999999989</v>
      </c>
      <c r="G850" s="3">
        <v>0.30000000000000782</v>
      </c>
      <c r="H850">
        <v>2</v>
      </c>
      <c r="I850">
        <v>8</v>
      </c>
      <c r="J850">
        <v>1.05</v>
      </c>
      <c r="K850">
        <v>0.3</v>
      </c>
      <c r="L850" s="2">
        <v>0.18418559000000001</v>
      </c>
      <c r="M850" s="2">
        <v>4.4450982E-2</v>
      </c>
      <c r="N850" s="7">
        <v>57.238888000000003</v>
      </c>
      <c r="O850" s="3">
        <v>-10.563164</v>
      </c>
    </row>
    <row r="851" spans="1:15">
      <c r="A851" s="6">
        <v>40752.011111139938</v>
      </c>
      <c r="B851" s="3">
        <v>4.8699999999999992</v>
      </c>
      <c r="C851" s="3">
        <v>3.8</v>
      </c>
      <c r="D851" s="3">
        <v>24.430000000000003</v>
      </c>
      <c r="E851" s="3">
        <v>24.119999999999997</v>
      </c>
      <c r="F851" s="3">
        <v>1.0699999999999994</v>
      </c>
      <c r="G851" s="3">
        <v>0.31000000000000583</v>
      </c>
      <c r="H851">
        <v>2</v>
      </c>
      <c r="I851">
        <v>8</v>
      </c>
      <c r="J851">
        <v>1.07</v>
      </c>
      <c r="K851">
        <v>0.31</v>
      </c>
      <c r="L851" s="2">
        <v>0.18802827</v>
      </c>
      <c r="M851" s="2">
        <v>4.6045076999999997E-2</v>
      </c>
      <c r="N851" s="7">
        <v>57.586984999999999</v>
      </c>
      <c r="O851" s="3">
        <v>-11.170261999999999</v>
      </c>
    </row>
    <row r="852" spans="1:15">
      <c r="A852" s="6">
        <v>40752.011805584385</v>
      </c>
      <c r="B852" s="3">
        <v>4.8699999999999992</v>
      </c>
      <c r="C852" s="3">
        <v>3.7299999999999995</v>
      </c>
      <c r="D852" s="3">
        <v>24.420000000000005</v>
      </c>
      <c r="E852" s="3">
        <v>24.109999999999996</v>
      </c>
      <c r="F852" s="3">
        <v>1.1399999999999997</v>
      </c>
      <c r="G852" s="3">
        <v>0.31000000000000938</v>
      </c>
      <c r="H852">
        <v>2</v>
      </c>
      <c r="I852">
        <v>8</v>
      </c>
      <c r="J852">
        <v>1.1399999999999999</v>
      </c>
      <c r="K852">
        <v>0.31</v>
      </c>
      <c r="L852" s="2">
        <v>0.20900656000000001</v>
      </c>
      <c r="M852" s="2">
        <v>4.8829579999999997E-2</v>
      </c>
      <c r="N852" s="7">
        <v>67.096227999999996</v>
      </c>
      <c r="O852" s="3">
        <v>-13.167396999999999</v>
      </c>
    </row>
    <row r="853" spans="1:15">
      <c r="A853" s="6">
        <v>40752.012500028832</v>
      </c>
      <c r="B853" s="3">
        <v>4.8599999999999985</v>
      </c>
      <c r="C853" s="3">
        <v>3.7199999999999998</v>
      </c>
      <c r="D853" s="3">
        <v>24.410000000000004</v>
      </c>
      <c r="E853" s="3">
        <v>24.089999999999996</v>
      </c>
      <c r="F853" s="3">
        <v>1.1399999999999988</v>
      </c>
      <c r="G853" s="3">
        <v>0.32000000000000739</v>
      </c>
      <c r="H853">
        <v>2</v>
      </c>
      <c r="I853">
        <v>8</v>
      </c>
      <c r="J853">
        <v>1.1399999999999999</v>
      </c>
      <c r="K853">
        <v>0.32</v>
      </c>
      <c r="L853" s="2">
        <v>0.20691237000000001</v>
      </c>
      <c r="M853" s="2">
        <v>4.9702419999999997E-2</v>
      </c>
      <c r="N853" s="7">
        <v>64.603588999999999</v>
      </c>
      <c r="O853" s="3">
        <v>-13.268475</v>
      </c>
    </row>
    <row r="854" spans="1:15">
      <c r="A854" s="6">
        <v>40752.013194473278</v>
      </c>
      <c r="B854" s="3">
        <v>4.8699999999999992</v>
      </c>
      <c r="C854" s="3">
        <v>3.72</v>
      </c>
      <c r="D854" s="3">
        <v>24.410000000000004</v>
      </c>
      <c r="E854" s="3">
        <v>24.07</v>
      </c>
      <c r="F854" s="3">
        <v>1.149999999999999</v>
      </c>
      <c r="G854" s="3">
        <v>0.34000000000000341</v>
      </c>
      <c r="H854">
        <v>2</v>
      </c>
      <c r="I854">
        <v>8</v>
      </c>
      <c r="J854">
        <v>1.1499999999999999</v>
      </c>
      <c r="K854">
        <v>0.34</v>
      </c>
      <c r="L854" s="2">
        <v>0.20577065</v>
      </c>
      <c r="M854" s="2">
        <v>5.1774281999999998E-2</v>
      </c>
      <c r="N854" s="7">
        <v>61.335799999999999</v>
      </c>
      <c r="O854" s="3">
        <v>-13.74531</v>
      </c>
    </row>
    <row r="855" spans="1:15">
      <c r="A855" s="6">
        <v>40752.013888917725</v>
      </c>
      <c r="B855" s="3">
        <v>4.88</v>
      </c>
      <c r="C855" s="3">
        <v>3.71</v>
      </c>
      <c r="D855" s="3">
        <v>24.400000000000002</v>
      </c>
      <c r="E855" s="3">
        <v>24.06</v>
      </c>
      <c r="F855" s="3">
        <v>1.17</v>
      </c>
      <c r="G855" s="3">
        <v>0.34000000000000341</v>
      </c>
      <c r="H855">
        <v>2</v>
      </c>
      <c r="I855">
        <v>8</v>
      </c>
      <c r="J855">
        <v>1.17</v>
      </c>
      <c r="K855">
        <v>0.34</v>
      </c>
      <c r="L855" s="2">
        <v>0.21176091999999999</v>
      </c>
      <c r="M855" s="2">
        <v>5.2602768000000001E-2</v>
      </c>
      <c r="N855" s="7">
        <v>63.935828000000001</v>
      </c>
      <c r="O855" s="3">
        <v>-14.371809000000001</v>
      </c>
    </row>
    <row r="856" spans="1:15">
      <c r="A856" s="6">
        <v>40752.014583362172</v>
      </c>
      <c r="B856" s="3">
        <v>4.88</v>
      </c>
      <c r="C856" s="3">
        <v>3.7299999999999995</v>
      </c>
      <c r="D856" s="3">
        <v>24.400000000000002</v>
      </c>
      <c r="E856" s="3">
        <v>24.05</v>
      </c>
      <c r="F856" s="3">
        <v>1.1500000000000004</v>
      </c>
      <c r="G856" s="3">
        <v>0.35000000000000142</v>
      </c>
      <c r="H856">
        <v>2</v>
      </c>
      <c r="I856">
        <v>8</v>
      </c>
      <c r="J856">
        <v>1.1499999999999999</v>
      </c>
      <c r="K856">
        <v>0.35</v>
      </c>
      <c r="L856" s="2">
        <v>0.20372841999999999</v>
      </c>
      <c r="M856" s="2">
        <v>5.2568309000000001E-2</v>
      </c>
      <c r="N856" s="7">
        <v>59.216194000000002</v>
      </c>
      <c r="O856" s="3">
        <v>-13.817601</v>
      </c>
    </row>
    <row r="857" spans="1:15">
      <c r="A857" s="6">
        <v>40752.015277806619</v>
      </c>
      <c r="B857" s="3">
        <v>4.87</v>
      </c>
      <c r="C857" s="3">
        <v>3.7199999999999998</v>
      </c>
      <c r="D857" s="3">
        <v>24.400000000000002</v>
      </c>
      <c r="E857" s="3">
        <v>24.04</v>
      </c>
      <c r="F857" s="3">
        <v>1.1500000000000004</v>
      </c>
      <c r="G857" s="3">
        <v>0.36000000000000298</v>
      </c>
      <c r="H857">
        <v>2</v>
      </c>
      <c r="I857">
        <v>8</v>
      </c>
      <c r="J857">
        <v>1.1499999999999999</v>
      </c>
      <c r="K857">
        <v>0.36</v>
      </c>
      <c r="L857" s="2">
        <v>0.20169956999999999</v>
      </c>
      <c r="M857" s="2">
        <v>5.3331201000000002E-2</v>
      </c>
      <c r="N857" s="7">
        <v>57.212358000000002</v>
      </c>
      <c r="O857" s="3">
        <v>-13.878527</v>
      </c>
    </row>
    <row r="858" spans="1:15">
      <c r="A858" s="6">
        <v>40752.015972251065</v>
      </c>
      <c r="B858" s="3">
        <v>4.8899999999999997</v>
      </c>
      <c r="C858" s="3">
        <v>3.7199999999999998</v>
      </c>
      <c r="D858" s="3">
        <v>24.400000000000002</v>
      </c>
      <c r="E858" s="3">
        <v>24.03</v>
      </c>
      <c r="F858" s="3">
        <v>1.17</v>
      </c>
      <c r="G858" s="3">
        <v>0.37000000000000099</v>
      </c>
      <c r="H858">
        <v>2</v>
      </c>
      <c r="I858">
        <v>8</v>
      </c>
      <c r="J858">
        <v>1.17</v>
      </c>
      <c r="K858">
        <v>0.37</v>
      </c>
      <c r="L858" s="2">
        <v>0.20573071000000001</v>
      </c>
      <c r="M858" s="2">
        <v>5.5004656999999998E-2</v>
      </c>
      <c r="N858" s="7">
        <v>57.711190999999999</v>
      </c>
      <c r="O858" s="3">
        <v>-14.600092</v>
      </c>
    </row>
    <row r="859" spans="1:15">
      <c r="A859" s="6">
        <v>40752.016666695512</v>
      </c>
      <c r="B859" s="3">
        <v>4.8899999999999997</v>
      </c>
      <c r="C859" s="3">
        <v>3.71</v>
      </c>
      <c r="D859" s="3">
        <v>24.400000000000002</v>
      </c>
      <c r="E859" s="3">
        <v>24.02</v>
      </c>
      <c r="F859" s="3">
        <v>1.1799999999999997</v>
      </c>
      <c r="G859" s="3">
        <v>0.38000000000000256</v>
      </c>
      <c r="H859">
        <v>2</v>
      </c>
      <c r="I859">
        <v>8</v>
      </c>
      <c r="J859">
        <v>1.18</v>
      </c>
      <c r="K859">
        <v>0.38</v>
      </c>
      <c r="L859" s="2">
        <v>0.2067697</v>
      </c>
      <c r="M859" s="2">
        <v>5.6222533999999998E-2</v>
      </c>
      <c r="N859" s="7">
        <v>57.032791000000003</v>
      </c>
      <c r="O859" s="3">
        <v>-14.998723999999999</v>
      </c>
    </row>
    <row r="860" spans="1:15">
      <c r="A860" s="6">
        <v>40752.017361139959</v>
      </c>
      <c r="B860" s="3">
        <v>4.8899999999999988</v>
      </c>
      <c r="C860" s="3">
        <v>3.7199999999999998</v>
      </c>
      <c r="D860" s="3">
        <v>24.400000000000002</v>
      </c>
      <c r="E860" s="3">
        <v>24.009999999999998</v>
      </c>
      <c r="F860" s="3">
        <v>1.169999999999999</v>
      </c>
      <c r="G860" s="3">
        <v>0.39000000000000412</v>
      </c>
      <c r="H860">
        <v>2</v>
      </c>
      <c r="I860">
        <v>9</v>
      </c>
      <c r="J860">
        <v>1.17</v>
      </c>
      <c r="K860">
        <v>0.39</v>
      </c>
      <c r="L860" s="2">
        <v>0.20177317</v>
      </c>
      <c r="M860" s="2">
        <v>5.6456582999999998E-2</v>
      </c>
      <c r="N860" s="7">
        <v>54.084584</v>
      </c>
      <c r="O860" s="3">
        <v>-14.697214000000001</v>
      </c>
    </row>
    <row r="861" spans="1:15">
      <c r="A861" s="6">
        <v>40752.018055584405</v>
      </c>
      <c r="B861" s="3">
        <v>4.8999999999999995</v>
      </c>
      <c r="C861" s="3">
        <v>3.7399999999999998</v>
      </c>
      <c r="D861" s="3">
        <v>24.400000000000002</v>
      </c>
      <c r="E861" s="3">
        <v>24.009999999999998</v>
      </c>
      <c r="F861" s="3">
        <v>1.1599999999999997</v>
      </c>
      <c r="G861" s="3">
        <v>0.39000000000000412</v>
      </c>
      <c r="H861">
        <v>2</v>
      </c>
      <c r="I861">
        <v>9</v>
      </c>
      <c r="J861">
        <v>1.1599999999999999</v>
      </c>
      <c r="K861">
        <v>0.39</v>
      </c>
      <c r="L861" s="2">
        <v>0.19873463</v>
      </c>
      <c r="M861" s="2">
        <v>5.5951981999999997E-2</v>
      </c>
      <c r="N861" s="7">
        <v>52.941093000000002</v>
      </c>
      <c r="O861" s="3">
        <v>-14.346503</v>
      </c>
    </row>
    <row r="862" spans="1:15">
      <c r="A862" s="6">
        <v>40752.018750028852</v>
      </c>
      <c r="B862" s="3">
        <v>4.9299999999999988</v>
      </c>
      <c r="C862" s="3">
        <v>3.8</v>
      </c>
      <c r="D862" s="3">
        <v>24.400000000000002</v>
      </c>
      <c r="E862" s="3">
        <v>24</v>
      </c>
      <c r="F862" s="3">
        <v>1.129999999999999</v>
      </c>
      <c r="G862" s="3">
        <v>0.40000000000000213</v>
      </c>
      <c r="H862">
        <v>2</v>
      </c>
      <c r="I862">
        <v>9</v>
      </c>
      <c r="J862">
        <v>1.1299999999999999</v>
      </c>
      <c r="K862">
        <v>0.4</v>
      </c>
      <c r="L862" s="2">
        <v>0.18758743999999999</v>
      </c>
      <c r="M862" s="2">
        <v>5.4990209999999998E-2</v>
      </c>
      <c r="N862" s="7">
        <v>47.993606</v>
      </c>
      <c r="O862" s="3">
        <v>-13.309022000000001</v>
      </c>
    </row>
    <row r="863" spans="1:15">
      <c r="A863" s="6">
        <v>40752.019444473299</v>
      </c>
      <c r="B863" s="3">
        <v>4.95</v>
      </c>
      <c r="C863" s="3">
        <v>3.8</v>
      </c>
      <c r="D863" s="3">
        <v>24.400000000000002</v>
      </c>
      <c r="E863" s="3">
        <v>24</v>
      </c>
      <c r="F863" s="3">
        <v>1.1500000000000004</v>
      </c>
      <c r="G863" s="3">
        <v>0.40000000000000213</v>
      </c>
      <c r="H863">
        <v>2</v>
      </c>
      <c r="I863">
        <v>9</v>
      </c>
      <c r="J863">
        <v>1.1499999999999999</v>
      </c>
      <c r="K863">
        <v>0.4</v>
      </c>
      <c r="L863" s="2">
        <v>0.19371211999999999</v>
      </c>
      <c r="M863" s="2">
        <v>5.6082884E-2</v>
      </c>
      <c r="N863" s="7">
        <v>50.181601000000001</v>
      </c>
      <c r="O863" s="3">
        <v>-14.016647000000001</v>
      </c>
    </row>
    <row r="864" spans="1:15">
      <c r="A864" s="6">
        <v>40752.020138917745</v>
      </c>
      <c r="B864" s="3">
        <v>4.9700000000000006</v>
      </c>
      <c r="C864" s="3">
        <v>3.79</v>
      </c>
      <c r="D864" s="3">
        <v>24.400000000000002</v>
      </c>
      <c r="E864" s="3">
        <v>24</v>
      </c>
      <c r="F864" s="3">
        <v>1.1800000000000006</v>
      </c>
      <c r="G864" s="3">
        <v>0.40000000000000213</v>
      </c>
      <c r="H864">
        <v>2</v>
      </c>
      <c r="I864">
        <v>9</v>
      </c>
      <c r="J864">
        <v>1.18</v>
      </c>
      <c r="K864">
        <v>0.4</v>
      </c>
      <c r="L864" s="2">
        <v>0.20285394000000001</v>
      </c>
      <c r="M864" s="2">
        <v>5.7654610000000002E-2</v>
      </c>
      <c r="N864" s="7">
        <v>53.529615</v>
      </c>
      <c r="O864" s="3">
        <v>-15.089487999999999</v>
      </c>
    </row>
    <row r="865" spans="1:15">
      <c r="A865" s="6">
        <v>40752.020833362192</v>
      </c>
      <c r="B865" s="3">
        <v>4.96</v>
      </c>
      <c r="C865" s="3">
        <v>3.7999999999999994</v>
      </c>
      <c r="D865" s="3">
        <v>24.390000000000004</v>
      </c>
      <c r="E865" s="3">
        <v>24</v>
      </c>
      <c r="F865" s="3">
        <v>1.1600000000000006</v>
      </c>
      <c r="G865" s="3">
        <v>0.39000000000000412</v>
      </c>
      <c r="H865">
        <v>2</v>
      </c>
      <c r="I865">
        <v>9</v>
      </c>
      <c r="J865">
        <v>1.1599999999999999</v>
      </c>
      <c r="K865">
        <v>0.39</v>
      </c>
      <c r="L865" s="2">
        <v>0.19873463</v>
      </c>
      <c r="M865" s="2">
        <v>5.5951981999999997E-2</v>
      </c>
      <c r="N865" s="7">
        <v>52.941093000000002</v>
      </c>
      <c r="O865" s="3">
        <v>-14.346503</v>
      </c>
    </row>
    <row r="866" spans="1:15">
      <c r="A866" s="6">
        <v>40752.021527806639</v>
      </c>
      <c r="B866" s="3">
        <v>4.93</v>
      </c>
      <c r="C866" s="3">
        <v>3.78</v>
      </c>
      <c r="D866" s="3">
        <v>24.380000000000003</v>
      </c>
      <c r="E866" s="3">
        <v>24</v>
      </c>
      <c r="F866" s="3">
        <v>1.1499999999999999</v>
      </c>
      <c r="G866" s="3">
        <v>0.38000000000000256</v>
      </c>
      <c r="H866">
        <v>2</v>
      </c>
      <c r="I866">
        <v>9</v>
      </c>
      <c r="J866">
        <v>1.1499999999999999</v>
      </c>
      <c r="K866">
        <v>0.38</v>
      </c>
      <c r="L866" s="2">
        <v>0.19768058999999999</v>
      </c>
      <c r="M866" s="2">
        <v>5.4765822999999998E-2</v>
      </c>
      <c r="N866" s="7">
        <v>53.515515999999998</v>
      </c>
      <c r="O866" s="3">
        <v>-13.967886</v>
      </c>
    </row>
    <row r="867" spans="1:15">
      <c r="A867" s="6">
        <v>40752.022222251086</v>
      </c>
      <c r="B867" s="3">
        <v>4.93</v>
      </c>
      <c r="C867" s="3">
        <v>3.7700000000000005</v>
      </c>
      <c r="D867" s="3">
        <v>24.370000000000005</v>
      </c>
      <c r="E867" s="3">
        <v>24</v>
      </c>
      <c r="F867" s="3">
        <v>1.1599999999999993</v>
      </c>
      <c r="G867" s="3">
        <v>0.37000000000000455</v>
      </c>
      <c r="H867">
        <v>2</v>
      </c>
      <c r="I867">
        <v>8</v>
      </c>
      <c r="J867">
        <v>1.1599999999999999</v>
      </c>
      <c r="K867">
        <v>0.37</v>
      </c>
      <c r="L867" s="2">
        <v>0.20271017</v>
      </c>
      <c r="M867" s="2">
        <v>5.4538127999999998E-2</v>
      </c>
      <c r="N867" s="7">
        <v>56.508279999999999</v>
      </c>
      <c r="O867" s="3">
        <v>-14.263719</v>
      </c>
    </row>
    <row r="868" spans="1:15">
      <c r="A868" s="6">
        <v>40752.022916695532</v>
      </c>
      <c r="B868" s="3">
        <v>4.919999999999999</v>
      </c>
      <c r="C868" s="3">
        <v>3.7699999999999996</v>
      </c>
      <c r="D868" s="3">
        <v>24.35</v>
      </c>
      <c r="E868" s="3">
        <v>23.990000000000002</v>
      </c>
      <c r="F868" s="3">
        <v>1.1499999999999995</v>
      </c>
      <c r="G868" s="3">
        <v>0.35999999999999943</v>
      </c>
      <c r="H868">
        <v>2</v>
      </c>
      <c r="I868">
        <v>8</v>
      </c>
      <c r="J868">
        <v>1.1499999999999999</v>
      </c>
      <c r="K868">
        <v>0.36</v>
      </c>
      <c r="L868" s="2">
        <v>0.20169956999999999</v>
      </c>
      <c r="M868" s="2">
        <v>5.3331201000000002E-2</v>
      </c>
      <c r="N868" s="7">
        <v>57.212358000000002</v>
      </c>
      <c r="O868" s="3">
        <v>-13.878527</v>
      </c>
    </row>
    <row r="869" spans="1:15">
      <c r="A869" s="6">
        <v>40752.023611139979</v>
      </c>
      <c r="B869" s="3">
        <v>4.9099999999999993</v>
      </c>
      <c r="C869" s="3">
        <v>3.7800000000000002</v>
      </c>
      <c r="D869" s="3">
        <v>24.330000000000002</v>
      </c>
      <c r="E869" s="3">
        <v>23.98</v>
      </c>
      <c r="F869" s="3">
        <v>1.129999999999999</v>
      </c>
      <c r="G869" s="3">
        <v>0.35000000000000142</v>
      </c>
      <c r="H869">
        <v>2</v>
      </c>
      <c r="I869">
        <v>8</v>
      </c>
      <c r="J869">
        <v>1.1299999999999999</v>
      </c>
      <c r="K869">
        <v>0.35</v>
      </c>
      <c r="L869" s="2">
        <v>0.19769555999999999</v>
      </c>
      <c r="M869" s="2">
        <v>5.1671768E-2</v>
      </c>
      <c r="N869" s="7">
        <v>56.728558999999997</v>
      </c>
      <c r="O869" s="3">
        <v>-13.179752000000001</v>
      </c>
    </row>
    <row r="870" spans="1:15">
      <c r="A870" s="6">
        <v>40752.024305584426</v>
      </c>
      <c r="B870" s="3">
        <v>4.8800000000000008</v>
      </c>
      <c r="C870" s="3">
        <v>3.7399999999999998</v>
      </c>
      <c r="D870" s="3">
        <v>24.309999999999995</v>
      </c>
      <c r="E870" s="3">
        <v>23.970000000000002</v>
      </c>
      <c r="F870" s="3">
        <v>1.140000000000001</v>
      </c>
      <c r="G870" s="3">
        <v>0.33999999999999275</v>
      </c>
      <c r="H870">
        <v>2</v>
      </c>
      <c r="I870">
        <v>8</v>
      </c>
      <c r="J870">
        <v>1.1399999999999999</v>
      </c>
      <c r="K870">
        <v>0.34</v>
      </c>
      <c r="L870" s="2">
        <v>0.20276685999999999</v>
      </c>
      <c r="M870" s="2">
        <v>5.1348954000000002E-2</v>
      </c>
      <c r="N870" s="7">
        <v>60.051465999999998</v>
      </c>
      <c r="O870" s="3">
        <v>-13.433389</v>
      </c>
    </row>
    <row r="871" spans="1:15">
      <c r="A871" s="6">
        <v>40752.025000028872</v>
      </c>
      <c r="B871" s="3">
        <v>4.8800000000000008</v>
      </c>
      <c r="C871" s="3">
        <v>3.7399999999999998</v>
      </c>
      <c r="D871" s="3">
        <v>24.289999999999996</v>
      </c>
      <c r="E871" s="3">
        <v>23.96</v>
      </c>
      <c r="F871" s="3">
        <v>1.140000000000001</v>
      </c>
      <c r="G871" s="3">
        <v>0.32999999999999474</v>
      </c>
      <c r="H871">
        <v>2</v>
      </c>
      <c r="I871">
        <v>8</v>
      </c>
      <c r="J871">
        <v>1.1399999999999999</v>
      </c>
      <c r="K871">
        <v>0.33</v>
      </c>
      <c r="L871" s="2">
        <v>0.20483256999999999</v>
      </c>
      <c r="M871" s="2">
        <v>5.0541983999999998E-2</v>
      </c>
      <c r="N871" s="7">
        <v>62.259695999999998</v>
      </c>
      <c r="O871" s="3">
        <v>-13.356980999999999</v>
      </c>
    </row>
    <row r="872" spans="1:15">
      <c r="A872" s="6">
        <v>40752.025694473319</v>
      </c>
      <c r="B872" s="3">
        <v>4.8400000000000007</v>
      </c>
      <c r="C872" s="3">
        <v>3.7299999999999995</v>
      </c>
      <c r="D872" s="3">
        <v>24.269999999999992</v>
      </c>
      <c r="E872" s="3">
        <v>23.950000000000003</v>
      </c>
      <c r="F872" s="3">
        <v>1.1100000000000012</v>
      </c>
      <c r="G872" s="3">
        <v>0.31999999999998963</v>
      </c>
      <c r="H872">
        <v>2</v>
      </c>
      <c r="I872">
        <v>8</v>
      </c>
      <c r="J872">
        <v>1.1100000000000001</v>
      </c>
      <c r="K872">
        <v>0.32</v>
      </c>
      <c r="L872" s="2">
        <v>0.19792625</v>
      </c>
      <c r="M872" s="2">
        <v>4.8495892999999998E-2</v>
      </c>
      <c r="N872" s="7">
        <v>60.584718000000002</v>
      </c>
      <c r="O872" s="3">
        <v>-12.384126</v>
      </c>
    </row>
    <row r="873" spans="1:15">
      <c r="A873" s="6">
        <v>40752.026388917766</v>
      </c>
      <c r="B873" s="3">
        <v>4.8100000000000005</v>
      </c>
      <c r="C873" s="3">
        <v>3.6799999999999997</v>
      </c>
      <c r="D873" s="3">
        <v>24.239999999999995</v>
      </c>
      <c r="E873" s="3">
        <v>23.930000000000003</v>
      </c>
      <c r="F873" s="3">
        <v>1.1300000000000008</v>
      </c>
      <c r="G873" s="3">
        <v>0.30999999999999162</v>
      </c>
      <c r="H873">
        <v>2</v>
      </c>
      <c r="I873">
        <v>8</v>
      </c>
      <c r="J873">
        <v>1.1299999999999999</v>
      </c>
      <c r="K873">
        <v>0.31</v>
      </c>
      <c r="L873" s="2">
        <v>0.2060274</v>
      </c>
      <c r="M873" s="2">
        <v>4.8453375999999999E-2</v>
      </c>
      <c r="N873" s="7">
        <v>65.703299999999999</v>
      </c>
      <c r="O873" s="3">
        <v>-12.879709</v>
      </c>
    </row>
    <row r="874" spans="1:15">
      <c r="A874" s="6">
        <v>40752.027083362213</v>
      </c>
      <c r="B874" s="3">
        <v>4.74</v>
      </c>
      <c r="C874" s="3">
        <v>3.66</v>
      </c>
      <c r="D874" s="3">
        <v>24.209999999999997</v>
      </c>
      <c r="E874" s="3">
        <v>23.910000000000004</v>
      </c>
      <c r="F874" s="3">
        <v>1.08</v>
      </c>
      <c r="G874" s="3">
        <v>0.29999999999999361</v>
      </c>
      <c r="H874">
        <v>2</v>
      </c>
      <c r="I874">
        <v>8</v>
      </c>
      <c r="J874">
        <v>1.08</v>
      </c>
      <c r="K874">
        <v>0.3</v>
      </c>
      <c r="L874" s="2">
        <v>0.19321678</v>
      </c>
      <c r="M874" s="2">
        <v>4.5673803999999998E-2</v>
      </c>
      <c r="N874" s="7">
        <v>61.303285000000002</v>
      </c>
      <c r="O874" s="3">
        <v>-11.385944</v>
      </c>
    </row>
    <row r="875" spans="1:15">
      <c r="A875" s="6">
        <v>40752.027777806659</v>
      </c>
      <c r="B875" s="3">
        <v>4.71</v>
      </c>
      <c r="C875" s="3">
        <v>3.6</v>
      </c>
      <c r="D875" s="3">
        <v>24.189999999999998</v>
      </c>
      <c r="E875" s="3">
        <v>23.880000000000003</v>
      </c>
      <c r="F875" s="3">
        <v>1.1099999999999999</v>
      </c>
      <c r="G875" s="3">
        <v>0.30999999999999517</v>
      </c>
      <c r="H875">
        <v>2</v>
      </c>
      <c r="I875">
        <v>8</v>
      </c>
      <c r="J875">
        <v>1.1100000000000001</v>
      </c>
      <c r="K875">
        <v>0.31</v>
      </c>
      <c r="L875" s="2">
        <v>0.20005170999999999</v>
      </c>
      <c r="M875" s="2">
        <v>4.7680040999999999E-2</v>
      </c>
      <c r="N875" s="7">
        <v>62.951949999999997</v>
      </c>
      <c r="O875" s="3">
        <v>-12.306538</v>
      </c>
    </row>
    <row r="876" spans="1:15">
      <c r="A876" s="6">
        <v>40752.028472251106</v>
      </c>
      <c r="B876" s="3">
        <v>4.67</v>
      </c>
      <c r="C876" s="3">
        <v>3.5700000000000003</v>
      </c>
      <c r="D876" s="3">
        <v>24.16</v>
      </c>
      <c r="E876" s="3">
        <v>23.85</v>
      </c>
      <c r="F876" s="3">
        <v>1.0999999999999996</v>
      </c>
      <c r="G876" s="3">
        <v>0.30999999999999872</v>
      </c>
      <c r="H876">
        <v>2</v>
      </c>
      <c r="I876">
        <v>8</v>
      </c>
      <c r="J876">
        <v>1.1000000000000001</v>
      </c>
      <c r="K876">
        <v>0.31</v>
      </c>
      <c r="L876" s="2">
        <v>0.19705499000000001</v>
      </c>
      <c r="M876" s="2">
        <v>4.7282586000000001E-2</v>
      </c>
      <c r="N876" s="7">
        <v>61.593504000000003</v>
      </c>
      <c r="O876" s="3">
        <v>-12.021141</v>
      </c>
    </row>
    <row r="877" spans="1:15">
      <c r="A877" s="6">
        <v>40752.029166695553</v>
      </c>
      <c r="B877" s="3">
        <v>4.6199999999999992</v>
      </c>
      <c r="C877" s="3">
        <v>3.5200000000000005</v>
      </c>
      <c r="D877" s="3">
        <v>24.119999999999997</v>
      </c>
      <c r="E877" s="3">
        <v>23.81</v>
      </c>
      <c r="F877" s="3">
        <v>1.0999999999999988</v>
      </c>
      <c r="G877" s="3">
        <v>0.30999999999999872</v>
      </c>
      <c r="H877">
        <v>2</v>
      </c>
      <c r="I877">
        <v>8</v>
      </c>
      <c r="J877">
        <v>1.1000000000000001</v>
      </c>
      <c r="K877">
        <v>0.31</v>
      </c>
      <c r="L877" s="2">
        <v>0.19705499000000001</v>
      </c>
      <c r="M877" s="2">
        <v>4.7282586000000001E-2</v>
      </c>
      <c r="N877" s="7">
        <v>61.593504000000003</v>
      </c>
      <c r="O877" s="3">
        <v>-12.021141</v>
      </c>
    </row>
    <row r="878" spans="1:15">
      <c r="A878" s="6">
        <v>40752.029861139999</v>
      </c>
      <c r="B878" s="3">
        <v>4.5600000000000005</v>
      </c>
      <c r="C878" s="3">
        <v>3.46</v>
      </c>
      <c r="D878" s="3">
        <v>24.080000000000002</v>
      </c>
      <c r="E878" s="3">
        <v>23.779999999999994</v>
      </c>
      <c r="F878" s="3">
        <v>1.1000000000000005</v>
      </c>
      <c r="G878" s="3">
        <v>0.30000000000000782</v>
      </c>
      <c r="H878">
        <v>2</v>
      </c>
      <c r="I878">
        <v>8</v>
      </c>
      <c r="J878">
        <v>1.1000000000000001</v>
      </c>
      <c r="K878">
        <v>0.3</v>
      </c>
      <c r="L878" s="2">
        <v>0.19920660000000001</v>
      </c>
      <c r="M878" s="2">
        <v>4.6451499E-2</v>
      </c>
      <c r="N878" s="7">
        <v>64.072102999999998</v>
      </c>
      <c r="O878" s="3">
        <v>-11.938794</v>
      </c>
    </row>
    <row r="879" spans="1:15">
      <c r="A879" s="6">
        <v>40752.030555584446</v>
      </c>
      <c r="B879" s="3">
        <v>4.51</v>
      </c>
      <c r="C879" s="3">
        <v>3.4199999999999995</v>
      </c>
      <c r="D879" s="3">
        <v>24.04</v>
      </c>
      <c r="E879" s="3">
        <v>23.749999999999993</v>
      </c>
      <c r="F879" s="3">
        <v>1.0900000000000003</v>
      </c>
      <c r="G879" s="3">
        <v>0.29000000000000625</v>
      </c>
      <c r="H879">
        <v>2</v>
      </c>
      <c r="I879">
        <v>8</v>
      </c>
      <c r="J879">
        <v>1.0900000000000001</v>
      </c>
      <c r="K879">
        <v>0.28999999999999998</v>
      </c>
      <c r="L879" s="2">
        <v>0.1983934</v>
      </c>
      <c r="M879" s="2">
        <v>4.5219078000000003E-2</v>
      </c>
      <c r="N879" s="7">
        <v>65.282082000000003</v>
      </c>
      <c r="O879" s="3">
        <v>-11.574598999999999</v>
      </c>
    </row>
    <row r="880" spans="1:15">
      <c r="A880" s="6">
        <v>40752.031250028893</v>
      </c>
      <c r="B880" s="3">
        <v>4.4800000000000004</v>
      </c>
      <c r="C880" s="3">
        <v>3.3899999999999997</v>
      </c>
      <c r="D880" s="3">
        <v>24.000000000000004</v>
      </c>
      <c r="E880" s="3">
        <v>23.709999999999997</v>
      </c>
      <c r="F880" s="3">
        <v>1.0900000000000007</v>
      </c>
      <c r="G880" s="3">
        <v>0.29000000000000625</v>
      </c>
      <c r="H880">
        <v>2</v>
      </c>
      <c r="I880">
        <v>8</v>
      </c>
      <c r="J880">
        <v>1.0900000000000001</v>
      </c>
      <c r="K880">
        <v>0.28999999999999998</v>
      </c>
      <c r="L880" s="2">
        <v>0.1983934</v>
      </c>
      <c r="M880" s="2">
        <v>4.5219078000000003E-2</v>
      </c>
      <c r="N880" s="7">
        <v>65.282082000000003</v>
      </c>
      <c r="O880" s="3">
        <v>-11.574598999999999</v>
      </c>
    </row>
    <row r="881" spans="1:15">
      <c r="A881" s="6">
        <v>40752.03194447334</v>
      </c>
      <c r="B881" s="3">
        <v>4.3699999999999992</v>
      </c>
      <c r="C881" s="3">
        <v>3.31</v>
      </c>
      <c r="D881" s="3">
        <v>23.950000000000003</v>
      </c>
      <c r="E881" s="3">
        <v>23.669999999999998</v>
      </c>
      <c r="F881" s="3">
        <v>1.0599999999999992</v>
      </c>
      <c r="G881" s="3">
        <v>0.28000000000000469</v>
      </c>
      <c r="H881">
        <v>2</v>
      </c>
      <c r="I881">
        <v>8</v>
      </c>
      <c r="J881">
        <v>1.06</v>
      </c>
      <c r="K881">
        <v>0.28000000000000003</v>
      </c>
      <c r="L881" s="2">
        <v>0.19164437000000001</v>
      </c>
      <c r="M881" s="2">
        <v>4.3254893000000003E-2</v>
      </c>
      <c r="N881" s="7">
        <v>63.682211000000002</v>
      </c>
      <c r="O881" s="3">
        <v>-10.695185</v>
      </c>
    </row>
    <row r="882" spans="1:15">
      <c r="A882" s="6">
        <v>40752.032638917786</v>
      </c>
      <c r="B882" s="3">
        <v>4.2899999999999991</v>
      </c>
      <c r="C882" s="3">
        <v>3.2299999999999995</v>
      </c>
      <c r="D882" s="3">
        <v>23.890000000000004</v>
      </c>
      <c r="E882" s="3">
        <v>23.619999999999997</v>
      </c>
      <c r="F882" s="3">
        <v>1.0599999999999996</v>
      </c>
      <c r="G882" s="3">
        <v>0.27000000000000668</v>
      </c>
      <c r="H882">
        <v>2</v>
      </c>
      <c r="I882">
        <v>8</v>
      </c>
      <c r="J882">
        <v>1.06</v>
      </c>
      <c r="K882">
        <v>0.27</v>
      </c>
      <c r="L882" s="2">
        <v>0.19389181999999999</v>
      </c>
      <c r="M882" s="2">
        <v>4.2392352000000001E-2</v>
      </c>
      <c r="N882" s="7">
        <v>66.510883000000007</v>
      </c>
      <c r="O882" s="3">
        <v>-10.604837</v>
      </c>
    </row>
    <row r="883" spans="1:15">
      <c r="A883" s="6">
        <v>40752.033333362233</v>
      </c>
      <c r="B883" s="3">
        <v>4.1999999999999993</v>
      </c>
      <c r="C883" s="3">
        <v>3.1500000000000004</v>
      </c>
      <c r="D883" s="3">
        <v>23.839999999999996</v>
      </c>
      <c r="E883" s="3">
        <v>23.580000000000002</v>
      </c>
      <c r="F883" s="3">
        <v>1.0499999999999989</v>
      </c>
      <c r="G883" s="3">
        <v>0.25999999999999446</v>
      </c>
      <c r="H883">
        <v>2</v>
      </c>
      <c r="I883">
        <v>8</v>
      </c>
      <c r="J883">
        <v>1.05</v>
      </c>
      <c r="K883">
        <v>0.26</v>
      </c>
      <c r="L883" s="2">
        <v>0.19318788000000001</v>
      </c>
      <c r="M883" s="2">
        <v>4.1156631999999999E-2</v>
      </c>
      <c r="N883" s="7">
        <v>68.011320999999995</v>
      </c>
      <c r="O883" s="3">
        <v>-10.258331999999999</v>
      </c>
    </row>
    <row r="884" spans="1:15">
      <c r="A884" s="6">
        <v>40752.03402780668</v>
      </c>
      <c r="B884" s="3">
        <v>4.1500000000000004</v>
      </c>
      <c r="C884" s="3">
        <v>3.08</v>
      </c>
      <c r="D884" s="3">
        <v>23.79</v>
      </c>
      <c r="E884" s="3">
        <v>23.54</v>
      </c>
      <c r="F884" s="3">
        <v>1.0700000000000003</v>
      </c>
      <c r="G884" s="3">
        <v>0.25</v>
      </c>
      <c r="H884">
        <v>2</v>
      </c>
      <c r="I884">
        <v>8</v>
      </c>
      <c r="J884">
        <v>1.07</v>
      </c>
      <c r="K884">
        <v>0.25</v>
      </c>
      <c r="L884" s="2">
        <v>0.20139271</v>
      </c>
      <c r="M884" s="2">
        <v>4.0857139000000001E-2</v>
      </c>
      <c r="N884" s="7">
        <v>74.452762000000007</v>
      </c>
      <c r="O884" s="3">
        <v>-10.616191000000001</v>
      </c>
    </row>
    <row r="885" spans="1:15">
      <c r="A885" s="6">
        <v>40752.034722251126</v>
      </c>
      <c r="B885" s="3">
        <v>4.09</v>
      </c>
      <c r="C885" s="3">
        <v>3.06</v>
      </c>
      <c r="D885" s="3">
        <v>23.74</v>
      </c>
      <c r="E885" s="3">
        <v>23.500000000000004</v>
      </c>
      <c r="F885" s="3">
        <v>1.0299999999999998</v>
      </c>
      <c r="G885" s="3">
        <v>0.23999999999999488</v>
      </c>
      <c r="H885">
        <v>2</v>
      </c>
      <c r="I885">
        <v>8</v>
      </c>
      <c r="J885">
        <v>1.03</v>
      </c>
      <c r="K885">
        <v>0.24</v>
      </c>
      <c r="L885" s="2">
        <v>0.19189444999999999</v>
      </c>
      <c r="M885" s="2">
        <v>3.8662928999999999E-2</v>
      </c>
      <c r="N885" s="7">
        <v>71.431757000000005</v>
      </c>
      <c r="O885" s="3">
        <v>-9.5722532000000005</v>
      </c>
    </row>
    <row r="886" spans="1:15">
      <c r="A886" s="6">
        <v>40752.035416695573</v>
      </c>
      <c r="B886" s="3">
        <v>4.05</v>
      </c>
      <c r="C886" s="3">
        <v>2.99</v>
      </c>
      <c r="D886" s="3">
        <v>23.699999999999996</v>
      </c>
      <c r="E886" s="3">
        <v>23.460000000000004</v>
      </c>
      <c r="F886" s="3">
        <v>1.0599999999999996</v>
      </c>
      <c r="G886" s="3">
        <v>0.23999999999999133</v>
      </c>
      <c r="H886">
        <v>2</v>
      </c>
      <c r="I886">
        <v>7</v>
      </c>
      <c r="J886">
        <v>1.06</v>
      </c>
      <c r="K886">
        <v>0.24</v>
      </c>
      <c r="L886" s="2">
        <v>0.20074511</v>
      </c>
      <c r="M886" s="2">
        <v>3.9566183999999997E-2</v>
      </c>
      <c r="N886" s="7">
        <v>76.388338000000005</v>
      </c>
      <c r="O886" s="3">
        <v>-10.247693999999999</v>
      </c>
    </row>
    <row r="887" spans="1:15">
      <c r="A887" s="6">
        <v>40752.03611114002</v>
      </c>
      <c r="B887" s="3">
        <v>3.9999999999999991</v>
      </c>
      <c r="C887" s="3">
        <v>2.9699999999999998</v>
      </c>
      <c r="D887" s="3">
        <v>23.669999999999998</v>
      </c>
      <c r="E887" s="3">
        <v>23.430000000000003</v>
      </c>
      <c r="F887" s="3">
        <v>1.0299999999999994</v>
      </c>
      <c r="G887" s="3">
        <v>0.23999999999999488</v>
      </c>
      <c r="H887">
        <v>2</v>
      </c>
      <c r="I887">
        <v>8</v>
      </c>
      <c r="J887">
        <v>1.03</v>
      </c>
      <c r="K887">
        <v>0.24</v>
      </c>
      <c r="L887" s="2">
        <v>0.19189444999999999</v>
      </c>
      <c r="M887" s="2">
        <v>3.8662928999999999E-2</v>
      </c>
      <c r="N887" s="7">
        <v>71.431757000000005</v>
      </c>
      <c r="O887" s="3">
        <v>-9.5722532000000005</v>
      </c>
    </row>
    <row r="888" spans="1:15">
      <c r="A888" s="6">
        <v>40752.036805584466</v>
      </c>
      <c r="B888" s="3">
        <v>3.9699999999999998</v>
      </c>
      <c r="C888" s="3">
        <v>2.9399999999999995</v>
      </c>
      <c r="D888" s="3">
        <v>23.65</v>
      </c>
      <c r="E888" s="3">
        <v>23.400000000000006</v>
      </c>
      <c r="F888" s="3">
        <v>1.0300000000000002</v>
      </c>
      <c r="G888" s="3">
        <v>0.24999999999999289</v>
      </c>
      <c r="H888">
        <v>2</v>
      </c>
      <c r="I888">
        <v>8</v>
      </c>
      <c r="J888">
        <v>1.03</v>
      </c>
      <c r="K888">
        <v>0.25</v>
      </c>
      <c r="L888" s="2">
        <v>0.18955232</v>
      </c>
      <c r="M888" s="2">
        <v>3.9586593000000003E-2</v>
      </c>
      <c r="N888" s="7">
        <v>68.072443000000007</v>
      </c>
      <c r="O888" s="3">
        <v>-9.6813126</v>
      </c>
    </row>
    <row r="889" spans="1:15">
      <c r="A889" s="6">
        <v>40752.037500028913</v>
      </c>
      <c r="B889" s="3">
        <v>3.94</v>
      </c>
      <c r="C889" s="3">
        <v>2.8999999999999995</v>
      </c>
      <c r="D889" s="3">
        <v>23.629999999999995</v>
      </c>
      <c r="E889" s="3">
        <v>23.360000000000007</v>
      </c>
      <c r="F889" s="3">
        <v>1.0400000000000005</v>
      </c>
      <c r="G889" s="3">
        <v>0.26999999999998892</v>
      </c>
      <c r="H889">
        <v>2</v>
      </c>
      <c r="I889">
        <v>8</v>
      </c>
      <c r="J889">
        <v>1.04</v>
      </c>
      <c r="K889">
        <v>0.27</v>
      </c>
      <c r="L889" s="2">
        <v>0.18792204000000001</v>
      </c>
      <c r="M889" s="2">
        <v>4.1677317999999998E-2</v>
      </c>
      <c r="N889" s="7">
        <v>63.550204999999998</v>
      </c>
      <c r="O889" s="3">
        <v>-10.104958</v>
      </c>
    </row>
    <row r="890" spans="1:15">
      <c r="A890" s="6">
        <v>40752.03819447336</v>
      </c>
      <c r="B890" s="3">
        <v>3.9099999999999993</v>
      </c>
      <c r="C890" s="3">
        <v>2.8899999999999997</v>
      </c>
      <c r="D890" s="3">
        <v>23.599999999999998</v>
      </c>
      <c r="E890" s="3">
        <v>23.33</v>
      </c>
      <c r="F890" s="3">
        <v>1.0199999999999996</v>
      </c>
      <c r="G890" s="3">
        <v>0.26999999999999957</v>
      </c>
      <c r="H890">
        <v>2</v>
      </c>
      <c r="I890">
        <v>8</v>
      </c>
      <c r="J890">
        <v>1.02</v>
      </c>
      <c r="K890">
        <v>0.27</v>
      </c>
      <c r="L890" s="2">
        <v>0.18192696</v>
      </c>
      <c r="M890" s="2">
        <v>4.0933575999999999E-2</v>
      </c>
      <c r="N890" s="7">
        <v>60.642307000000002</v>
      </c>
      <c r="O890" s="3">
        <v>-9.6080172000000008</v>
      </c>
    </row>
    <row r="891" spans="1:15">
      <c r="A891" s="6">
        <v>40752.038888917807</v>
      </c>
      <c r="B891" s="3">
        <v>3.94</v>
      </c>
      <c r="C891" s="3">
        <v>2.9099999999999993</v>
      </c>
      <c r="D891" s="3">
        <v>23.58</v>
      </c>
      <c r="E891" s="3">
        <v>23.299999999999997</v>
      </c>
      <c r="F891" s="3">
        <v>1.0300000000000007</v>
      </c>
      <c r="G891" s="3">
        <v>0.28000000000000114</v>
      </c>
      <c r="H891">
        <v>2</v>
      </c>
      <c r="I891">
        <v>8</v>
      </c>
      <c r="J891">
        <v>1.03</v>
      </c>
      <c r="K891">
        <v>0.28000000000000003</v>
      </c>
      <c r="L891" s="2">
        <v>0.18264427999999999</v>
      </c>
      <c r="M891" s="2">
        <v>4.2110069999999999E-2</v>
      </c>
      <c r="N891" s="7">
        <v>59.413820000000001</v>
      </c>
      <c r="O891" s="3">
        <v>-9.9231388000000003</v>
      </c>
    </row>
    <row r="892" spans="1:15">
      <c r="A892" s="6">
        <v>40752.039583362253</v>
      </c>
      <c r="B892" s="3">
        <v>3.9499999999999993</v>
      </c>
      <c r="C892" s="3">
        <v>2.9099999999999997</v>
      </c>
      <c r="D892" s="3">
        <v>23.57</v>
      </c>
      <c r="E892" s="3">
        <v>23.279999999999994</v>
      </c>
      <c r="F892" s="3">
        <v>1.0399999999999996</v>
      </c>
      <c r="G892" s="3">
        <v>0.29000000000000625</v>
      </c>
      <c r="H892">
        <v>2</v>
      </c>
      <c r="I892">
        <v>8</v>
      </c>
      <c r="J892">
        <v>1.04</v>
      </c>
      <c r="K892">
        <v>0.28999999999999998</v>
      </c>
      <c r="L892" s="2">
        <v>0.18339762000000001</v>
      </c>
      <c r="M892" s="2">
        <v>4.3282267999999999E-2</v>
      </c>
      <c r="N892" s="7">
        <v>58.282566000000003</v>
      </c>
      <c r="O892" s="3">
        <v>-10.241433000000001</v>
      </c>
    </row>
    <row r="893" spans="1:15">
      <c r="A893" s="6">
        <v>40752.0402778067</v>
      </c>
      <c r="B893" s="3">
        <v>3.9799999999999995</v>
      </c>
      <c r="C893" s="3">
        <v>2.95</v>
      </c>
      <c r="D893" s="3">
        <v>23.55</v>
      </c>
      <c r="E893" s="3">
        <v>23.259999999999994</v>
      </c>
      <c r="F893" s="3">
        <v>1.0299999999999994</v>
      </c>
      <c r="G893" s="3">
        <v>0.29000000000000625</v>
      </c>
      <c r="H893">
        <v>2</v>
      </c>
      <c r="I893">
        <v>8</v>
      </c>
      <c r="J893">
        <v>1.03</v>
      </c>
      <c r="K893">
        <v>0.28999999999999998</v>
      </c>
      <c r="L893" s="2">
        <v>0.18037944</v>
      </c>
      <c r="M893" s="2">
        <v>4.2872107999999999E-2</v>
      </c>
      <c r="N893" s="7">
        <v>56.919424999999997</v>
      </c>
      <c r="O893" s="3">
        <v>-9.9774349000000004</v>
      </c>
    </row>
    <row r="894" spans="1:15">
      <c r="A894" s="6">
        <v>40752.040972251147</v>
      </c>
      <c r="B894" s="3">
        <v>4.01</v>
      </c>
      <c r="C894" s="3">
        <v>2.9899999999999998</v>
      </c>
      <c r="D894" s="3">
        <v>23.53</v>
      </c>
      <c r="E894" s="3">
        <v>23.239999999999995</v>
      </c>
      <c r="F894" s="3">
        <v>1.02</v>
      </c>
      <c r="G894" s="3">
        <v>0.29000000000000625</v>
      </c>
      <c r="H894">
        <v>2</v>
      </c>
      <c r="I894">
        <v>8</v>
      </c>
      <c r="J894">
        <v>1.02</v>
      </c>
      <c r="K894">
        <v>0.28999999999999998</v>
      </c>
      <c r="L894" s="2">
        <v>0.17735471</v>
      </c>
      <c r="M894" s="2">
        <v>4.2453945E-2</v>
      </c>
      <c r="N894" s="7">
        <v>55.568499000000003</v>
      </c>
      <c r="O894" s="3">
        <v>-9.7144408999999996</v>
      </c>
    </row>
    <row r="895" spans="1:15">
      <c r="A895" s="6">
        <v>40752.041666695593</v>
      </c>
      <c r="B895" s="3">
        <v>4.0300000000000011</v>
      </c>
      <c r="C895" s="3">
        <v>3.0200000000000005</v>
      </c>
      <c r="D895" s="3">
        <v>23.51</v>
      </c>
      <c r="E895" s="3">
        <v>23.229999999999997</v>
      </c>
      <c r="F895" s="3">
        <v>1.0100000000000007</v>
      </c>
      <c r="G895" s="3">
        <v>0.28000000000000469</v>
      </c>
      <c r="H895">
        <v>2</v>
      </c>
      <c r="I895">
        <v>8</v>
      </c>
      <c r="J895">
        <v>1.01</v>
      </c>
      <c r="K895">
        <v>0.28000000000000003</v>
      </c>
      <c r="L895" s="2">
        <v>0.17661187</v>
      </c>
      <c r="M895" s="2">
        <v>4.1308721E-2</v>
      </c>
      <c r="N895" s="7">
        <v>56.631663000000003</v>
      </c>
      <c r="O895" s="3">
        <v>-9.4127965000000007</v>
      </c>
    </row>
    <row r="896" spans="1:15">
      <c r="A896" s="6">
        <v>40752.04236114004</v>
      </c>
      <c r="B896" s="3">
        <v>4.0600000000000005</v>
      </c>
      <c r="C896" s="3">
        <v>3.06</v>
      </c>
      <c r="D896" s="3">
        <v>23.500000000000004</v>
      </c>
      <c r="E896" s="3">
        <v>23.209999999999997</v>
      </c>
      <c r="F896" s="3">
        <v>1.0000000000000004</v>
      </c>
      <c r="G896" s="3">
        <v>0.29000000000000625</v>
      </c>
      <c r="H896">
        <v>2</v>
      </c>
      <c r="I896">
        <v>9</v>
      </c>
      <c r="J896">
        <v>1</v>
      </c>
      <c r="K896">
        <v>0.28999999999999998</v>
      </c>
      <c r="L896" s="2">
        <v>0.17128481000000001</v>
      </c>
      <c r="M896" s="2">
        <v>4.1592711999999997E-2</v>
      </c>
      <c r="N896" s="7">
        <v>52.903176000000002</v>
      </c>
      <c r="O896" s="3">
        <v>-9.1916423999999992</v>
      </c>
    </row>
    <row r="897" spans="1:15">
      <c r="A897" s="6">
        <v>40752.043055584487</v>
      </c>
      <c r="B897" s="3">
        <v>4.1099999999999994</v>
      </c>
      <c r="C897" s="3">
        <v>3.1000000000000005</v>
      </c>
      <c r="D897" s="3">
        <v>23.490000000000002</v>
      </c>
      <c r="E897" s="3">
        <v>23.189999999999998</v>
      </c>
      <c r="F897" s="3">
        <v>1.0099999999999989</v>
      </c>
      <c r="G897" s="3">
        <v>0.30000000000000426</v>
      </c>
      <c r="H897">
        <v>2</v>
      </c>
      <c r="I897">
        <v>9</v>
      </c>
      <c r="J897">
        <v>1.01</v>
      </c>
      <c r="K897">
        <v>0.3</v>
      </c>
      <c r="L897" s="2">
        <v>0.17205311000000001</v>
      </c>
      <c r="M897" s="2">
        <v>4.2707922000000002E-2</v>
      </c>
      <c r="N897" s="7">
        <v>51.984982000000002</v>
      </c>
      <c r="O897" s="3">
        <v>-9.4804291999999997</v>
      </c>
    </row>
    <row r="898" spans="1:15">
      <c r="A898" s="6">
        <v>40752.043750028934</v>
      </c>
      <c r="B898" s="3">
        <v>4.1499999999999995</v>
      </c>
      <c r="C898" s="3">
        <v>3.1300000000000003</v>
      </c>
      <c r="D898" s="3">
        <v>23.48</v>
      </c>
      <c r="E898" s="3">
        <v>23.169999999999995</v>
      </c>
      <c r="F898" s="3">
        <v>1.0199999999999991</v>
      </c>
      <c r="G898" s="3">
        <v>0.31000000000000583</v>
      </c>
      <c r="H898">
        <v>2</v>
      </c>
      <c r="I898">
        <v>9</v>
      </c>
      <c r="J898">
        <v>1.02</v>
      </c>
      <c r="K898">
        <v>0.31</v>
      </c>
      <c r="L898" s="2">
        <v>0.17285591</v>
      </c>
      <c r="M898" s="2">
        <v>4.3821430000000001E-2</v>
      </c>
      <c r="N898" s="7">
        <v>51.137937000000001</v>
      </c>
      <c r="O898" s="3">
        <v>-9.7729979999999994</v>
      </c>
    </row>
    <row r="899" spans="1:15">
      <c r="A899" s="6">
        <v>40752.04444447338</v>
      </c>
      <c r="B899" s="3">
        <v>4.1899999999999995</v>
      </c>
      <c r="C899" s="3">
        <v>3.1700000000000004</v>
      </c>
      <c r="D899" s="3">
        <v>23.46</v>
      </c>
      <c r="E899" s="3">
        <v>23.159999999999997</v>
      </c>
      <c r="F899" s="3">
        <v>1.0199999999999991</v>
      </c>
      <c r="G899" s="3">
        <v>0.30000000000000426</v>
      </c>
      <c r="H899">
        <v>2</v>
      </c>
      <c r="I899">
        <v>9</v>
      </c>
      <c r="J899">
        <v>1.02</v>
      </c>
      <c r="K899">
        <v>0.3</v>
      </c>
      <c r="L899" s="2">
        <v>0.17509623999999999</v>
      </c>
      <c r="M899" s="2">
        <v>4.3156295999999997E-2</v>
      </c>
      <c r="N899" s="7">
        <v>53.280797999999997</v>
      </c>
      <c r="O899" s="3">
        <v>-9.7494023999999992</v>
      </c>
    </row>
    <row r="900" spans="1:15">
      <c r="A900" s="6">
        <v>40752.045138917827</v>
      </c>
      <c r="B900" s="3">
        <v>4.2199999999999989</v>
      </c>
      <c r="C900" s="3">
        <v>3.1800000000000006</v>
      </c>
      <c r="D900" s="3">
        <v>23.450000000000003</v>
      </c>
      <c r="E900" s="3">
        <v>23.15</v>
      </c>
      <c r="F900" s="3">
        <v>1.0399999999999983</v>
      </c>
      <c r="G900" s="3">
        <v>0.30000000000000426</v>
      </c>
      <c r="H900">
        <v>2</v>
      </c>
      <c r="I900">
        <v>8</v>
      </c>
      <c r="J900">
        <v>1.04</v>
      </c>
      <c r="K900">
        <v>0.3</v>
      </c>
      <c r="L900" s="2">
        <v>0.18116243000000001</v>
      </c>
      <c r="M900" s="2">
        <v>4.4027665000000001E-2</v>
      </c>
      <c r="N900" s="7">
        <v>55.907735000000002</v>
      </c>
      <c r="O900" s="3">
        <v>-10.290839999999999</v>
      </c>
    </row>
    <row r="901" spans="1:15">
      <c r="A901" s="6">
        <v>40752.045833362274</v>
      </c>
      <c r="B901" s="3">
        <v>4.24</v>
      </c>
      <c r="C901" s="3">
        <v>3.16</v>
      </c>
      <c r="D901" s="3">
        <v>23.44</v>
      </c>
      <c r="E901" s="3">
        <v>23.139999999999997</v>
      </c>
      <c r="F901" s="3">
        <v>1.08</v>
      </c>
      <c r="G901" s="3">
        <v>0.30000000000000426</v>
      </c>
      <c r="H901">
        <v>2</v>
      </c>
      <c r="I901">
        <v>8</v>
      </c>
      <c r="J901">
        <v>1.08</v>
      </c>
      <c r="K901">
        <v>0.3</v>
      </c>
      <c r="L901" s="2">
        <v>0.19321678</v>
      </c>
      <c r="M901" s="2">
        <v>4.5673803999999998E-2</v>
      </c>
      <c r="N901" s="7">
        <v>61.303285000000002</v>
      </c>
      <c r="O901" s="3">
        <v>-11.385944</v>
      </c>
    </row>
    <row r="902" spans="1:15">
      <c r="A902" s="6">
        <v>40752.04652780672</v>
      </c>
      <c r="B902" s="3">
        <v>4.2699999999999996</v>
      </c>
      <c r="C902" s="3">
        <v>3.16</v>
      </c>
      <c r="D902" s="3">
        <v>23.43</v>
      </c>
      <c r="E902" s="3">
        <v>23.119999999999997</v>
      </c>
      <c r="F902" s="3">
        <v>1.1099999999999994</v>
      </c>
      <c r="G902" s="3">
        <v>0.31000000000000227</v>
      </c>
      <c r="H902">
        <v>2</v>
      </c>
      <c r="I902">
        <v>8</v>
      </c>
      <c r="J902">
        <v>1.1100000000000001</v>
      </c>
      <c r="K902">
        <v>0.31</v>
      </c>
      <c r="L902" s="2">
        <v>0.20005170999999999</v>
      </c>
      <c r="M902" s="2">
        <v>4.7680040999999999E-2</v>
      </c>
      <c r="N902" s="7">
        <v>62.951949999999997</v>
      </c>
      <c r="O902" s="3">
        <v>-12.306538</v>
      </c>
    </row>
    <row r="903" spans="1:15">
      <c r="A903" s="6">
        <v>40752.047222251167</v>
      </c>
      <c r="B903" s="3">
        <v>4.2700000000000005</v>
      </c>
      <c r="C903" s="3">
        <v>3.16</v>
      </c>
      <c r="D903" s="3">
        <v>23.42</v>
      </c>
      <c r="E903" s="3">
        <v>23.099999999999998</v>
      </c>
      <c r="F903" s="3">
        <v>1.1100000000000003</v>
      </c>
      <c r="G903" s="3">
        <v>0.32000000000000384</v>
      </c>
      <c r="H903">
        <v>2</v>
      </c>
      <c r="I903">
        <v>8</v>
      </c>
      <c r="J903">
        <v>1.1100000000000001</v>
      </c>
      <c r="K903">
        <v>0.32</v>
      </c>
      <c r="L903" s="2">
        <v>0.19792625</v>
      </c>
      <c r="M903" s="2">
        <v>4.8495892999999998E-2</v>
      </c>
      <c r="N903" s="7">
        <v>60.584718000000002</v>
      </c>
      <c r="O903" s="3">
        <v>-12.384126</v>
      </c>
    </row>
    <row r="904" spans="1:15">
      <c r="A904" s="6">
        <v>40752.047916695614</v>
      </c>
      <c r="B904" s="3">
        <v>4.2799999999999994</v>
      </c>
      <c r="C904" s="3">
        <v>3.13</v>
      </c>
      <c r="D904" s="3">
        <v>23.410000000000004</v>
      </c>
      <c r="E904" s="3">
        <v>23.08</v>
      </c>
      <c r="F904" s="3">
        <v>1.1499999999999995</v>
      </c>
      <c r="G904" s="3">
        <v>0.3300000000000054</v>
      </c>
      <c r="H904">
        <v>2</v>
      </c>
      <c r="I904">
        <v>8</v>
      </c>
      <c r="J904">
        <v>1.1499999999999999</v>
      </c>
      <c r="K904">
        <v>0.33</v>
      </c>
      <c r="L904" s="2">
        <v>0.20782647000000001</v>
      </c>
      <c r="M904" s="2">
        <v>5.0948491999999998E-2</v>
      </c>
      <c r="N904" s="7">
        <v>63.581631000000002</v>
      </c>
      <c r="O904" s="3">
        <v>-13.661212000000001</v>
      </c>
    </row>
    <row r="905" spans="1:15">
      <c r="A905" s="6">
        <v>40752.048611140061</v>
      </c>
      <c r="B905" s="3">
        <v>4.29</v>
      </c>
      <c r="C905" s="3">
        <v>3.1000000000000005</v>
      </c>
      <c r="D905" s="3">
        <v>23.390000000000004</v>
      </c>
      <c r="E905" s="3">
        <v>23.05</v>
      </c>
      <c r="F905" s="3">
        <v>1.1899999999999995</v>
      </c>
      <c r="G905" s="3">
        <v>0.34000000000000341</v>
      </c>
      <c r="H905">
        <v>2</v>
      </c>
      <c r="I905">
        <v>8</v>
      </c>
      <c r="J905">
        <v>1.19</v>
      </c>
      <c r="K905">
        <v>0.34</v>
      </c>
      <c r="L905" s="2">
        <v>0.21772879000000001</v>
      </c>
      <c r="M905" s="2">
        <v>5.3402732000000001E-2</v>
      </c>
      <c r="N905" s="7">
        <v>66.577809999999999</v>
      </c>
      <c r="O905" s="3">
        <v>-15.001557999999999</v>
      </c>
    </row>
    <row r="906" spans="1:15">
      <c r="A906" s="6">
        <v>40752.049305584507</v>
      </c>
      <c r="B906" s="3">
        <v>4.2799999999999994</v>
      </c>
      <c r="C906" s="3">
        <v>3.09</v>
      </c>
      <c r="D906" s="3">
        <v>23.360000000000003</v>
      </c>
      <c r="E906" s="3">
        <v>23.03</v>
      </c>
      <c r="F906" s="3">
        <v>1.1899999999999995</v>
      </c>
      <c r="G906" s="3">
        <v>0.33000000000000185</v>
      </c>
      <c r="H906">
        <v>2</v>
      </c>
      <c r="I906">
        <v>8</v>
      </c>
      <c r="J906">
        <v>1.19</v>
      </c>
      <c r="K906">
        <v>0.33</v>
      </c>
      <c r="L906" s="2">
        <v>0.21974557</v>
      </c>
      <c r="M906" s="2">
        <v>5.2504270999999998E-2</v>
      </c>
      <c r="N906" s="7">
        <v>68.977411000000004</v>
      </c>
      <c r="O906" s="3">
        <v>-14.885786</v>
      </c>
    </row>
    <row r="907" spans="1:15">
      <c r="A907" s="6">
        <v>40752.050000028954</v>
      </c>
      <c r="B907" s="3">
        <v>4.2700000000000005</v>
      </c>
      <c r="C907" s="3">
        <v>3.0900000000000003</v>
      </c>
      <c r="D907" s="3">
        <v>23.34</v>
      </c>
      <c r="E907" s="3">
        <v>23.01</v>
      </c>
      <c r="F907" s="3">
        <v>1.1800000000000002</v>
      </c>
      <c r="G907" s="3">
        <v>0.32999999999999829</v>
      </c>
      <c r="H907">
        <v>2</v>
      </c>
      <c r="I907">
        <v>8</v>
      </c>
      <c r="J907">
        <v>1.18</v>
      </c>
      <c r="K907">
        <v>0.33</v>
      </c>
      <c r="L907" s="2">
        <v>0.2167741</v>
      </c>
      <c r="M907" s="2">
        <v>5.2125560000000001E-2</v>
      </c>
      <c r="N907" s="7">
        <v>67.612239000000002</v>
      </c>
      <c r="O907" s="3">
        <v>-14.578576999999999</v>
      </c>
    </row>
    <row r="908" spans="1:15">
      <c r="A908" s="6">
        <v>40752.050694473401</v>
      </c>
      <c r="B908" s="3">
        <v>4.2799999999999994</v>
      </c>
      <c r="C908" s="3">
        <v>3.07</v>
      </c>
      <c r="D908" s="3">
        <v>23.32</v>
      </c>
      <c r="E908" s="3">
        <v>22.990000000000002</v>
      </c>
      <c r="F908" s="3">
        <v>1.2099999999999995</v>
      </c>
      <c r="G908" s="3">
        <v>0.32999999999999829</v>
      </c>
      <c r="H908">
        <v>2</v>
      </c>
      <c r="I908">
        <v>8</v>
      </c>
      <c r="J908">
        <v>1.21</v>
      </c>
      <c r="K908">
        <v>0.33</v>
      </c>
      <c r="L908" s="2">
        <v>0.22567238000000001</v>
      </c>
      <c r="M908" s="2">
        <v>5.3242080999999997E-2</v>
      </c>
      <c r="N908" s="7">
        <v>71.740279999999998</v>
      </c>
      <c r="O908" s="3">
        <v>-15.502096999999999</v>
      </c>
    </row>
    <row r="909" spans="1:15">
      <c r="A909" s="6">
        <v>40752.051388917847</v>
      </c>
      <c r="B909" s="3">
        <v>4.2799999999999994</v>
      </c>
      <c r="C909" s="3">
        <v>3.04</v>
      </c>
      <c r="D909" s="3">
        <v>23.31</v>
      </c>
      <c r="E909" s="3">
        <v>22.970000000000002</v>
      </c>
      <c r="F909" s="3">
        <v>1.2399999999999993</v>
      </c>
      <c r="G909" s="3">
        <v>0.33999999999999631</v>
      </c>
      <c r="H909">
        <v>2</v>
      </c>
      <c r="I909">
        <v>8</v>
      </c>
      <c r="J909">
        <v>1.24</v>
      </c>
      <c r="K909">
        <v>0.34</v>
      </c>
      <c r="L909" s="2">
        <v>0.23255418</v>
      </c>
      <c r="M909" s="2">
        <v>5.5285451999999999E-2</v>
      </c>
      <c r="N909" s="7">
        <v>73.366648999999995</v>
      </c>
      <c r="O909" s="3">
        <v>-16.587924000000001</v>
      </c>
    </row>
    <row r="910" spans="1:15">
      <c r="A910" s="6">
        <v>40752.052083362294</v>
      </c>
      <c r="B910" s="3">
        <v>4.26</v>
      </c>
      <c r="C910" s="3">
        <v>3.0300000000000002</v>
      </c>
      <c r="D910" s="3">
        <v>23.300000000000004</v>
      </c>
      <c r="E910" s="3">
        <v>22.950000000000003</v>
      </c>
      <c r="F910" s="3">
        <v>1.2299999999999995</v>
      </c>
      <c r="G910" s="3">
        <v>0.35000000000000142</v>
      </c>
      <c r="H910">
        <v>2</v>
      </c>
      <c r="I910">
        <v>8</v>
      </c>
      <c r="J910">
        <v>1.23</v>
      </c>
      <c r="K910">
        <v>0.35</v>
      </c>
      <c r="L910" s="2">
        <v>0.22763302999999999</v>
      </c>
      <c r="M910" s="2">
        <v>5.5858496000000001E-2</v>
      </c>
      <c r="N910" s="7">
        <v>69.573295999999999</v>
      </c>
      <c r="O910" s="3">
        <v>-16.405200000000001</v>
      </c>
    </row>
    <row r="911" spans="1:15">
      <c r="A911" s="6">
        <v>40752.052777806741</v>
      </c>
      <c r="B911" s="3">
        <v>4.2699999999999996</v>
      </c>
      <c r="C911" s="3">
        <v>3.04</v>
      </c>
      <c r="D911" s="3">
        <v>23.290000000000006</v>
      </c>
      <c r="E911" s="3">
        <v>22.930000000000003</v>
      </c>
      <c r="F911" s="3">
        <v>1.2299999999999995</v>
      </c>
      <c r="G911" s="3">
        <v>0.36000000000000298</v>
      </c>
      <c r="H911">
        <v>2</v>
      </c>
      <c r="I911">
        <v>8</v>
      </c>
      <c r="J911">
        <v>1.23</v>
      </c>
      <c r="K911">
        <v>0.36</v>
      </c>
      <c r="L911" s="2">
        <v>0.22567841</v>
      </c>
      <c r="M911" s="2">
        <v>5.6765485999999997E-2</v>
      </c>
      <c r="N911" s="7">
        <v>67.290988999999996</v>
      </c>
      <c r="O911" s="3">
        <v>-16.528421999999999</v>
      </c>
    </row>
    <row r="912" spans="1:15">
      <c r="A912" s="6">
        <v>40752.053472251187</v>
      </c>
      <c r="B912" s="3">
        <v>4.26</v>
      </c>
      <c r="C912" s="3">
        <v>3.0300000000000002</v>
      </c>
      <c r="D912" s="3">
        <v>23.280000000000005</v>
      </c>
      <c r="E912" s="3">
        <v>22.920000000000005</v>
      </c>
      <c r="F912" s="3">
        <v>1.2299999999999995</v>
      </c>
      <c r="G912" s="3">
        <v>0.35999999999999943</v>
      </c>
      <c r="H912">
        <v>2</v>
      </c>
      <c r="I912">
        <v>8</v>
      </c>
      <c r="J912">
        <v>1.23</v>
      </c>
      <c r="K912">
        <v>0.36</v>
      </c>
      <c r="L912" s="2">
        <v>0.22567841</v>
      </c>
      <c r="M912" s="2">
        <v>5.6765485999999997E-2</v>
      </c>
      <c r="N912" s="7">
        <v>67.290988999999996</v>
      </c>
      <c r="O912" s="3">
        <v>-16.528421999999999</v>
      </c>
    </row>
    <row r="913" spans="1:15">
      <c r="A913" s="6">
        <v>40752.054166695634</v>
      </c>
      <c r="B913" s="3">
        <v>4.2700000000000005</v>
      </c>
      <c r="C913" s="3">
        <v>3.02</v>
      </c>
      <c r="D913" s="3">
        <v>23.280000000000005</v>
      </c>
      <c r="E913" s="3">
        <v>22.910000000000004</v>
      </c>
      <c r="F913" s="3">
        <v>1.2500000000000004</v>
      </c>
      <c r="G913" s="3">
        <v>0.37000000000000099</v>
      </c>
      <c r="H913">
        <v>2</v>
      </c>
      <c r="I913">
        <v>8</v>
      </c>
      <c r="J913">
        <v>1.25</v>
      </c>
      <c r="K913">
        <v>0.37</v>
      </c>
      <c r="L913" s="2">
        <v>0.2296938</v>
      </c>
      <c r="M913" s="2">
        <v>5.8465224000000003E-2</v>
      </c>
      <c r="N913" s="7">
        <v>67.680288000000004</v>
      </c>
      <c r="O913" s="3">
        <v>-17.326224</v>
      </c>
    </row>
    <row r="914" spans="1:15">
      <c r="A914" s="6">
        <v>40752.054861140081</v>
      </c>
      <c r="B914" s="3">
        <v>4.2600000000000007</v>
      </c>
      <c r="C914" s="3">
        <v>3</v>
      </c>
      <c r="D914" s="3">
        <v>23.280000000000005</v>
      </c>
      <c r="E914" s="3">
        <v>22.900000000000002</v>
      </c>
      <c r="F914" s="3">
        <v>1.2600000000000007</v>
      </c>
      <c r="G914" s="3">
        <v>0.38000000000000256</v>
      </c>
      <c r="H914">
        <v>2</v>
      </c>
      <c r="I914">
        <v>8</v>
      </c>
      <c r="J914">
        <v>1.26</v>
      </c>
      <c r="K914">
        <v>0.38</v>
      </c>
      <c r="L914" s="2">
        <v>0.23075978</v>
      </c>
      <c r="M914" s="2">
        <v>5.9766131E-2</v>
      </c>
      <c r="N914" s="7">
        <v>66.823058000000003</v>
      </c>
      <c r="O914" s="3">
        <v>-17.793945999999998</v>
      </c>
    </row>
    <row r="915" spans="1:15">
      <c r="A915" s="6">
        <v>40752.055555584528</v>
      </c>
      <c r="B915" s="3">
        <v>4.2299999999999995</v>
      </c>
      <c r="C915" s="3">
        <v>2.9899999999999998</v>
      </c>
      <c r="D915" s="3">
        <v>23.290000000000003</v>
      </c>
      <c r="E915" s="3">
        <v>22.900000000000002</v>
      </c>
      <c r="F915" s="3">
        <v>1.2399999999999998</v>
      </c>
      <c r="G915" s="3">
        <v>0.39000000000000057</v>
      </c>
      <c r="H915">
        <v>2</v>
      </c>
      <c r="I915">
        <v>8</v>
      </c>
      <c r="J915">
        <v>1.24</v>
      </c>
      <c r="K915">
        <v>0.39</v>
      </c>
      <c r="L915" s="2">
        <v>0.22288305999999999</v>
      </c>
      <c r="M915" s="2">
        <v>5.9762161000000001E-2</v>
      </c>
      <c r="N915" s="7">
        <v>62.343200000000003</v>
      </c>
      <c r="O915" s="3">
        <v>-17.185428999999999</v>
      </c>
    </row>
    <row r="916" spans="1:15">
      <c r="A916" s="6">
        <v>40752.056250028974</v>
      </c>
      <c r="B916" s="3">
        <v>4.21</v>
      </c>
      <c r="C916" s="3">
        <v>2.9699999999999998</v>
      </c>
      <c r="D916" s="3">
        <v>23.300000000000004</v>
      </c>
      <c r="E916" s="3">
        <v>22.900000000000002</v>
      </c>
      <c r="F916" s="3">
        <v>1.2400000000000002</v>
      </c>
      <c r="G916" s="3">
        <v>0.40000000000000213</v>
      </c>
      <c r="H916">
        <v>2</v>
      </c>
      <c r="I916">
        <v>8</v>
      </c>
      <c r="J916">
        <v>1.24</v>
      </c>
      <c r="K916">
        <v>0.4</v>
      </c>
      <c r="L916" s="2">
        <v>0.22098245</v>
      </c>
      <c r="M916" s="2">
        <v>6.0572806E-2</v>
      </c>
      <c r="N916" s="7">
        <v>60.464317000000001</v>
      </c>
      <c r="O916" s="3">
        <v>-17.270007</v>
      </c>
    </row>
    <row r="917" spans="1:15">
      <c r="A917" s="6">
        <v>40752.056944473421</v>
      </c>
      <c r="B917" s="3">
        <v>4.18</v>
      </c>
      <c r="C917" s="3">
        <v>2.9</v>
      </c>
      <c r="D917" s="3">
        <v>23.300000000000004</v>
      </c>
      <c r="E917" s="3">
        <v>22.900000000000002</v>
      </c>
      <c r="F917" s="3">
        <v>1.2799999999999998</v>
      </c>
      <c r="G917" s="3">
        <v>0.40000000000000213</v>
      </c>
      <c r="H917">
        <v>2</v>
      </c>
      <c r="I917">
        <v>8</v>
      </c>
      <c r="J917">
        <v>1.28</v>
      </c>
      <c r="K917">
        <v>0.4</v>
      </c>
      <c r="L917" s="2">
        <v>0.23295942</v>
      </c>
      <c r="M917" s="2">
        <v>6.2365068000000003E-2</v>
      </c>
      <c r="N917" s="7">
        <v>65.265010000000004</v>
      </c>
      <c r="O917" s="3">
        <v>-18.744707999999999</v>
      </c>
    </row>
    <row r="918" spans="1:15">
      <c r="A918" s="6">
        <v>40752.057638917868</v>
      </c>
      <c r="B918" s="3">
        <v>4.1100000000000003</v>
      </c>
      <c r="C918" s="3">
        <v>2.8600000000000003</v>
      </c>
      <c r="D918" s="3">
        <v>23.290000000000003</v>
      </c>
      <c r="E918" s="3">
        <v>22.890000000000004</v>
      </c>
      <c r="F918" s="3">
        <v>1.25</v>
      </c>
      <c r="G918" s="3">
        <v>0.39999999999999858</v>
      </c>
      <c r="H918">
        <v>2</v>
      </c>
      <c r="I918">
        <v>8</v>
      </c>
      <c r="J918">
        <v>1.25</v>
      </c>
      <c r="K918">
        <v>0.4</v>
      </c>
      <c r="L918" s="2">
        <v>0.22398460000000001</v>
      </c>
      <c r="M918" s="2">
        <v>6.1031826999999997E-2</v>
      </c>
      <c r="N918" s="7">
        <v>61.651150999999999</v>
      </c>
      <c r="O918" s="3">
        <v>-17.637277000000001</v>
      </c>
    </row>
    <row r="919" spans="1:15">
      <c r="A919" s="6">
        <v>40752.058333362314</v>
      </c>
      <c r="B919" s="3">
        <v>4.05</v>
      </c>
      <c r="C919" s="3">
        <v>2.81</v>
      </c>
      <c r="D919" s="3">
        <v>23.28</v>
      </c>
      <c r="E919" s="3">
        <v>22.880000000000003</v>
      </c>
      <c r="F919" s="3">
        <v>1.2399999999999998</v>
      </c>
      <c r="G919" s="3">
        <v>0.39999999999999858</v>
      </c>
      <c r="H919">
        <v>2</v>
      </c>
      <c r="I919">
        <v>8</v>
      </c>
      <c r="J919">
        <v>1.24</v>
      </c>
      <c r="K919">
        <v>0.4</v>
      </c>
      <c r="L919" s="2">
        <v>0.22098245</v>
      </c>
      <c r="M919" s="2">
        <v>6.0572806E-2</v>
      </c>
      <c r="N919" s="7">
        <v>60.464317000000001</v>
      </c>
      <c r="O919" s="3">
        <v>-17.270007</v>
      </c>
    </row>
    <row r="920" spans="1:15">
      <c r="A920" s="6">
        <v>40752.059027806761</v>
      </c>
      <c r="B920" s="3">
        <v>4.0200000000000005</v>
      </c>
      <c r="C920" s="3">
        <v>2.7600000000000002</v>
      </c>
      <c r="D920" s="3">
        <v>23.27</v>
      </c>
      <c r="E920" s="3">
        <v>22.870000000000005</v>
      </c>
      <c r="F920" s="3">
        <v>1.2600000000000002</v>
      </c>
      <c r="G920" s="3">
        <v>0.39999999999999503</v>
      </c>
      <c r="H920">
        <v>2</v>
      </c>
      <c r="I920">
        <v>8</v>
      </c>
      <c r="J920">
        <v>1.26</v>
      </c>
      <c r="K920">
        <v>0.4</v>
      </c>
      <c r="L920" s="2">
        <v>0.22698141999999999</v>
      </c>
      <c r="M920" s="2">
        <v>6.1483453E-2</v>
      </c>
      <c r="N920" s="7">
        <v>62.846870000000003</v>
      </c>
      <c r="O920" s="3">
        <v>-18.005517000000001</v>
      </c>
    </row>
    <row r="921" spans="1:15">
      <c r="A921" s="6">
        <v>40752.059722251208</v>
      </c>
      <c r="B921" s="3">
        <v>3.95</v>
      </c>
      <c r="C921" s="3">
        <v>2.6800000000000006</v>
      </c>
      <c r="D921" s="3">
        <v>23.259999999999998</v>
      </c>
      <c r="E921" s="3">
        <v>22.860000000000007</v>
      </c>
      <c r="F921" s="3">
        <v>1.2699999999999996</v>
      </c>
      <c r="G921" s="3">
        <v>0.39999999999999147</v>
      </c>
      <c r="H921">
        <v>2</v>
      </c>
      <c r="I921">
        <v>8</v>
      </c>
      <c r="J921">
        <v>1.27</v>
      </c>
      <c r="K921">
        <v>0.4</v>
      </c>
      <c r="L921" s="2">
        <v>0.22997302</v>
      </c>
      <c r="M921" s="2">
        <v>6.1927823999999999E-2</v>
      </c>
      <c r="N921" s="7">
        <v>64.051485999999997</v>
      </c>
      <c r="O921" s="3">
        <v>-18.374676999999998</v>
      </c>
    </row>
    <row r="922" spans="1:15">
      <c r="A922" s="6">
        <v>40752.060416695655</v>
      </c>
      <c r="B922" s="3">
        <v>3.9</v>
      </c>
      <c r="C922" s="3">
        <v>2.6399999999999997</v>
      </c>
      <c r="D922" s="3">
        <v>23.249999999999993</v>
      </c>
      <c r="E922" s="3">
        <v>22.840000000000003</v>
      </c>
      <c r="F922" s="3">
        <v>1.2600000000000002</v>
      </c>
      <c r="G922" s="3">
        <v>0.40999999999998948</v>
      </c>
      <c r="H922">
        <v>2</v>
      </c>
      <c r="I922">
        <v>8</v>
      </c>
      <c r="J922">
        <v>1.26</v>
      </c>
      <c r="K922">
        <v>0.41</v>
      </c>
      <c r="L922" s="2">
        <v>0.22510802999999999</v>
      </c>
      <c r="M922" s="2">
        <v>6.2301642999999997E-2</v>
      </c>
      <c r="N922" s="7">
        <v>61.001955000000002</v>
      </c>
      <c r="O922" s="3">
        <v>-18.094539000000001</v>
      </c>
    </row>
    <row r="923" spans="1:15">
      <c r="A923" s="6">
        <v>40752.061111140101</v>
      </c>
      <c r="B923" s="3">
        <v>3.8599999999999994</v>
      </c>
      <c r="C923" s="3">
        <v>2.58</v>
      </c>
      <c r="D923" s="3">
        <v>23.239999999999995</v>
      </c>
      <c r="E923" s="3">
        <v>22.82</v>
      </c>
      <c r="F923" s="3">
        <v>1.2799999999999994</v>
      </c>
      <c r="G923" s="3">
        <v>0.4199999999999946</v>
      </c>
      <c r="H923">
        <v>2</v>
      </c>
      <c r="I923">
        <v>8</v>
      </c>
      <c r="J923">
        <v>1.28</v>
      </c>
      <c r="K923">
        <v>0.42</v>
      </c>
      <c r="L923" s="2">
        <v>0.22925527000000001</v>
      </c>
      <c r="M923" s="2">
        <v>6.4042857999999994E-2</v>
      </c>
      <c r="N923" s="7">
        <v>61.550165</v>
      </c>
      <c r="O923" s="3">
        <v>-18.942926</v>
      </c>
    </row>
    <row r="924" spans="1:15">
      <c r="A924" s="6">
        <v>40752.061805584548</v>
      </c>
      <c r="B924" s="3">
        <v>3.81</v>
      </c>
      <c r="C924" s="3">
        <v>2.5499999999999998</v>
      </c>
      <c r="D924" s="3">
        <v>23.229999999999997</v>
      </c>
      <c r="E924" s="3">
        <v>22.799999999999997</v>
      </c>
      <c r="F924" s="3">
        <v>1.2600000000000002</v>
      </c>
      <c r="G924" s="3">
        <v>0.42999999999999972</v>
      </c>
      <c r="H924">
        <v>2</v>
      </c>
      <c r="I924">
        <v>8</v>
      </c>
      <c r="J924">
        <v>1.26</v>
      </c>
      <c r="K924">
        <v>0.43</v>
      </c>
      <c r="L924" s="2">
        <v>0.22139207</v>
      </c>
      <c r="M924" s="2">
        <v>6.3859312000000001E-2</v>
      </c>
      <c r="N924" s="7">
        <v>57.565348</v>
      </c>
      <c r="O924" s="3">
        <v>-18.240776</v>
      </c>
    </row>
    <row r="925" spans="1:15">
      <c r="A925" s="6">
        <v>40752.062500028995</v>
      </c>
      <c r="B925" s="3">
        <v>3.79</v>
      </c>
      <c r="C925" s="3">
        <v>2.5200000000000005</v>
      </c>
      <c r="D925" s="3">
        <v>23.219999999999995</v>
      </c>
      <c r="E925" s="3">
        <v>22.779999999999994</v>
      </c>
      <c r="F925" s="3">
        <v>1.2699999999999996</v>
      </c>
      <c r="G925" s="3">
        <v>0.44000000000000128</v>
      </c>
      <c r="H925">
        <v>2</v>
      </c>
      <c r="I925">
        <v>8</v>
      </c>
      <c r="J925">
        <v>1.27</v>
      </c>
      <c r="K925">
        <v>0.44</v>
      </c>
      <c r="L925" s="2">
        <v>0.22257262</v>
      </c>
      <c r="M925" s="2">
        <v>6.5112758000000007E-2</v>
      </c>
      <c r="N925" s="7">
        <v>57.060907</v>
      </c>
      <c r="O925" s="3">
        <v>-18.697987000000001</v>
      </c>
    </row>
    <row r="926" spans="1:15">
      <c r="A926" s="6">
        <v>40752.063194473441</v>
      </c>
      <c r="B926" s="3">
        <v>3.78</v>
      </c>
      <c r="C926" s="3">
        <v>2.5000000000000004</v>
      </c>
      <c r="D926" s="3">
        <v>23.209999999999997</v>
      </c>
      <c r="E926" s="3">
        <v>22.759999999999994</v>
      </c>
      <c r="F926" s="3">
        <v>1.2799999999999994</v>
      </c>
      <c r="G926" s="3">
        <v>0.45000000000000284</v>
      </c>
      <c r="H926">
        <v>2</v>
      </c>
      <c r="I926">
        <v>9</v>
      </c>
      <c r="J926">
        <v>1.28</v>
      </c>
      <c r="K926">
        <v>0.45</v>
      </c>
      <c r="L926" s="2">
        <v>0.22377267000000001</v>
      </c>
      <c r="M926" s="2">
        <v>6.6367754000000001E-2</v>
      </c>
      <c r="N926" s="7">
        <v>56.587203000000002</v>
      </c>
      <c r="O926" s="3">
        <v>-19.161133</v>
      </c>
    </row>
    <row r="927" spans="1:15">
      <c r="A927" s="6">
        <v>40752.063888917888</v>
      </c>
      <c r="B927" s="3">
        <v>3.7599999999999993</v>
      </c>
      <c r="C927" s="3">
        <v>2.5000000000000004</v>
      </c>
      <c r="D927" s="3">
        <v>23.199999999999996</v>
      </c>
      <c r="E927" s="3">
        <v>22.739999999999995</v>
      </c>
      <c r="F927" s="3">
        <v>1.2599999999999989</v>
      </c>
      <c r="G927" s="3">
        <v>0.46000000000000085</v>
      </c>
      <c r="H927">
        <v>2</v>
      </c>
      <c r="I927">
        <v>9</v>
      </c>
      <c r="J927">
        <v>1.26</v>
      </c>
      <c r="K927">
        <v>0.46</v>
      </c>
      <c r="L927" s="2">
        <v>0.21589232</v>
      </c>
      <c r="M927" s="2">
        <v>6.6005205999999997E-2</v>
      </c>
      <c r="N927" s="7">
        <v>52.961157999999998</v>
      </c>
      <c r="O927" s="3">
        <v>-18.385372</v>
      </c>
    </row>
    <row r="928" spans="1:15">
      <c r="A928" s="6">
        <v>40752.064583362335</v>
      </c>
      <c r="B928" s="3">
        <v>3.78</v>
      </c>
      <c r="C928" s="3">
        <v>2.5000000000000009</v>
      </c>
      <c r="D928" s="3">
        <v>23.199999999999996</v>
      </c>
      <c r="E928" s="3">
        <v>22.729999999999997</v>
      </c>
      <c r="F928" s="3">
        <v>1.2799999999999989</v>
      </c>
      <c r="G928" s="3">
        <v>0.46999999999999886</v>
      </c>
      <c r="H928">
        <v>2</v>
      </c>
      <c r="I928">
        <v>9</v>
      </c>
      <c r="J928">
        <v>1.28</v>
      </c>
      <c r="K928">
        <v>0.47</v>
      </c>
      <c r="L928" s="2">
        <v>0.22016504000000001</v>
      </c>
      <c r="M928" s="2">
        <v>6.7794545999999997E-2</v>
      </c>
      <c r="N928" s="7">
        <v>53.624496999999998</v>
      </c>
      <c r="O928" s="3">
        <v>-19.25751</v>
      </c>
    </row>
    <row r="929" spans="1:15">
      <c r="A929" s="6">
        <v>40752.065277806782</v>
      </c>
      <c r="B929" s="3">
        <v>3.79</v>
      </c>
      <c r="C929" s="3">
        <v>2.5100000000000007</v>
      </c>
      <c r="D929" s="3">
        <v>23.199999999999996</v>
      </c>
      <c r="E929" s="3">
        <v>22.719999999999995</v>
      </c>
      <c r="F929" s="3">
        <v>1.2799999999999994</v>
      </c>
      <c r="G929" s="3">
        <v>0.48000000000000043</v>
      </c>
      <c r="H929">
        <v>2</v>
      </c>
      <c r="I929">
        <v>9</v>
      </c>
      <c r="J929">
        <v>1.28</v>
      </c>
      <c r="K929">
        <v>0.48</v>
      </c>
      <c r="L929" s="2">
        <v>0.21837500000000001</v>
      </c>
      <c r="M929" s="2">
        <v>6.8472120999999997E-2</v>
      </c>
      <c r="N929" s="7">
        <v>52.234003000000001</v>
      </c>
      <c r="O929" s="3">
        <v>-19.291843</v>
      </c>
    </row>
    <row r="930" spans="1:15">
      <c r="A930" s="6">
        <v>40752.065972251228</v>
      </c>
      <c r="B930" s="3">
        <v>3.8099999999999996</v>
      </c>
      <c r="C930" s="3">
        <v>2.5200000000000005</v>
      </c>
      <c r="D930" s="3">
        <v>23.199999999999996</v>
      </c>
      <c r="E930" s="3">
        <v>22.709999999999997</v>
      </c>
      <c r="F930" s="3">
        <v>1.2899999999999991</v>
      </c>
      <c r="G930" s="3">
        <v>0.48999999999999844</v>
      </c>
      <c r="H930">
        <v>2</v>
      </c>
      <c r="I930">
        <v>9</v>
      </c>
      <c r="J930">
        <v>1.29</v>
      </c>
      <c r="K930">
        <v>0.49</v>
      </c>
      <c r="L930" s="2">
        <v>0.21964362000000001</v>
      </c>
      <c r="M930" s="2">
        <v>6.9709983000000003E-2</v>
      </c>
      <c r="N930" s="7">
        <v>51.904316000000001</v>
      </c>
      <c r="O930" s="3">
        <v>-19.754707</v>
      </c>
    </row>
    <row r="931" spans="1:15">
      <c r="A931" s="6">
        <v>40752.066666695675</v>
      </c>
      <c r="B931" s="3">
        <v>3.84</v>
      </c>
      <c r="C931" s="3">
        <v>2.5500000000000003</v>
      </c>
      <c r="D931" s="3">
        <v>23.199999999999996</v>
      </c>
      <c r="E931" s="3">
        <v>22.699999999999996</v>
      </c>
      <c r="F931" s="3">
        <v>1.2899999999999996</v>
      </c>
      <c r="G931" s="3">
        <v>0.5</v>
      </c>
      <c r="H931">
        <v>2</v>
      </c>
      <c r="I931">
        <v>9</v>
      </c>
      <c r="J931">
        <v>1.29</v>
      </c>
      <c r="K931">
        <v>0.5</v>
      </c>
      <c r="L931" s="2">
        <v>0.21787851999999999</v>
      </c>
      <c r="M931" s="2">
        <v>7.0358701999999995E-2</v>
      </c>
      <c r="N931" s="7">
        <v>50.602533999999999</v>
      </c>
      <c r="O931" s="3">
        <v>-19.778313000000001</v>
      </c>
    </row>
    <row r="932" spans="1:15">
      <c r="A932" s="6">
        <v>40752.067361140122</v>
      </c>
      <c r="B932" s="3">
        <v>3.87</v>
      </c>
      <c r="C932" s="3">
        <v>2.5700000000000003</v>
      </c>
      <c r="D932" s="3">
        <v>23.199999999999996</v>
      </c>
      <c r="E932" s="3">
        <v>22.699999999999996</v>
      </c>
      <c r="F932" s="3">
        <v>1.2999999999999998</v>
      </c>
      <c r="G932" s="3">
        <v>0.5</v>
      </c>
      <c r="H932">
        <v>2</v>
      </c>
      <c r="I932">
        <v>9</v>
      </c>
      <c r="J932">
        <v>1.3</v>
      </c>
      <c r="K932">
        <v>0.5</v>
      </c>
      <c r="L932" s="2">
        <v>0.22092975000000001</v>
      </c>
      <c r="M932" s="2">
        <v>7.0951002999999999E-2</v>
      </c>
      <c r="N932" s="7">
        <v>51.595416</v>
      </c>
      <c r="O932" s="3">
        <v>-20.224125999999998</v>
      </c>
    </row>
    <row r="933" spans="1:15">
      <c r="A933" s="6">
        <v>40752.068055584568</v>
      </c>
      <c r="B933" s="3">
        <v>3.8899999999999997</v>
      </c>
      <c r="C933" s="3">
        <v>2.6399999999999997</v>
      </c>
      <c r="D933" s="3">
        <v>23.209999999999997</v>
      </c>
      <c r="E933" s="3">
        <v>22.699999999999996</v>
      </c>
      <c r="F933" s="3">
        <v>1.25</v>
      </c>
      <c r="G933" s="3">
        <v>0.51000000000000156</v>
      </c>
      <c r="H933">
        <v>2</v>
      </c>
      <c r="I933">
        <v>9</v>
      </c>
      <c r="J933">
        <v>1.25</v>
      </c>
      <c r="K933">
        <v>0.51</v>
      </c>
      <c r="L933" s="2">
        <v>0.20383459000000001</v>
      </c>
      <c r="M933" s="2">
        <v>6.8452320999999997E-2</v>
      </c>
      <c r="N933" s="7">
        <v>45.522787999999998</v>
      </c>
      <c r="O933" s="3">
        <v>-18.002096000000002</v>
      </c>
    </row>
    <row r="934" spans="1:15">
      <c r="A934" s="6">
        <v>40752.068750029015</v>
      </c>
      <c r="B934" s="3">
        <v>3.9300000000000006</v>
      </c>
      <c r="C934" s="3">
        <v>2.65</v>
      </c>
      <c r="D934" s="3">
        <v>23.22</v>
      </c>
      <c r="E934" s="3">
        <v>22.699999999999996</v>
      </c>
      <c r="F934" s="3">
        <v>1.2800000000000007</v>
      </c>
      <c r="G934" s="3">
        <v>0.52000000000000313</v>
      </c>
      <c r="H934">
        <v>2</v>
      </c>
      <c r="I934">
        <v>9</v>
      </c>
      <c r="J934">
        <v>1.28</v>
      </c>
      <c r="K934">
        <v>0.52</v>
      </c>
      <c r="L934" s="2">
        <v>0.21130362999999999</v>
      </c>
      <c r="M934" s="2">
        <v>7.0951906999999995E-2</v>
      </c>
      <c r="N934" s="7">
        <v>47.196640000000002</v>
      </c>
      <c r="O934" s="3">
        <v>-19.343188000000001</v>
      </c>
    </row>
    <row r="935" spans="1:15">
      <c r="A935" s="6">
        <v>40752.069444473462</v>
      </c>
      <c r="B935" s="3">
        <v>3.96</v>
      </c>
      <c r="C935" s="3">
        <v>2.6700000000000004</v>
      </c>
      <c r="D935" s="3">
        <v>23.23</v>
      </c>
      <c r="E935" s="3">
        <v>22.699999999999996</v>
      </c>
      <c r="F935" s="3">
        <v>1.2899999999999996</v>
      </c>
      <c r="G935" s="3">
        <v>0.53000000000000469</v>
      </c>
      <c r="H935">
        <v>2</v>
      </c>
      <c r="I935">
        <v>9</v>
      </c>
      <c r="J935">
        <v>1.29</v>
      </c>
      <c r="K935">
        <v>0.53</v>
      </c>
      <c r="L935" s="2">
        <v>0.21263441</v>
      </c>
      <c r="M935" s="2">
        <v>7.2170471E-2</v>
      </c>
      <c r="N935" s="7">
        <v>46.986035999999999</v>
      </c>
      <c r="O935" s="3">
        <v>-19.799312</v>
      </c>
    </row>
    <row r="936" spans="1:15">
      <c r="A936" s="6">
        <v>40752.070138917908</v>
      </c>
      <c r="B936" s="3">
        <v>3.9900000000000007</v>
      </c>
      <c r="C936" s="3">
        <v>2.6900000000000004</v>
      </c>
      <c r="D936" s="3">
        <v>23.240000000000002</v>
      </c>
      <c r="E936" s="3">
        <v>22.699999999999996</v>
      </c>
      <c r="F936" s="3">
        <v>1.3000000000000003</v>
      </c>
      <c r="G936" s="3">
        <v>0.54000000000000625</v>
      </c>
      <c r="H936">
        <v>2</v>
      </c>
      <c r="I936">
        <v>9</v>
      </c>
      <c r="J936">
        <v>1.3</v>
      </c>
      <c r="K936">
        <v>0.54</v>
      </c>
      <c r="L936" s="2">
        <v>0.21398131000000001</v>
      </c>
      <c r="M936" s="2">
        <v>7.3393391000000002E-2</v>
      </c>
      <c r="N936" s="7">
        <v>46.790318999999997</v>
      </c>
      <c r="O936" s="3">
        <v>-20.262350000000001</v>
      </c>
    </row>
    <row r="937" spans="1:15">
      <c r="A937" s="6">
        <v>40752.070833362355</v>
      </c>
      <c r="B937" s="3">
        <v>4.0200000000000005</v>
      </c>
      <c r="C937" s="3">
        <v>2.7300000000000004</v>
      </c>
      <c r="D937" s="3">
        <v>23.250000000000007</v>
      </c>
      <c r="E937" s="3">
        <v>22.709999999999997</v>
      </c>
      <c r="F937" s="3">
        <v>1.29</v>
      </c>
      <c r="G937" s="3">
        <v>0.54000000000000981</v>
      </c>
      <c r="H937">
        <v>2</v>
      </c>
      <c r="I937">
        <v>9</v>
      </c>
      <c r="J937">
        <v>1.29</v>
      </c>
      <c r="K937">
        <v>0.54</v>
      </c>
      <c r="L937" s="2">
        <v>0.21090308999999999</v>
      </c>
      <c r="M937" s="2">
        <v>7.2730675999999994E-2</v>
      </c>
      <c r="N937" s="7">
        <v>45.867970999999997</v>
      </c>
      <c r="O937" s="3">
        <v>-19.790538000000002</v>
      </c>
    </row>
    <row r="938" spans="1:15">
      <c r="A938" s="6">
        <v>40752.071527806802</v>
      </c>
      <c r="B938" s="3">
        <v>4.0400000000000009</v>
      </c>
      <c r="C938" s="3">
        <v>2.7600000000000002</v>
      </c>
      <c r="D938" s="3">
        <v>23.260000000000005</v>
      </c>
      <c r="E938" s="3">
        <v>22.72</v>
      </c>
      <c r="F938" s="3">
        <v>1.2800000000000007</v>
      </c>
      <c r="G938" s="3">
        <v>0.54000000000000625</v>
      </c>
      <c r="H938">
        <v>2</v>
      </c>
      <c r="I938">
        <v>9</v>
      </c>
      <c r="J938">
        <v>1.28</v>
      </c>
      <c r="K938">
        <v>0.54</v>
      </c>
      <c r="L938" s="2">
        <v>0.20781937</v>
      </c>
      <c r="M938" s="2">
        <v>7.2058174000000003E-2</v>
      </c>
      <c r="N938" s="7">
        <v>44.952106999999998</v>
      </c>
      <c r="O938" s="3">
        <v>-19.320853</v>
      </c>
    </row>
    <row r="939" spans="1:15">
      <c r="A939" s="6">
        <v>40752.072222251249</v>
      </c>
      <c r="B939" s="3">
        <v>4.08</v>
      </c>
      <c r="C939" s="3">
        <v>2.77</v>
      </c>
      <c r="D939" s="3">
        <v>23.270000000000003</v>
      </c>
      <c r="E939" s="3">
        <v>22.73</v>
      </c>
      <c r="F939" s="3">
        <v>1.31</v>
      </c>
      <c r="G939" s="3">
        <v>0.5400000000000027</v>
      </c>
      <c r="H939">
        <v>2</v>
      </c>
      <c r="I939">
        <v>9</v>
      </c>
      <c r="J939">
        <v>1.31</v>
      </c>
      <c r="K939">
        <v>0.54</v>
      </c>
      <c r="L939" s="2">
        <v>0.2170541</v>
      </c>
      <c r="M939" s="2">
        <v>7.4046481999999997E-2</v>
      </c>
      <c r="N939" s="7">
        <v>47.719161999999997</v>
      </c>
      <c r="O939" s="3">
        <v>-20.736212999999999</v>
      </c>
    </row>
    <row r="940" spans="1:15">
      <c r="A940" s="6">
        <v>40752.072916695695</v>
      </c>
      <c r="B940" s="3">
        <v>4.1000000000000005</v>
      </c>
      <c r="C940" s="3">
        <v>2.8</v>
      </c>
      <c r="D940" s="3">
        <v>23.280000000000005</v>
      </c>
      <c r="E940" s="3">
        <v>22.740000000000002</v>
      </c>
      <c r="F940" s="3">
        <v>1.3000000000000007</v>
      </c>
      <c r="G940" s="3">
        <v>0.5400000000000027</v>
      </c>
      <c r="H940">
        <v>2</v>
      </c>
      <c r="I940">
        <v>9</v>
      </c>
      <c r="J940">
        <v>1.3</v>
      </c>
      <c r="K940">
        <v>0.54</v>
      </c>
      <c r="L940" s="2">
        <v>0.21398131000000001</v>
      </c>
      <c r="M940" s="2">
        <v>7.3393391000000002E-2</v>
      </c>
      <c r="N940" s="7">
        <v>46.790318999999997</v>
      </c>
      <c r="O940" s="3">
        <v>-20.262350000000001</v>
      </c>
    </row>
    <row r="941" spans="1:15">
      <c r="A941" s="6">
        <v>40752.073611140142</v>
      </c>
      <c r="B941" s="3">
        <v>4.1100000000000012</v>
      </c>
      <c r="C941" s="3">
        <v>2.8299999999999996</v>
      </c>
      <c r="D941" s="3">
        <v>23.290000000000003</v>
      </c>
      <c r="E941" s="3">
        <v>22.750000000000007</v>
      </c>
      <c r="F941" s="3">
        <v>1.2800000000000016</v>
      </c>
      <c r="G941" s="3">
        <v>0.53999999999999559</v>
      </c>
      <c r="H941">
        <v>2</v>
      </c>
      <c r="I941">
        <v>9</v>
      </c>
      <c r="J941">
        <v>1.28</v>
      </c>
      <c r="K941">
        <v>0.54</v>
      </c>
      <c r="L941" s="2">
        <v>0.20781937</v>
      </c>
      <c r="M941" s="2">
        <v>7.2058174000000003E-2</v>
      </c>
      <c r="N941" s="7">
        <v>44.952106999999998</v>
      </c>
      <c r="O941" s="3">
        <v>-19.320853</v>
      </c>
    </row>
    <row r="942" spans="1:15">
      <c r="A942" s="6">
        <v>40752.074305584589</v>
      </c>
      <c r="B942" s="3">
        <v>4.1100000000000003</v>
      </c>
      <c r="C942" s="3">
        <v>2.8599999999999994</v>
      </c>
      <c r="D942" s="3">
        <v>23.300000000000004</v>
      </c>
      <c r="E942" s="3">
        <v>22.760000000000005</v>
      </c>
      <c r="F942" s="3">
        <v>1.2500000000000009</v>
      </c>
      <c r="G942" s="3">
        <v>0.53999999999999915</v>
      </c>
      <c r="H942">
        <v>2</v>
      </c>
      <c r="I942">
        <v>10</v>
      </c>
      <c r="J942">
        <v>1.25</v>
      </c>
      <c r="K942">
        <v>0.54</v>
      </c>
      <c r="L942" s="2">
        <v>0.1985343</v>
      </c>
      <c r="M942" s="2">
        <v>6.9980065999999994E-2</v>
      </c>
      <c r="N942" s="7">
        <v>42.243319</v>
      </c>
      <c r="O942" s="3">
        <v>-17.925319999999999</v>
      </c>
    </row>
    <row r="943" spans="1:15">
      <c r="A943" s="6">
        <v>40752.075000029035</v>
      </c>
      <c r="B943" s="3">
        <v>4.12</v>
      </c>
      <c r="C943" s="3">
        <v>2.86</v>
      </c>
      <c r="D943" s="3">
        <v>23.300000000000004</v>
      </c>
      <c r="E943" s="3">
        <v>22.770000000000003</v>
      </c>
      <c r="F943" s="3">
        <v>1.2600000000000002</v>
      </c>
      <c r="G943" s="3">
        <v>0.53000000000000114</v>
      </c>
      <c r="H943">
        <v>2</v>
      </c>
      <c r="I943">
        <v>9</v>
      </c>
      <c r="J943">
        <v>1.26</v>
      </c>
      <c r="K943">
        <v>0.53</v>
      </c>
      <c r="L943" s="2">
        <v>0.20338645999999999</v>
      </c>
      <c r="M943" s="2">
        <v>7.0177342000000004E-2</v>
      </c>
      <c r="N943" s="7">
        <v>44.208768999999997</v>
      </c>
      <c r="O943" s="3">
        <v>-18.415179999999999</v>
      </c>
    </row>
    <row r="944" spans="1:15">
      <c r="A944" s="6">
        <v>40752.075694473482</v>
      </c>
      <c r="B944" s="3">
        <v>4.12</v>
      </c>
      <c r="C944" s="3">
        <v>2.86</v>
      </c>
      <c r="D944" s="3">
        <v>23.300000000000004</v>
      </c>
      <c r="E944" s="3">
        <v>22.780000000000005</v>
      </c>
      <c r="F944" s="3">
        <v>1.2600000000000002</v>
      </c>
      <c r="G944" s="3">
        <v>0.51999999999999957</v>
      </c>
      <c r="H944">
        <v>2</v>
      </c>
      <c r="I944">
        <v>9</v>
      </c>
      <c r="J944">
        <v>1.26</v>
      </c>
      <c r="K944">
        <v>0.52</v>
      </c>
      <c r="L944" s="2">
        <v>0.20514627999999999</v>
      </c>
      <c r="M944" s="2">
        <v>6.9649666999999998E-2</v>
      </c>
      <c r="N944" s="7">
        <v>45.317874000000003</v>
      </c>
      <c r="O944" s="3">
        <v>-18.434854999999999</v>
      </c>
    </row>
    <row r="945" spans="1:15">
      <c r="A945" s="6">
        <v>40752.076388917929</v>
      </c>
      <c r="B945" s="3">
        <v>4.1100000000000003</v>
      </c>
      <c r="C945" s="3">
        <v>2.85</v>
      </c>
      <c r="D945" s="3">
        <v>23.300000000000004</v>
      </c>
      <c r="E945" s="3">
        <v>22.790000000000003</v>
      </c>
      <c r="F945" s="3">
        <v>1.2600000000000002</v>
      </c>
      <c r="G945" s="3">
        <v>0.51000000000000156</v>
      </c>
      <c r="H945">
        <v>2</v>
      </c>
      <c r="I945">
        <v>9</v>
      </c>
      <c r="J945">
        <v>1.26</v>
      </c>
      <c r="K945">
        <v>0.51</v>
      </c>
      <c r="L945" s="2">
        <v>0.20691478999999999</v>
      </c>
      <c r="M945" s="2">
        <v>6.9099782999999998E-2</v>
      </c>
      <c r="N945" s="7">
        <v>46.469462</v>
      </c>
      <c r="O945" s="3">
        <v>-18.446978000000001</v>
      </c>
    </row>
    <row r="946" spans="1:15">
      <c r="A946" s="6">
        <v>40752.077083362376</v>
      </c>
      <c r="B946" s="3">
        <v>4.1100000000000003</v>
      </c>
      <c r="C946" s="3">
        <v>2.8600000000000003</v>
      </c>
      <c r="D946" s="3">
        <v>23.300000000000004</v>
      </c>
      <c r="E946" s="3">
        <v>22.800000000000004</v>
      </c>
      <c r="F946" s="3">
        <v>1.25</v>
      </c>
      <c r="G946" s="3">
        <v>0.5</v>
      </c>
      <c r="H946">
        <v>2</v>
      </c>
      <c r="I946">
        <v>9</v>
      </c>
      <c r="J946">
        <v>1.25</v>
      </c>
      <c r="K946">
        <v>0.5</v>
      </c>
      <c r="L946" s="2">
        <v>0.20561893000000001</v>
      </c>
      <c r="M946" s="2">
        <v>6.7898204000000004E-2</v>
      </c>
      <c r="N946" s="7">
        <v>46.701318999999998</v>
      </c>
      <c r="O946" s="3">
        <v>-18.012682000000002</v>
      </c>
    </row>
    <row r="947" spans="1:15">
      <c r="A947" s="6">
        <v>40752.077777806822</v>
      </c>
      <c r="B947" s="3">
        <v>4.120000000000001</v>
      </c>
      <c r="C947" s="3">
        <v>2.8499999999999996</v>
      </c>
      <c r="D947" s="3">
        <v>23.310000000000006</v>
      </c>
      <c r="E947" s="3">
        <v>22.800000000000004</v>
      </c>
      <c r="F947" s="3">
        <v>1.2700000000000014</v>
      </c>
      <c r="G947" s="3">
        <v>0.51000000000000156</v>
      </c>
      <c r="H947">
        <v>2</v>
      </c>
      <c r="I947">
        <v>9</v>
      </c>
      <c r="J947">
        <v>1.27</v>
      </c>
      <c r="K947">
        <v>0.51</v>
      </c>
      <c r="L947" s="2">
        <v>0.20998938</v>
      </c>
      <c r="M947" s="2">
        <v>6.9737577999999995E-2</v>
      </c>
      <c r="N947" s="7">
        <v>47.423003000000001</v>
      </c>
      <c r="O947" s="3">
        <v>-18.893882000000001</v>
      </c>
    </row>
    <row r="948" spans="1:15">
      <c r="A948" s="6">
        <v>40752.078472251269</v>
      </c>
      <c r="B948" s="3">
        <v>4.120000000000001</v>
      </c>
      <c r="C948" s="3">
        <v>2.86</v>
      </c>
      <c r="D948" s="3">
        <v>23.320000000000004</v>
      </c>
      <c r="E948" s="3">
        <v>22.800000000000004</v>
      </c>
      <c r="F948" s="3">
        <v>1.2600000000000011</v>
      </c>
      <c r="G948" s="3">
        <v>0.51999999999999957</v>
      </c>
      <c r="H948">
        <v>2</v>
      </c>
      <c r="I948">
        <v>9</v>
      </c>
      <c r="J948">
        <v>1.26</v>
      </c>
      <c r="K948">
        <v>0.52</v>
      </c>
      <c r="L948" s="2">
        <v>0.20514627999999999</v>
      </c>
      <c r="M948" s="2">
        <v>6.9649666999999998E-2</v>
      </c>
      <c r="N948" s="7">
        <v>45.317874000000003</v>
      </c>
      <c r="O948" s="3">
        <v>-18.434854999999999</v>
      </c>
    </row>
    <row r="949" spans="1:15">
      <c r="A949" s="6">
        <v>40752.079166695716</v>
      </c>
      <c r="B949" s="3">
        <v>4.1100000000000003</v>
      </c>
      <c r="C949" s="3">
        <v>2.88</v>
      </c>
      <c r="D949" s="3">
        <v>23.330000000000005</v>
      </c>
      <c r="E949" s="3">
        <v>22.800000000000004</v>
      </c>
      <c r="F949" s="3">
        <v>1.2300000000000004</v>
      </c>
      <c r="G949" s="3">
        <v>0.53000000000000114</v>
      </c>
      <c r="H949">
        <v>2</v>
      </c>
      <c r="I949">
        <v>10</v>
      </c>
      <c r="J949">
        <v>1.23</v>
      </c>
      <c r="K949">
        <v>0.53</v>
      </c>
      <c r="L949" s="2">
        <v>0.19408717</v>
      </c>
      <c r="M949" s="2">
        <v>6.8093105000000001E-2</v>
      </c>
      <c r="N949" s="7">
        <v>41.490799000000003</v>
      </c>
      <c r="O949" s="3">
        <v>-17.051279999999998</v>
      </c>
    </row>
    <row r="950" spans="1:15">
      <c r="A950" s="6">
        <v>40752.079861140162</v>
      </c>
      <c r="B950" s="3">
        <v>4.1100000000000003</v>
      </c>
      <c r="C950" s="3">
        <v>2.8899999999999997</v>
      </c>
      <c r="D950" s="3">
        <v>23.340000000000003</v>
      </c>
      <c r="E950" s="3">
        <v>22.810000000000006</v>
      </c>
      <c r="F950" s="3">
        <v>1.2200000000000006</v>
      </c>
      <c r="G950" s="3">
        <v>0.52999999999999758</v>
      </c>
      <c r="H950">
        <v>2</v>
      </c>
      <c r="I950">
        <v>10</v>
      </c>
      <c r="J950">
        <v>1.22</v>
      </c>
      <c r="K950">
        <v>0.53</v>
      </c>
      <c r="L950" s="2">
        <v>0.19097589000000001</v>
      </c>
      <c r="M950" s="2">
        <v>6.7377348000000004E-2</v>
      </c>
      <c r="N950" s="7">
        <v>40.597982000000002</v>
      </c>
      <c r="O950" s="3">
        <v>-16.601582000000001</v>
      </c>
    </row>
    <row r="951" spans="1:15">
      <c r="A951" s="6">
        <v>40752.080555584609</v>
      </c>
      <c r="B951" s="3">
        <v>4.13</v>
      </c>
      <c r="C951" s="3">
        <v>2.9</v>
      </c>
      <c r="D951" s="3">
        <v>23.35</v>
      </c>
      <c r="E951" s="3">
        <v>22.820000000000004</v>
      </c>
      <c r="F951" s="3">
        <v>1.23</v>
      </c>
      <c r="G951" s="3">
        <v>0.52999999999999758</v>
      </c>
      <c r="H951">
        <v>2</v>
      </c>
      <c r="I951">
        <v>10</v>
      </c>
      <c r="J951">
        <v>1.23</v>
      </c>
      <c r="K951">
        <v>0.53</v>
      </c>
      <c r="L951" s="2">
        <v>0.19408717</v>
      </c>
      <c r="M951" s="2">
        <v>6.8093105000000001E-2</v>
      </c>
      <c r="N951" s="7">
        <v>41.490799000000003</v>
      </c>
      <c r="O951" s="3">
        <v>-17.051279999999998</v>
      </c>
    </row>
    <row r="952" spans="1:15">
      <c r="A952" s="6">
        <v>40752.081250029056</v>
      </c>
      <c r="B952" s="3">
        <v>4.17</v>
      </c>
      <c r="C952" s="3">
        <v>2.9</v>
      </c>
      <c r="D952" s="3">
        <v>23.37</v>
      </c>
      <c r="E952" s="3">
        <v>22.830000000000005</v>
      </c>
      <c r="F952" s="3">
        <v>1.27</v>
      </c>
      <c r="G952" s="3">
        <v>0.53999999999999559</v>
      </c>
      <c r="H952">
        <v>2</v>
      </c>
      <c r="I952">
        <v>10</v>
      </c>
      <c r="J952">
        <v>1.27</v>
      </c>
      <c r="K952">
        <v>0.54</v>
      </c>
      <c r="L952" s="2">
        <v>0.20472984999999999</v>
      </c>
      <c r="M952" s="2">
        <v>7.1375601999999996E-2</v>
      </c>
      <c r="N952" s="7">
        <v>44.042687999999998</v>
      </c>
      <c r="O952" s="3">
        <v>-18.853325999999999</v>
      </c>
    </row>
    <row r="953" spans="1:15">
      <c r="A953" s="6">
        <v>40752.081944473503</v>
      </c>
      <c r="B953" s="3">
        <v>4.2</v>
      </c>
      <c r="C953" s="3">
        <v>2.91</v>
      </c>
      <c r="D953" s="3">
        <v>23.390000000000004</v>
      </c>
      <c r="E953" s="3">
        <v>22.840000000000003</v>
      </c>
      <c r="F953" s="3">
        <v>1.29</v>
      </c>
      <c r="G953" s="3">
        <v>0.55000000000000071</v>
      </c>
      <c r="H953">
        <v>2</v>
      </c>
      <c r="I953">
        <v>9</v>
      </c>
      <c r="J953">
        <v>1.29</v>
      </c>
      <c r="K953">
        <v>0.55000000000000004</v>
      </c>
      <c r="L953" s="2">
        <v>0.20917991</v>
      </c>
      <c r="M953" s="2">
        <v>7.3269532999999998E-2</v>
      </c>
      <c r="N953" s="7">
        <v>44.789662</v>
      </c>
      <c r="O953" s="3">
        <v>-19.774267999999999</v>
      </c>
    </row>
    <row r="954" spans="1:15">
      <c r="A954" s="6">
        <v>40752.082638917949</v>
      </c>
      <c r="B954" s="3">
        <v>4.22</v>
      </c>
      <c r="C954" s="3">
        <v>2.94</v>
      </c>
      <c r="D954" s="3">
        <v>23.410000000000004</v>
      </c>
      <c r="E954" s="3">
        <v>22.85</v>
      </c>
      <c r="F954" s="3">
        <v>1.2799999999999998</v>
      </c>
      <c r="G954" s="3">
        <v>0.56000000000000227</v>
      </c>
      <c r="H954">
        <v>2</v>
      </c>
      <c r="I954">
        <v>10</v>
      </c>
      <c r="J954">
        <v>1.28</v>
      </c>
      <c r="K954">
        <v>0.56000000000000005</v>
      </c>
      <c r="L954" s="2">
        <v>0.20436778999999999</v>
      </c>
      <c r="M954" s="2">
        <v>7.3078601000000007E-2</v>
      </c>
      <c r="N954" s="7">
        <v>42.864319999999999</v>
      </c>
      <c r="O954" s="3">
        <v>-19.269023000000001</v>
      </c>
    </row>
    <row r="955" spans="1:15">
      <c r="A955" s="6">
        <v>40752.083333362396</v>
      </c>
      <c r="B955" s="3">
        <v>4.26</v>
      </c>
      <c r="C955" s="3">
        <v>2.96</v>
      </c>
      <c r="D955" s="3">
        <v>23.43</v>
      </c>
      <c r="E955" s="3">
        <v>22.860000000000003</v>
      </c>
      <c r="F955" s="3">
        <v>1.2999999999999998</v>
      </c>
      <c r="G955" s="3">
        <v>0.56999999999999673</v>
      </c>
      <c r="H955">
        <v>2</v>
      </c>
      <c r="I955">
        <v>10</v>
      </c>
      <c r="J955">
        <v>1.3</v>
      </c>
      <c r="K955">
        <v>0.56999999999999995</v>
      </c>
      <c r="L955" s="2">
        <v>0.20885477999999999</v>
      </c>
      <c r="M955" s="2">
        <v>7.5000627E-2</v>
      </c>
      <c r="N955" s="7">
        <v>43.619956000000002</v>
      </c>
      <c r="O955" s="3">
        <v>-20.210000999999998</v>
      </c>
    </row>
    <row r="956" spans="1:15">
      <c r="A956" s="6">
        <v>40752.084027806843</v>
      </c>
      <c r="B956" s="3">
        <v>4.2699999999999996</v>
      </c>
      <c r="C956" s="3">
        <v>2.9699999999999998</v>
      </c>
      <c r="D956" s="3">
        <v>23.45</v>
      </c>
      <c r="E956" s="3">
        <v>22.870000000000005</v>
      </c>
      <c r="F956" s="3">
        <v>1.2999999999999998</v>
      </c>
      <c r="G956" s="3">
        <v>0.57999999999999474</v>
      </c>
      <c r="H956">
        <v>2</v>
      </c>
      <c r="I956">
        <v>10</v>
      </c>
      <c r="J956">
        <v>1.3</v>
      </c>
      <c r="K956">
        <v>0.57999999999999996</v>
      </c>
      <c r="L956" s="2">
        <v>0.2071616</v>
      </c>
      <c r="M956" s="2">
        <v>7.5495208999999994E-2</v>
      </c>
      <c r="N956" s="7">
        <v>42.634422000000001</v>
      </c>
      <c r="O956" s="3">
        <v>-20.178350999999999</v>
      </c>
    </row>
    <row r="957" spans="1:15">
      <c r="A957" s="6">
        <v>40752.084722251289</v>
      </c>
      <c r="B957" s="3">
        <v>4.3</v>
      </c>
      <c r="C957" s="3">
        <v>2.9899999999999998</v>
      </c>
      <c r="D957" s="3">
        <v>23.46</v>
      </c>
      <c r="E957" s="3">
        <v>22.880000000000003</v>
      </c>
      <c r="F957" s="3">
        <v>1.31</v>
      </c>
      <c r="G957" s="3">
        <v>0.57999999999999829</v>
      </c>
      <c r="H957">
        <v>2</v>
      </c>
      <c r="I957">
        <v>10</v>
      </c>
      <c r="J957">
        <v>1.31</v>
      </c>
      <c r="K957">
        <v>0.57999999999999996</v>
      </c>
      <c r="L957" s="2">
        <v>0.2102598</v>
      </c>
      <c r="M957" s="2">
        <v>7.6219192000000005E-2</v>
      </c>
      <c r="N957" s="7">
        <v>43.502021999999997</v>
      </c>
      <c r="O957" s="3">
        <v>-20.676528000000001</v>
      </c>
    </row>
    <row r="958" spans="1:15">
      <c r="A958" s="6">
        <v>40752.085416695736</v>
      </c>
      <c r="B958" s="3">
        <v>4.3499999999999996</v>
      </c>
      <c r="C958" s="3">
        <v>3.01</v>
      </c>
      <c r="D958" s="3">
        <v>23.47</v>
      </c>
      <c r="E958" s="3">
        <v>22.890000000000004</v>
      </c>
      <c r="F958" s="3">
        <v>1.3399999999999999</v>
      </c>
      <c r="G958" s="3">
        <v>0.57999999999999474</v>
      </c>
      <c r="H958">
        <v>2</v>
      </c>
      <c r="I958">
        <v>9</v>
      </c>
      <c r="J958">
        <v>1.34</v>
      </c>
      <c r="K958">
        <v>0.57999999999999996</v>
      </c>
      <c r="L958" s="2">
        <v>0.21952211999999999</v>
      </c>
      <c r="M958" s="2">
        <v>7.8330462000000003E-2</v>
      </c>
      <c r="N958" s="7">
        <v>46.141016</v>
      </c>
      <c r="O958" s="3">
        <v>-22.185336</v>
      </c>
    </row>
    <row r="959" spans="1:15">
      <c r="A959" s="6">
        <v>40752.086111140183</v>
      </c>
      <c r="B959" s="3">
        <v>4.4000000000000004</v>
      </c>
      <c r="C959" s="3">
        <v>3.02</v>
      </c>
      <c r="D959" s="3">
        <v>23.48</v>
      </c>
      <c r="E959" s="3">
        <v>22.900000000000002</v>
      </c>
      <c r="F959" s="3">
        <v>1.3800000000000003</v>
      </c>
      <c r="G959" s="3">
        <v>0.57999999999999829</v>
      </c>
      <c r="H959">
        <v>2</v>
      </c>
      <c r="I959">
        <v>9</v>
      </c>
      <c r="J959">
        <v>1.38</v>
      </c>
      <c r="K959">
        <v>0.57999999999999996</v>
      </c>
      <c r="L959" s="2">
        <v>0.2317978</v>
      </c>
      <c r="M959" s="2">
        <v>8.1009741999999996E-2</v>
      </c>
      <c r="N959" s="7">
        <v>49.744222000000001</v>
      </c>
      <c r="O959" s="3">
        <v>-24.227219999999999</v>
      </c>
    </row>
    <row r="960" spans="1:15">
      <c r="A960" s="6">
        <v>40752.086805584629</v>
      </c>
      <c r="B960" s="3">
        <v>4.43</v>
      </c>
      <c r="C960" s="3">
        <v>3.02</v>
      </c>
      <c r="D960" s="3">
        <v>23.490000000000002</v>
      </c>
      <c r="E960" s="3">
        <v>22.900000000000002</v>
      </c>
      <c r="F960" s="3">
        <v>1.4099999999999997</v>
      </c>
      <c r="G960" s="3">
        <v>0.58999999999999986</v>
      </c>
      <c r="H960">
        <v>2</v>
      </c>
      <c r="I960">
        <v>9</v>
      </c>
      <c r="J960">
        <v>1.41</v>
      </c>
      <c r="K960">
        <v>0.59</v>
      </c>
      <c r="L960" s="2">
        <v>0.23933209</v>
      </c>
      <c r="M960" s="2">
        <v>8.3583954000000002E-2</v>
      </c>
      <c r="N960" s="7">
        <v>51.397289000000001</v>
      </c>
      <c r="O960" s="3">
        <v>-25.809574999999999</v>
      </c>
    </row>
    <row r="961" spans="1:15">
      <c r="A961" s="6">
        <v>40752.087500029076</v>
      </c>
      <c r="B961" s="3">
        <v>4.46</v>
      </c>
      <c r="C961" s="3">
        <v>3.04</v>
      </c>
      <c r="D961" s="3">
        <v>23.5</v>
      </c>
      <c r="E961" s="3">
        <v>22.890000000000004</v>
      </c>
      <c r="F961" s="3">
        <v>1.42</v>
      </c>
      <c r="G961" s="3">
        <v>0.60999999999999588</v>
      </c>
      <c r="H961">
        <v>2</v>
      </c>
      <c r="I961">
        <v>9</v>
      </c>
      <c r="J961">
        <v>1.42</v>
      </c>
      <c r="K961">
        <v>0.61</v>
      </c>
      <c r="L961" s="2">
        <v>0.23917245000000001</v>
      </c>
      <c r="M961" s="2">
        <v>8.5516776000000003E-2</v>
      </c>
      <c r="N961" s="7">
        <v>50.168633</v>
      </c>
      <c r="O961" s="3">
        <v>-26.388791000000001</v>
      </c>
    </row>
    <row r="962" spans="1:15">
      <c r="A962" s="6">
        <v>40752.088194473523</v>
      </c>
      <c r="B962" s="3">
        <v>4.49</v>
      </c>
      <c r="C962" s="3">
        <v>3.04</v>
      </c>
      <c r="D962" s="3">
        <v>23.5</v>
      </c>
      <c r="E962" s="3">
        <v>22.880000000000003</v>
      </c>
      <c r="F962" s="3">
        <v>1.4500000000000002</v>
      </c>
      <c r="G962" s="3">
        <v>0.61999999999999744</v>
      </c>
      <c r="H962">
        <v>2</v>
      </c>
      <c r="I962">
        <v>9</v>
      </c>
      <c r="J962">
        <v>1.45</v>
      </c>
      <c r="K962">
        <v>0.62</v>
      </c>
      <c r="L962" s="2">
        <v>0.24674276000000001</v>
      </c>
      <c r="M962" s="2">
        <v>8.8134886999999995E-2</v>
      </c>
      <c r="N962" s="7">
        <v>51.808647999999998</v>
      </c>
      <c r="O962" s="3">
        <v>-28.057521000000001</v>
      </c>
    </row>
    <row r="963" spans="1:15">
      <c r="A963" s="6">
        <v>40752.08888891797</v>
      </c>
      <c r="B963" s="3">
        <v>4.49</v>
      </c>
      <c r="C963" s="3">
        <v>3.0300000000000002</v>
      </c>
      <c r="D963" s="3">
        <v>23.5</v>
      </c>
      <c r="E963" s="3">
        <v>22.870000000000005</v>
      </c>
      <c r="F963" s="3">
        <v>1.46</v>
      </c>
      <c r="G963" s="3">
        <v>0.62999999999999545</v>
      </c>
      <c r="H963">
        <v>2</v>
      </c>
      <c r="I963">
        <v>9</v>
      </c>
      <c r="J963">
        <v>1.46</v>
      </c>
      <c r="K963">
        <v>0.63</v>
      </c>
      <c r="L963" s="2">
        <v>0.24822274</v>
      </c>
      <c r="M963" s="2">
        <v>8.9447983999999994E-2</v>
      </c>
      <c r="N963" s="7">
        <v>51.662312999999997</v>
      </c>
      <c r="O963" s="3">
        <v>-28.646339999999999</v>
      </c>
    </row>
    <row r="964" spans="1:15">
      <c r="A964" s="6">
        <v>40752.089583362416</v>
      </c>
      <c r="B964" s="3">
        <v>4.5200000000000005</v>
      </c>
      <c r="C964" s="3">
        <v>3.02</v>
      </c>
      <c r="D964" s="3">
        <v>23.5</v>
      </c>
      <c r="E964" s="3">
        <v>22.860000000000007</v>
      </c>
      <c r="F964" s="3">
        <v>1.5000000000000004</v>
      </c>
      <c r="G964" s="3">
        <v>0.63999999999999346</v>
      </c>
      <c r="H964">
        <v>2</v>
      </c>
      <c r="I964">
        <v>9</v>
      </c>
      <c r="J964">
        <v>1.5</v>
      </c>
      <c r="K964">
        <v>0.64</v>
      </c>
      <c r="L964" s="2">
        <v>0.25884087</v>
      </c>
      <c r="M964" s="2">
        <v>9.2723576000000002E-2</v>
      </c>
      <c r="N964" s="7">
        <v>54.1922</v>
      </c>
      <c r="O964" s="3">
        <v>-30.965637999999998</v>
      </c>
    </row>
    <row r="965" spans="1:15">
      <c r="A965" s="6">
        <v>40752.090277806863</v>
      </c>
      <c r="B965" s="3">
        <v>4.53</v>
      </c>
      <c r="C965" s="3">
        <v>3.02</v>
      </c>
      <c r="D965" s="3">
        <v>23.5</v>
      </c>
      <c r="E965" s="3">
        <v>22.840000000000003</v>
      </c>
      <c r="F965" s="3">
        <v>1.5100000000000002</v>
      </c>
      <c r="G965" s="3">
        <v>0.65999999999999659</v>
      </c>
      <c r="H965">
        <v>2</v>
      </c>
      <c r="I965">
        <v>9</v>
      </c>
      <c r="J965">
        <v>1.51</v>
      </c>
      <c r="K965">
        <v>0.66</v>
      </c>
      <c r="L965" s="2">
        <v>0.25882657999999997</v>
      </c>
      <c r="M965" s="2">
        <v>9.4752172999999995E-2</v>
      </c>
      <c r="N965" s="7">
        <v>53.026119999999999</v>
      </c>
      <c r="O965" s="3">
        <v>-31.641355999999998</v>
      </c>
    </row>
    <row r="966" spans="1:15">
      <c r="A966" s="6">
        <v>40752.09097225131</v>
      </c>
      <c r="B966" s="3">
        <v>4.5600000000000005</v>
      </c>
      <c r="C966" s="3">
        <v>3.02</v>
      </c>
      <c r="D966" s="3">
        <v>23.5</v>
      </c>
      <c r="E966" s="3">
        <v>22.82</v>
      </c>
      <c r="F966" s="3">
        <v>1.5400000000000005</v>
      </c>
      <c r="G966" s="3">
        <v>0.67999999999999972</v>
      </c>
      <c r="H966">
        <v>2</v>
      </c>
      <c r="I966">
        <v>9</v>
      </c>
      <c r="J966">
        <v>1.54</v>
      </c>
      <c r="K966">
        <v>0.68</v>
      </c>
      <c r="L966" s="2">
        <v>0.26493524000000002</v>
      </c>
      <c r="M966" s="2">
        <v>9.8110544999999993E-2</v>
      </c>
      <c r="N966" s="7">
        <v>53.656832000000001</v>
      </c>
      <c r="O966" s="3">
        <v>-33.536090999999999</v>
      </c>
    </row>
    <row r="967" spans="1:15">
      <c r="A967" s="6">
        <v>40752.091666695756</v>
      </c>
      <c r="B967" s="3">
        <v>4.5600000000000005</v>
      </c>
      <c r="C967" s="3">
        <v>2.9899999999999998</v>
      </c>
      <c r="D967" s="3">
        <v>23.490000000000002</v>
      </c>
      <c r="E967" s="3">
        <v>22.799999999999997</v>
      </c>
      <c r="F967" s="3">
        <v>1.5700000000000007</v>
      </c>
      <c r="G967" s="3">
        <v>0.69000000000000483</v>
      </c>
      <c r="H967">
        <v>2</v>
      </c>
      <c r="I967">
        <v>9</v>
      </c>
      <c r="J967">
        <v>1.57</v>
      </c>
      <c r="K967">
        <v>0.69</v>
      </c>
      <c r="L967" s="2">
        <v>0.27255449999999998</v>
      </c>
      <c r="M967" s="2">
        <v>0.10079223</v>
      </c>
      <c r="N967" s="7">
        <v>55.27655</v>
      </c>
      <c r="O967" s="3">
        <v>-35.443565999999997</v>
      </c>
    </row>
    <row r="968" spans="1:15">
      <c r="A968" s="6">
        <v>40752.092361140203</v>
      </c>
      <c r="B968" s="3">
        <v>4.54</v>
      </c>
      <c r="C968" s="3">
        <v>2.96</v>
      </c>
      <c r="D968" s="3">
        <v>23.48</v>
      </c>
      <c r="E968" s="3">
        <v>22.779999999999994</v>
      </c>
      <c r="F968" s="3">
        <v>1.58</v>
      </c>
      <c r="G968" s="3">
        <v>0.70000000000000639</v>
      </c>
      <c r="H968">
        <v>2</v>
      </c>
      <c r="I968">
        <v>9</v>
      </c>
      <c r="J968">
        <v>1.58</v>
      </c>
      <c r="K968">
        <v>0.7</v>
      </c>
      <c r="L968" s="2">
        <v>0.27411766999999998</v>
      </c>
      <c r="M968" s="2">
        <v>0.1021649</v>
      </c>
      <c r="N968" s="7">
        <v>55.161189999999998</v>
      </c>
      <c r="O968" s="3">
        <v>-36.132313000000003</v>
      </c>
    </row>
    <row r="969" spans="1:15">
      <c r="A969" s="6">
        <v>40752.09305558465</v>
      </c>
      <c r="B969" s="3">
        <v>4.5200000000000005</v>
      </c>
      <c r="C969" s="3">
        <v>2.96</v>
      </c>
      <c r="D969" s="3">
        <v>23.470000000000002</v>
      </c>
      <c r="E969" s="3">
        <v>22.759999999999994</v>
      </c>
      <c r="F969" s="3">
        <v>1.5600000000000005</v>
      </c>
      <c r="G969" s="3">
        <v>0.71000000000000796</v>
      </c>
      <c r="H969">
        <v>2</v>
      </c>
      <c r="I969">
        <v>9</v>
      </c>
      <c r="J969">
        <v>1.56</v>
      </c>
      <c r="K969">
        <v>0.71</v>
      </c>
      <c r="L969" s="2">
        <v>0.26657973000000001</v>
      </c>
      <c r="M969" s="2">
        <v>0.10150684</v>
      </c>
      <c r="N969" s="7">
        <v>52.507365</v>
      </c>
      <c r="O969" s="3">
        <v>-34.912379000000001</v>
      </c>
    </row>
    <row r="970" spans="1:15">
      <c r="A970" s="6">
        <v>40752.093750029097</v>
      </c>
      <c r="B970" s="3">
        <v>4.51</v>
      </c>
      <c r="C970" s="3">
        <v>2.96</v>
      </c>
      <c r="D970" s="3">
        <v>23.46</v>
      </c>
      <c r="E970" s="3">
        <v>22.739999999999995</v>
      </c>
      <c r="F970" s="3">
        <v>1.5499999999999998</v>
      </c>
      <c r="G970" s="3">
        <v>0.72000000000000597</v>
      </c>
      <c r="H970">
        <v>2</v>
      </c>
      <c r="I970">
        <v>9</v>
      </c>
      <c r="J970">
        <v>1.55</v>
      </c>
      <c r="K970">
        <v>0.72</v>
      </c>
      <c r="L970" s="2">
        <v>0.26206491999999998</v>
      </c>
      <c r="M970" s="2">
        <v>0.10145957999999999</v>
      </c>
      <c r="N970" s="7">
        <v>50.767519999999998</v>
      </c>
      <c r="O970" s="3">
        <v>-34.305123000000002</v>
      </c>
    </row>
    <row r="971" spans="1:15">
      <c r="A971" s="6">
        <v>40752.094444473543</v>
      </c>
      <c r="B971" s="3">
        <v>4.49</v>
      </c>
      <c r="C971" s="3">
        <v>2.92</v>
      </c>
      <c r="D971" s="3">
        <v>23.450000000000003</v>
      </c>
      <c r="E971" s="3">
        <v>22.729999999999997</v>
      </c>
      <c r="F971" s="3">
        <v>1.5700000000000003</v>
      </c>
      <c r="G971" s="3">
        <v>0.72000000000000597</v>
      </c>
      <c r="H971">
        <v>2</v>
      </c>
      <c r="I971">
        <v>9</v>
      </c>
      <c r="J971">
        <v>1.57</v>
      </c>
      <c r="K971">
        <v>0.72</v>
      </c>
      <c r="L971" s="2">
        <v>0.26816205999999998</v>
      </c>
      <c r="M971" s="2">
        <v>0.10287051999999999</v>
      </c>
      <c r="N971" s="7">
        <v>52.428206000000003</v>
      </c>
      <c r="O971" s="3">
        <v>-35.591417999999997</v>
      </c>
    </row>
    <row r="972" spans="1:15">
      <c r="A972" s="6">
        <v>40752.09513891799</v>
      </c>
      <c r="B972" s="3">
        <v>4.4399999999999995</v>
      </c>
      <c r="C972" s="3">
        <v>2.9</v>
      </c>
      <c r="D972" s="3">
        <v>23.430000000000003</v>
      </c>
      <c r="E972" s="3">
        <v>22.719999999999995</v>
      </c>
      <c r="F972" s="3">
        <v>1.5399999999999996</v>
      </c>
      <c r="G972" s="3">
        <v>0.71000000000000796</v>
      </c>
      <c r="H972">
        <v>2</v>
      </c>
      <c r="I972">
        <v>9</v>
      </c>
      <c r="J972">
        <v>1.54</v>
      </c>
      <c r="K972">
        <v>0.71</v>
      </c>
      <c r="L972" s="2">
        <v>0.26048333000000001</v>
      </c>
      <c r="M972" s="2">
        <v>0.10010724</v>
      </c>
      <c r="N972" s="7">
        <v>50.834159</v>
      </c>
      <c r="O972" s="3">
        <v>-33.643599999999999</v>
      </c>
    </row>
    <row r="973" spans="1:15">
      <c r="A973" s="6">
        <v>40752.095833362437</v>
      </c>
      <c r="B973" s="3">
        <v>4.42</v>
      </c>
      <c r="C973" s="3">
        <v>2.8899999999999997</v>
      </c>
      <c r="D973" s="3">
        <v>23.410000000000004</v>
      </c>
      <c r="E973" s="3">
        <v>22.709999999999997</v>
      </c>
      <c r="F973" s="3">
        <v>1.5300000000000002</v>
      </c>
      <c r="G973" s="3">
        <v>0.70000000000000639</v>
      </c>
      <c r="H973">
        <v>2</v>
      </c>
      <c r="I973">
        <v>9</v>
      </c>
      <c r="J973">
        <v>1.53</v>
      </c>
      <c r="K973">
        <v>0.7</v>
      </c>
      <c r="L973" s="2">
        <v>0.25891213000000002</v>
      </c>
      <c r="M973" s="2">
        <v>9.8759403999999995E-2</v>
      </c>
      <c r="N973" s="7">
        <v>50.908180999999999</v>
      </c>
      <c r="O973" s="3">
        <v>-32.990422000000002</v>
      </c>
    </row>
    <row r="974" spans="1:15">
      <c r="A974" s="6">
        <v>40752.096527806883</v>
      </c>
      <c r="B974" s="3">
        <v>4.37</v>
      </c>
      <c r="C974" s="3">
        <v>2.88</v>
      </c>
      <c r="D974" s="3">
        <v>23.390000000000008</v>
      </c>
      <c r="E974" s="3">
        <v>22.689999999999994</v>
      </c>
      <c r="F974" s="3">
        <v>1.4900000000000002</v>
      </c>
      <c r="G974" s="3">
        <v>0.7000000000000135</v>
      </c>
      <c r="H974">
        <v>2</v>
      </c>
      <c r="I974">
        <v>9</v>
      </c>
      <c r="J974">
        <v>1.49</v>
      </c>
      <c r="K974">
        <v>0.7</v>
      </c>
      <c r="L974" s="2">
        <v>0.24666621</v>
      </c>
      <c r="M974" s="2">
        <v>9.5875316000000002E-2</v>
      </c>
      <c r="N974" s="7">
        <v>47.596364999999999</v>
      </c>
      <c r="O974" s="3">
        <v>-30.512198000000001</v>
      </c>
    </row>
    <row r="975" spans="1:15">
      <c r="A975" s="6">
        <v>40752.09722225133</v>
      </c>
      <c r="B975" s="3">
        <v>4.33</v>
      </c>
      <c r="C975" s="3">
        <v>2.85</v>
      </c>
      <c r="D975" s="3">
        <v>23.360000000000003</v>
      </c>
      <c r="E975" s="3">
        <v>22.679999999999996</v>
      </c>
      <c r="F975" s="3">
        <v>1.48</v>
      </c>
      <c r="G975" s="3">
        <v>0.68000000000000682</v>
      </c>
      <c r="H975">
        <v>2</v>
      </c>
      <c r="I975">
        <v>9</v>
      </c>
      <c r="J975">
        <v>1.48</v>
      </c>
      <c r="K975">
        <v>0.68</v>
      </c>
      <c r="L975" s="2">
        <v>0.24662671999999999</v>
      </c>
      <c r="M975" s="2">
        <v>9.3963772000000001E-2</v>
      </c>
      <c r="N975" s="7">
        <v>48.549089000000002</v>
      </c>
      <c r="O975" s="3">
        <v>-29.899063999999999</v>
      </c>
    </row>
    <row r="976" spans="1:15">
      <c r="A976" s="6">
        <v>40752.097916695777</v>
      </c>
      <c r="B976" s="3">
        <v>4.28</v>
      </c>
      <c r="C976" s="3">
        <v>2.81</v>
      </c>
      <c r="D976" s="3">
        <v>23.330000000000002</v>
      </c>
      <c r="E976" s="3">
        <v>22.669999999999995</v>
      </c>
      <c r="F976" s="3">
        <v>1.4700000000000002</v>
      </c>
      <c r="G976" s="3">
        <v>0.66000000000000725</v>
      </c>
      <c r="H976">
        <v>2</v>
      </c>
      <c r="I976">
        <v>9</v>
      </c>
      <c r="J976">
        <v>1.47</v>
      </c>
      <c r="K976">
        <v>0.66</v>
      </c>
      <c r="L976" s="2">
        <v>0.24662550999999999</v>
      </c>
      <c r="M976" s="2">
        <v>9.2037489E-2</v>
      </c>
      <c r="N976" s="7">
        <v>49.564700999999999</v>
      </c>
      <c r="O976" s="3">
        <v>-29.285981</v>
      </c>
    </row>
    <row r="977" spans="1:15">
      <c r="A977" s="6">
        <v>40752.098611140224</v>
      </c>
      <c r="B977" s="3">
        <v>4.2300000000000004</v>
      </c>
      <c r="C977" s="3">
        <v>2.79</v>
      </c>
      <c r="D977" s="3">
        <v>23.32</v>
      </c>
      <c r="E977" s="3">
        <v>22.659999999999997</v>
      </c>
      <c r="F977" s="3">
        <v>1.4400000000000004</v>
      </c>
      <c r="G977" s="3">
        <v>0.66000000000000369</v>
      </c>
      <c r="H977">
        <v>2</v>
      </c>
      <c r="I977">
        <v>9</v>
      </c>
      <c r="J977">
        <v>1.44</v>
      </c>
      <c r="K977">
        <v>0.66</v>
      </c>
      <c r="L977" s="2">
        <v>0.23742493000000001</v>
      </c>
      <c r="M977" s="2">
        <v>8.9906011999999993E-2</v>
      </c>
      <c r="N977" s="7">
        <v>47.024607000000003</v>
      </c>
      <c r="O977" s="3">
        <v>-27.540516</v>
      </c>
    </row>
    <row r="978" spans="1:15">
      <c r="A978" s="6">
        <v>40752.09930558467</v>
      </c>
      <c r="B978" s="3">
        <v>4.1900000000000004</v>
      </c>
      <c r="C978" s="3">
        <v>2.7600000000000007</v>
      </c>
      <c r="D978" s="3">
        <v>23.299999999999997</v>
      </c>
      <c r="E978" s="3">
        <v>22.65</v>
      </c>
      <c r="F978" s="3">
        <v>1.4299999999999997</v>
      </c>
      <c r="G978" s="3">
        <v>0.64999999999999858</v>
      </c>
      <c r="H978">
        <v>2</v>
      </c>
      <c r="I978">
        <v>9</v>
      </c>
      <c r="J978">
        <v>1.43</v>
      </c>
      <c r="K978">
        <v>0.65</v>
      </c>
      <c r="L978" s="2">
        <v>0.23591164000000001</v>
      </c>
      <c r="M978" s="2">
        <v>8.8612122000000001E-2</v>
      </c>
      <c r="N978" s="7">
        <v>47.104982999999997</v>
      </c>
      <c r="O978" s="3">
        <v>-26.971153000000001</v>
      </c>
    </row>
    <row r="979" spans="1:15">
      <c r="A979" s="6">
        <v>40752.100000029117</v>
      </c>
      <c r="B979" s="3">
        <v>4.12</v>
      </c>
      <c r="C979" s="3">
        <v>2.7200000000000006</v>
      </c>
      <c r="D979" s="3">
        <v>23.269999999999996</v>
      </c>
      <c r="E979" s="3">
        <v>22.63</v>
      </c>
      <c r="F979" s="3">
        <v>1.3999999999999995</v>
      </c>
      <c r="G979" s="3">
        <v>0.63999999999999702</v>
      </c>
      <c r="H979">
        <v>2</v>
      </c>
      <c r="I979">
        <v>9</v>
      </c>
      <c r="J979">
        <v>1.4</v>
      </c>
      <c r="K979">
        <v>0.64</v>
      </c>
      <c r="L979" s="2">
        <v>0.22825408</v>
      </c>
      <c r="M979" s="2">
        <v>8.5880493000000002E-2</v>
      </c>
      <c r="N979" s="7">
        <v>45.499206000000001</v>
      </c>
      <c r="O979" s="3">
        <v>-25.291238</v>
      </c>
    </row>
    <row r="980" spans="1:15">
      <c r="A980" s="6">
        <v>40752.100694473564</v>
      </c>
      <c r="B980" s="3">
        <v>4.0600000000000005</v>
      </c>
      <c r="C980" s="3">
        <v>2.6700000000000004</v>
      </c>
      <c r="D980" s="3">
        <v>23.24</v>
      </c>
      <c r="E980" s="3">
        <v>22.609999999999996</v>
      </c>
      <c r="F980" s="3">
        <v>1.3900000000000001</v>
      </c>
      <c r="G980" s="3">
        <v>0.63000000000000256</v>
      </c>
      <c r="H980">
        <v>2</v>
      </c>
      <c r="I980">
        <v>9</v>
      </c>
      <c r="J980">
        <v>1.39</v>
      </c>
      <c r="K980">
        <v>0.63</v>
      </c>
      <c r="L980" s="2">
        <v>0.22676611999999999</v>
      </c>
      <c r="M980" s="2">
        <v>8.4609684000000004E-2</v>
      </c>
      <c r="N980" s="7">
        <v>45.582436000000001</v>
      </c>
      <c r="O980" s="3">
        <v>-24.754563000000001</v>
      </c>
    </row>
    <row r="981" spans="1:15">
      <c r="A981" s="6">
        <v>40752.10138891801</v>
      </c>
      <c r="B981" s="3">
        <v>3.9900000000000007</v>
      </c>
      <c r="C981" s="3">
        <v>2.62</v>
      </c>
      <c r="D981" s="3">
        <v>23.21</v>
      </c>
      <c r="E981" s="3">
        <v>22.589999999999996</v>
      </c>
      <c r="F981" s="3">
        <v>1.3700000000000006</v>
      </c>
      <c r="G981" s="3">
        <v>0.62000000000000455</v>
      </c>
      <c r="H981">
        <v>2</v>
      </c>
      <c r="I981">
        <v>10</v>
      </c>
      <c r="J981">
        <v>1.37</v>
      </c>
      <c r="K981">
        <v>0.62</v>
      </c>
      <c r="L981" s="2">
        <v>0.22220590000000001</v>
      </c>
      <c r="M981" s="2">
        <v>8.2621334000000005E-2</v>
      </c>
      <c r="N981" s="7">
        <v>44.820863000000003</v>
      </c>
      <c r="O981" s="3">
        <v>-23.686713000000001</v>
      </c>
    </row>
    <row r="982" spans="1:15">
      <c r="A982" s="6">
        <v>40752.102083362457</v>
      </c>
      <c r="B982" s="3">
        <v>3.9400000000000004</v>
      </c>
      <c r="C982" s="3">
        <v>2.57</v>
      </c>
      <c r="D982" s="3">
        <v>23.189999999999998</v>
      </c>
      <c r="E982" s="3">
        <v>22.57</v>
      </c>
      <c r="F982" s="3">
        <v>1.3700000000000006</v>
      </c>
      <c r="G982" s="3">
        <v>0.61999999999999744</v>
      </c>
      <c r="H982">
        <v>2</v>
      </c>
      <c r="I982">
        <v>10</v>
      </c>
      <c r="J982">
        <v>1.37</v>
      </c>
      <c r="K982">
        <v>0.62</v>
      </c>
      <c r="L982" s="2">
        <v>0.22220590000000001</v>
      </c>
      <c r="M982" s="2">
        <v>8.2621334000000005E-2</v>
      </c>
      <c r="N982" s="7">
        <v>44.820863000000003</v>
      </c>
      <c r="O982" s="3">
        <v>-23.686713000000001</v>
      </c>
    </row>
    <row r="983" spans="1:15">
      <c r="A983" s="6">
        <v>40752.102777806904</v>
      </c>
      <c r="B983" s="3">
        <v>3.88</v>
      </c>
      <c r="C983" s="3">
        <v>2.5100000000000002</v>
      </c>
      <c r="D983" s="3">
        <v>23.169999999999998</v>
      </c>
      <c r="E983" s="3">
        <v>22.55</v>
      </c>
      <c r="F983" s="3">
        <v>1.3699999999999997</v>
      </c>
      <c r="G983" s="3">
        <v>0.61999999999999744</v>
      </c>
      <c r="H983">
        <v>2</v>
      </c>
      <c r="I983">
        <v>10</v>
      </c>
      <c r="J983">
        <v>1.37</v>
      </c>
      <c r="K983">
        <v>0.62</v>
      </c>
      <c r="L983" s="2">
        <v>0.22220590000000001</v>
      </c>
      <c r="M983" s="2">
        <v>8.2621334000000005E-2</v>
      </c>
      <c r="N983" s="7">
        <v>44.820863000000003</v>
      </c>
      <c r="O983" s="3">
        <v>-23.686713000000001</v>
      </c>
    </row>
    <row r="984" spans="1:15">
      <c r="A984" s="6">
        <v>40752.10347225135</v>
      </c>
      <c r="B984" s="3">
        <v>3.8199999999999994</v>
      </c>
      <c r="C984" s="3">
        <v>2.4500000000000002</v>
      </c>
      <c r="D984" s="3">
        <v>23.15</v>
      </c>
      <c r="E984" s="3">
        <v>22.54</v>
      </c>
      <c r="F984" s="3">
        <v>1.3699999999999992</v>
      </c>
      <c r="G984" s="3">
        <v>0.60999999999999943</v>
      </c>
      <c r="H984">
        <v>2</v>
      </c>
      <c r="I984">
        <v>9</v>
      </c>
      <c r="J984">
        <v>1.37</v>
      </c>
      <c r="K984">
        <v>0.61</v>
      </c>
      <c r="L984" s="2">
        <v>0.22382847</v>
      </c>
      <c r="M984" s="2">
        <v>8.2083178000000007E-2</v>
      </c>
      <c r="N984" s="7">
        <v>45.775989000000003</v>
      </c>
      <c r="O984" s="3">
        <v>-23.704266000000001</v>
      </c>
    </row>
    <row r="985" spans="1:15">
      <c r="A985" s="6">
        <v>40752.104166695797</v>
      </c>
      <c r="B985" s="3">
        <v>3.7600000000000002</v>
      </c>
      <c r="C985" s="3">
        <v>2.4000000000000004</v>
      </c>
      <c r="D985" s="3">
        <v>23.15</v>
      </c>
      <c r="E985" s="3">
        <v>22.53</v>
      </c>
      <c r="F985" s="3">
        <v>1.3599999999999999</v>
      </c>
      <c r="G985" s="3">
        <v>0.61999999999999744</v>
      </c>
      <c r="H985">
        <v>2</v>
      </c>
      <c r="I985">
        <v>10</v>
      </c>
      <c r="J985">
        <v>1.36</v>
      </c>
      <c r="K985">
        <v>0.62</v>
      </c>
      <c r="L985" s="2">
        <v>0.21911595</v>
      </c>
      <c r="M985" s="2">
        <v>8.1888863000000006E-2</v>
      </c>
      <c r="N985" s="7">
        <v>43.972828999999997</v>
      </c>
      <c r="O985" s="3">
        <v>-23.150258999999998</v>
      </c>
    </row>
    <row r="986" spans="1:15">
      <c r="A986" s="6">
        <v>40752.104861140244</v>
      </c>
      <c r="B986" s="3">
        <v>3.7</v>
      </c>
      <c r="C986" s="3">
        <v>2.3600000000000003</v>
      </c>
      <c r="D986" s="3">
        <v>23.139999999999993</v>
      </c>
      <c r="E986" s="3">
        <v>22.52</v>
      </c>
      <c r="F986" s="3">
        <v>1.3399999999999999</v>
      </c>
      <c r="G986" s="3">
        <v>0.61999999999999389</v>
      </c>
      <c r="H986">
        <v>2</v>
      </c>
      <c r="I986">
        <v>10</v>
      </c>
      <c r="J986">
        <v>1.34</v>
      </c>
      <c r="K986">
        <v>0.62</v>
      </c>
      <c r="L986" s="2">
        <v>0.21292029000000001</v>
      </c>
      <c r="M986" s="2">
        <v>8.0393302E-2</v>
      </c>
      <c r="N986" s="7">
        <v>42.293680000000002</v>
      </c>
      <c r="O986" s="3">
        <v>-22.084823</v>
      </c>
    </row>
    <row r="987" spans="1:15">
      <c r="A987" s="6">
        <v>40752.105555584691</v>
      </c>
      <c r="B987" s="3">
        <v>3.63</v>
      </c>
      <c r="C987" s="3">
        <v>2.3100000000000005</v>
      </c>
      <c r="D987" s="3">
        <v>23.129999999999995</v>
      </c>
      <c r="E987" s="3">
        <v>22.509999999999998</v>
      </c>
      <c r="F987" s="3">
        <v>1.3199999999999994</v>
      </c>
      <c r="G987" s="3">
        <v>0.61999999999999744</v>
      </c>
      <c r="H987">
        <v>2</v>
      </c>
      <c r="I987">
        <v>10</v>
      </c>
      <c r="J987">
        <v>1.32</v>
      </c>
      <c r="K987">
        <v>0.62</v>
      </c>
      <c r="L987" s="2">
        <v>0.20670314000000001</v>
      </c>
      <c r="M987" s="2">
        <v>7.8855792999999993E-2</v>
      </c>
      <c r="N987" s="7">
        <v>40.637017</v>
      </c>
      <c r="O987" s="3">
        <v>-21.029924000000001</v>
      </c>
    </row>
    <row r="988" spans="1:15">
      <c r="A988" s="6">
        <v>40752.106250029137</v>
      </c>
      <c r="B988" s="3">
        <v>3.5599999999999996</v>
      </c>
      <c r="C988" s="3">
        <v>2.2399999999999998</v>
      </c>
      <c r="D988" s="3">
        <v>23.129999999999995</v>
      </c>
      <c r="E988" s="3">
        <v>22.5</v>
      </c>
      <c r="F988" s="3">
        <v>1.3199999999999998</v>
      </c>
      <c r="G988" s="3">
        <v>0.62999999999999545</v>
      </c>
      <c r="H988">
        <v>2</v>
      </c>
      <c r="I988">
        <v>10</v>
      </c>
      <c r="J988">
        <v>1.32</v>
      </c>
      <c r="K988">
        <v>0.63</v>
      </c>
      <c r="L988" s="2">
        <v>0.20505873999999999</v>
      </c>
      <c r="M988" s="2">
        <v>7.9288457000000007E-2</v>
      </c>
      <c r="N988" s="7">
        <v>39.774785999999999</v>
      </c>
      <c r="O988" s="3">
        <v>-20.977091000000001</v>
      </c>
    </row>
    <row r="989" spans="1:15">
      <c r="A989" s="6">
        <v>40752.106944473584</v>
      </c>
      <c r="B989" s="3">
        <v>3.5100000000000002</v>
      </c>
      <c r="C989" s="3">
        <v>2.1699999999999995</v>
      </c>
      <c r="D989" s="3">
        <v>23.129999999999995</v>
      </c>
      <c r="E989" s="3">
        <v>22.5</v>
      </c>
      <c r="F989" s="3">
        <v>1.3400000000000007</v>
      </c>
      <c r="G989" s="3">
        <v>0.62999999999999545</v>
      </c>
      <c r="H989">
        <v>2</v>
      </c>
      <c r="I989">
        <v>10</v>
      </c>
      <c r="J989">
        <v>1.34</v>
      </c>
      <c r="K989">
        <v>0.63</v>
      </c>
      <c r="L989" s="2">
        <v>0.21128741000000001</v>
      </c>
      <c r="M989" s="2">
        <v>8.0861293000000001E-2</v>
      </c>
      <c r="N989" s="7">
        <v>41.406435000000002</v>
      </c>
      <c r="O989" s="3">
        <v>-22.043032</v>
      </c>
    </row>
    <row r="990" spans="1:15">
      <c r="A990" s="6">
        <v>40752.107638918031</v>
      </c>
      <c r="B990" s="3">
        <v>3.45</v>
      </c>
      <c r="C990" s="3">
        <v>2.12</v>
      </c>
      <c r="D990" s="3">
        <v>23.13</v>
      </c>
      <c r="E990" s="3">
        <v>22.5</v>
      </c>
      <c r="F990" s="3">
        <v>1.33</v>
      </c>
      <c r="G990" s="3">
        <v>0.62999999999999901</v>
      </c>
      <c r="H990">
        <v>2</v>
      </c>
      <c r="I990">
        <v>10</v>
      </c>
      <c r="J990">
        <v>1.33</v>
      </c>
      <c r="K990">
        <v>0.63</v>
      </c>
      <c r="L990" s="2">
        <v>0.20817579</v>
      </c>
      <c r="M990" s="2">
        <v>8.0080297999999994E-2</v>
      </c>
      <c r="N990" s="7">
        <v>40.587850000000003</v>
      </c>
      <c r="O990" s="3">
        <v>-21.508638999999999</v>
      </c>
    </row>
    <row r="991" spans="1:15">
      <c r="A991" s="6">
        <v>40752.108333362477</v>
      </c>
      <c r="B991" s="3">
        <v>3.4</v>
      </c>
      <c r="C991" s="3">
        <v>2.0799999999999996</v>
      </c>
      <c r="D991" s="3">
        <v>23.13</v>
      </c>
      <c r="E991" s="3">
        <v>22.5</v>
      </c>
      <c r="F991" s="3">
        <v>1.3200000000000003</v>
      </c>
      <c r="G991" s="3">
        <v>0.62999999999999901</v>
      </c>
      <c r="H991">
        <v>2</v>
      </c>
      <c r="I991">
        <v>10</v>
      </c>
      <c r="J991">
        <v>1.32</v>
      </c>
      <c r="K991">
        <v>0.63</v>
      </c>
      <c r="L991" s="2">
        <v>0.20505873999999999</v>
      </c>
      <c r="M991" s="2">
        <v>7.9288457000000007E-2</v>
      </c>
      <c r="N991" s="7">
        <v>39.774785999999999</v>
      </c>
      <c r="O991" s="3">
        <v>-20.977091000000001</v>
      </c>
    </row>
    <row r="992" spans="1:15">
      <c r="A992" s="6">
        <v>40752.109027806924</v>
      </c>
      <c r="B992" s="3">
        <v>3.34</v>
      </c>
      <c r="C992" s="3">
        <v>2.02</v>
      </c>
      <c r="D992" s="3">
        <v>23.13</v>
      </c>
      <c r="E992" s="3">
        <v>22.5</v>
      </c>
      <c r="F992" s="3">
        <v>1.3199999999999998</v>
      </c>
      <c r="G992" s="3">
        <v>0.62999999999999901</v>
      </c>
      <c r="H992">
        <v>2</v>
      </c>
      <c r="I992">
        <v>10</v>
      </c>
      <c r="J992">
        <v>1.32</v>
      </c>
      <c r="K992">
        <v>0.63</v>
      </c>
      <c r="L992" s="2">
        <v>0.20505873999999999</v>
      </c>
      <c r="M992" s="2">
        <v>7.9288457000000007E-2</v>
      </c>
      <c r="N992" s="7">
        <v>39.774785999999999</v>
      </c>
      <c r="O992" s="3">
        <v>-20.977091000000001</v>
      </c>
    </row>
    <row r="993" spans="1:15">
      <c r="A993" s="6">
        <v>40752.109722251371</v>
      </c>
      <c r="B993" s="3">
        <v>3.28</v>
      </c>
      <c r="C993" s="3">
        <v>1.9599999999999997</v>
      </c>
      <c r="D993" s="3">
        <v>23.13</v>
      </c>
      <c r="E993" s="3">
        <v>22.5</v>
      </c>
      <c r="F993" s="3">
        <v>1.32</v>
      </c>
      <c r="G993" s="3">
        <v>0.62999999999999901</v>
      </c>
      <c r="H993">
        <v>2</v>
      </c>
      <c r="I993">
        <v>10</v>
      </c>
      <c r="J993">
        <v>1.32</v>
      </c>
      <c r="K993">
        <v>0.63</v>
      </c>
      <c r="L993" s="2">
        <v>0.20505873999999999</v>
      </c>
      <c r="M993" s="2">
        <v>7.9288457000000007E-2</v>
      </c>
      <c r="N993" s="7">
        <v>39.774785999999999</v>
      </c>
      <c r="O993" s="3">
        <v>-20.977091000000001</v>
      </c>
    </row>
    <row r="994" spans="1:15">
      <c r="A994" s="6">
        <v>40752.110416695818</v>
      </c>
      <c r="B994" s="3">
        <v>3.2399999999999998</v>
      </c>
      <c r="C994" s="3">
        <v>1.94</v>
      </c>
      <c r="D994" s="3">
        <v>23.13</v>
      </c>
      <c r="E994" s="3">
        <v>22.509999999999998</v>
      </c>
      <c r="F994" s="3">
        <v>1.2999999999999998</v>
      </c>
      <c r="G994" s="3">
        <v>0.62000000000000099</v>
      </c>
      <c r="H994">
        <v>2</v>
      </c>
      <c r="I994">
        <v>10</v>
      </c>
      <c r="J994">
        <v>1.3</v>
      </c>
      <c r="K994">
        <v>0.62</v>
      </c>
      <c r="L994" s="2">
        <v>0.20046411</v>
      </c>
      <c r="M994" s="2">
        <v>7.7274943999999998E-2</v>
      </c>
      <c r="N994" s="7">
        <v>39.002802000000003</v>
      </c>
      <c r="O994" s="3">
        <v>-19.986297</v>
      </c>
    </row>
    <row r="995" spans="1:15">
      <c r="A995" s="6">
        <v>40752.111111140264</v>
      </c>
      <c r="B995" s="3">
        <v>3.2</v>
      </c>
      <c r="C995" s="3">
        <v>1.9400000000000002</v>
      </c>
      <c r="D995" s="3">
        <v>23.119999999999997</v>
      </c>
      <c r="E995" s="3">
        <v>22.52</v>
      </c>
      <c r="F995" s="3">
        <v>1.26</v>
      </c>
      <c r="G995" s="3">
        <v>0.59999999999999787</v>
      </c>
      <c r="H995">
        <v>2</v>
      </c>
      <c r="I995">
        <v>10</v>
      </c>
      <c r="J995">
        <v>1.26</v>
      </c>
      <c r="K995">
        <v>0.6</v>
      </c>
      <c r="L995" s="2">
        <v>0.19130008000000001</v>
      </c>
      <c r="M995" s="2">
        <v>7.3274991999999997E-2</v>
      </c>
      <c r="N995" s="7">
        <v>37.457239999999999</v>
      </c>
      <c r="O995" s="3">
        <v>-18.085393</v>
      </c>
    </row>
    <row r="996" spans="1:15">
      <c r="A996" s="6">
        <v>40752.111805584711</v>
      </c>
      <c r="B996" s="3">
        <v>3.1500000000000004</v>
      </c>
      <c r="C996" s="3">
        <v>1.95</v>
      </c>
      <c r="D996" s="3">
        <v>23.119999999999997</v>
      </c>
      <c r="E996" s="3">
        <v>22.529999999999998</v>
      </c>
      <c r="F996" s="3">
        <v>1.2000000000000004</v>
      </c>
      <c r="G996" s="3">
        <v>0.58999999999999986</v>
      </c>
      <c r="H996">
        <v>2</v>
      </c>
      <c r="I996">
        <v>11</v>
      </c>
      <c r="J996">
        <v>1.2</v>
      </c>
      <c r="K996">
        <v>0.59</v>
      </c>
      <c r="L996" s="2">
        <v>0.17411699</v>
      </c>
      <c r="M996" s="2">
        <v>6.7936199000000003E-2</v>
      </c>
      <c r="N996" s="7">
        <v>33.468969999999999</v>
      </c>
      <c r="O996" s="3">
        <v>-15.261578</v>
      </c>
    </row>
    <row r="997" spans="1:15">
      <c r="A997" s="6">
        <v>40752.112500029158</v>
      </c>
      <c r="B997" s="3">
        <v>3.1500000000000004</v>
      </c>
      <c r="C997" s="3">
        <v>1.9599999999999997</v>
      </c>
      <c r="D997" s="3">
        <v>23.119999999999997</v>
      </c>
      <c r="E997" s="3">
        <v>22.54</v>
      </c>
      <c r="F997" s="3">
        <v>1.1900000000000006</v>
      </c>
      <c r="G997" s="3">
        <v>0.57999999999999829</v>
      </c>
      <c r="H997">
        <v>2</v>
      </c>
      <c r="I997">
        <v>11</v>
      </c>
      <c r="J997">
        <v>1.19</v>
      </c>
      <c r="K997">
        <v>0.57999999999999996</v>
      </c>
      <c r="L997" s="2">
        <v>0.17270251</v>
      </c>
      <c r="M997" s="2">
        <v>6.6802938000000006E-2</v>
      </c>
      <c r="N997" s="7">
        <v>33.485979999999998</v>
      </c>
      <c r="O997" s="3">
        <v>-14.885082000000001</v>
      </c>
    </row>
    <row r="998" spans="1:15">
      <c r="A998" s="6">
        <v>40752.113194473604</v>
      </c>
      <c r="B998" s="3">
        <v>3.1500000000000004</v>
      </c>
      <c r="C998" s="3">
        <v>1.9899999999999998</v>
      </c>
      <c r="D998" s="3">
        <v>23.119999999999997</v>
      </c>
      <c r="E998" s="3">
        <v>22.559999999999995</v>
      </c>
      <c r="F998" s="3">
        <v>1.1600000000000006</v>
      </c>
      <c r="G998" s="3">
        <v>0.56000000000000227</v>
      </c>
      <c r="H998">
        <v>2</v>
      </c>
      <c r="I998">
        <v>11</v>
      </c>
      <c r="J998">
        <v>1.1599999999999999</v>
      </c>
      <c r="K998">
        <v>0.56000000000000005</v>
      </c>
      <c r="L998" s="2">
        <v>0.16675116000000001</v>
      </c>
      <c r="M998" s="2">
        <v>6.3712222999999998E-2</v>
      </c>
      <c r="N998" s="7">
        <v>32.732278000000001</v>
      </c>
      <c r="O998" s="3">
        <v>-13.707197000000001</v>
      </c>
    </row>
    <row r="999" spans="1:15">
      <c r="A999" s="6">
        <v>40752.113888918051</v>
      </c>
      <c r="B999" s="3">
        <v>3.16</v>
      </c>
      <c r="C999" s="3">
        <v>2.0399999999999996</v>
      </c>
      <c r="D999" s="3">
        <v>23.129999999999995</v>
      </c>
      <c r="E999" s="3">
        <v>22.579999999999995</v>
      </c>
      <c r="F999" s="3">
        <v>1.1200000000000006</v>
      </c>
      <c r="G999" s="3">
        <v>0.55000000000000071</v>
      </c>
      <c r="H999">
        <v>2</v>
      </c>
      <c r="I999">
        <v>11</v>
      </c>
      <c r="J999">
        <v>1.1200000000000001</v>
      </c>
      <c r="K999">
        <v>0.55000000000000004</v>
      </c>
      <c r="L999" s="2">
        <v>0.15584058000000001</v>
      </c>
      <c r="M999" s="2">
        <v>6.0018417999999997E-2</v>
      </c>
      <c r="N999" s="7">
        <v>30.348542999999999</v>
      </c>
      <c r="O999" s="3">
        <v>-12.067634</v>
      </c>
    </row>
    <row r="1000" spans="1:15">
      <c r="A1000" s="6">
        <v>40752.114583362498</v>
      </c>
      <c r="B1000" s="3">
        <v>3.18</v>
      </c>
      <c r="C1000" s="3">
        <v>2.0699999999999994</v>
      </c>
      <c r="D1000" s="3">
        <v>23.139999999999993</v>
      </c>
      <c r="E1000" s="3">
        <v>22.589999999999996</v>
      </c>
      <c r="F1000" s="3">
        <v>1.1100000000000008</v>
      </c>
      <c r="G1000" s="3">
        <v>0.54999999999999716</v>
      </c>
      <c r="H1000">
        <v>2</v>
      </c>
      <c r="I1000">
        <v>12</v>
      </c>
      <c r="J1000">
        <v>1.1100000000000001</v>
      </c>
      <c r="K1000">
        <v>0.55000000000000004</v>
      </c>
      <c r="L1000" s="2">
        <v>0.15264597999999999</v>
      </c>
      <c r="M1000" s="2">
        <v>5.9128281999999997E-2</v>
      </c>
      <c r="N1000" s="7">
        <v>29.555395000000001</v>
      </c>
      <c r="O1000" s="3">
        <v>-11.644951000000001</v>
      </c>
    </row>
    <row r="1001" spans="1:15">
      <c r="A1001" s="6">
        <v>40752.115277806945</v>
      </c>
      <c r="B1001" s="3">
        <v>3.19</v>
      </c>
      <c r="C1001" s="3">
        <v>2.11</v>
      </c>
      <c r="D1001" s="3">
        <v>23.149999999999995</v>
      </c>
      <c r="E1001" s="3">
        <v>22.599999999999994</v>
      </c>
      <c r="F1001" s="3">
        <v>1.08</v>
      </c>
      <c r="G1001" s="3">
        <v>0.55000000000000071</v>
      </c>
      <c r="H1001">
        <v>2</v>
      </c>
      <c r="I1001">
        <v>12</v>
      </c>
      <c r="J1001">
        <v>1.08</v>
      </c>
      <c r="K1001">
        <v>0.55000000000000004</v>
      </c>
      <c r="L1001" s="2">
        <v>0.14302219999999999</v>
      </c>
      <c r="M1001" s="2">
        <v>5.6375124999999998E-2</v>
      </c>
      <c r="N1001" s="7">
        <v>27.213265</v>
      </c>
      <c r="O1001" s="3">
        <v>-10.402746</v>
      </c>
    </row>
    <row r="1002" spans="1:15">
      <c r="A1002" s="6">
        <v>40752.115972251391</v>
      </c>
      <c r="B1002" s="3">
        <v>3.18</v>
      </c>
      <c r="C1002" s="3">
        <v>2.15</v>
      </c>
      <c r="D1002" s="3">
        <v>23.15</v>
      </c>
      <c r="E1002" s="3">
        <v>22.609999999999996</v>
      </c>
      <c r="F1002" s="3">
        <v>1.0300000000000002</v>
      </c>
      <c r="G1002" s="3">
        <v>0.5400000000000027</v>
      </c>
      <c r="H1002">
        <v>2</v>
      </c>
      <c r="I1002">
        <v>13</v>
      </c>
      <c r="J1002">
        <v>1.03</v>
      </c>
      <c r="K1002">
        <v>0.54</v>
      </c>
      <c r="L1002" s="2">
        <v>0.12874088</v>
      </c>
      <c r="M1002" s="2">
        <v>5.1496382E-2</v>
      </c>
      <c r="N1002" s="7">
        <v>24.138902999999999</v>
      </c>
      <c r="O1002" s="3">
        <v>-8.5536253000000002</v>
      </c>
    </row>
    <row r="1003" spans="1:15">
      <c r="A1003" s="6">
        <v>40752.116666695838</v>
      </c>
      <c r="B1003" s="3">
        <v>3.1900000000000004</v>
      </c>
      <c r="C1003" s="3">
        <v>2.1900000000000004</v>
      </c>
      <c r="D1003" s="3">
        <v>23.15</v>
      </c>
      <c r="E1003" s="3">
        <v>22.619999999999997</v>
      </c>
      <c r="F1003" s="3">
        <v>1</v>
      </c>
      <c r="G1003" s="3">
        <v>0.53000000000000114</v>
      </c>
      <c r="H1003">
        <v>2</v>
      </c>
      <c r="I1003">
        <v>13</v>
      </c>
      <c r="J1003">
        <v>1</v>
      </c>
      <c r="K1003">
        <v>0.53</v>
      </c>
      <c r="L1003" s="2">
        <v>0.12089735</v>
      </c>
      <c r="M1003" s="2">
        <v>4.8506334999999998E-2</v>
      </c>
      <c r="N1003" s="7">
        <v>22.599373</v>
      </c>
      <c r="O1003" s="3">
        <v>-7.5661035999999999</v>
      </c>
    </row>
    <row r="1004" spans="1:15">
      <c r="A1004" s="6">
        <v>40752.117361140285</v>
      </c>
      <c r="B1004" s="3">
        <v>3.21</v>
      </c>
      <c r="C1004" s="3">
        <v>2.1900000000000004</v>
      </c>
      <c r="D1004" s="3">
        <v>23.15</v>
      </c>
      <c r="E1004" s="3">
        <v>22.619999999999997</v>
      </c>
      <c r="F1004" s="3">
        <v>1.0199999999999996</v>
      </c>
      <c r="G1004" s="3">
        <v>0.53000000000000114</v>
      </c>
      <c r="H1004">
        <v>2</v>
      </c>
      <c r="I1004">
        <v>13</v>
      </c>
      <c r="J1004">
        <v>1.02</v>
      </c>
      <c r="K1004">
        <v>0.53</v>
      </c>
      <c r="L1004" s="2">
        <v>0.12740741</v>
      </c>
      <c r="M1004" s="2">
        <v>5.050168E-2</v>
      </c>
      <c r="N1004" s="7">
        <v>24.107092999999999</v>
      </c>
      <c r="O1004" s="3">
        <v>-8.3015185000000002</v>
      </c>
    </row>
    <row r="1005" spans="1:15">
      <c r="A1005" s="6">
        <v>40752.118055584731</v>
      </c>
      <c r="B1005" s="3">
        <v>3.2</v>
      </c>
      <c r="C1005" s="3">
        <v>2.1799999999999997</v>
      </c>
      <c r="D1005" s="3">
        <v>23.15</v>
      </c>
      <c r="E1005" s="3">
        <v>22.619999999999997</v>
      </c>
      <c r="F1005" s="3">
        <v>1.0200000000000005</v>
      </c>
      <c r="G1005" s="3">
        <v>0.53000000000000114</v>
      </c>
      <c r="H1005">
        <v>2</v>
      </c>
      <c r="I1005">
        <v>13</v>
      </c>
      <c r="J1005">
        <v>1.02</v>
      </c>
      <c r="K1005">
        <v>0.53</v>
      </c>
      <c r="L1005" s="2">
        <v>0.12740741</v>
      </c>
      <c r="M1005" s="2">
        <v>5.050168E-2</v>
      </c>
      <c r="N1005" s="7">
        <v>24.107092999999999</v>
      </c>
      <c r="O1005" s="3">
        <v>-8.3015185000000002</v>
      </c>
    </row>
    <row r="1006" spans="1:15">
      <c r="A1006" s="6">
        <v>40752.118750029178</v>
      </c>
      <c r="B1006" s="3">
        <v>3.21</v>
      </c>
      <c r="C1006" s="3">
        <v>2.16</v>
      </c>
      <c r="D1006" s="3">
        <v>23.139999999999997</v>
      </c>
      <c r="E1006" s="3">
        <v>22.619999999999997</v>
      </c>
      <c r="F1006" s="3">
        <v>1.0499999999999998</v>
      </c>
      <c r="G1006" s="3">
        <v>0.51999999999999957</v>
      </c>
      <c r="H1006">
        <v>2</v>
      </c>
      <c r="I1006">
        <v>12</v>
      </c>
      <c r="J1006">
        <v>1.05</v>
      </c>
      <c r="K1006">
        <v>0.52</v>
      </c>
      <c r="L1006" s="2">
        <v>0.13902424999999999</v>
      </c>
      <c r="M1006" s="2">
        <v>5.3288013000000002E-2</v>
      </c>
      <c r="N1006" s="7">
        <v>27.202753999999999</v>
      </c>
      <c r="O1006" s="3">
        <v>-9.5582221000000001</v>
      </c>
    </row>
    <row r="1007" spans="1:15">
      <c r="A1007" s="6">
        <v>40752.119444473625</v>
      </c>
      <c r="B1007" s="3">
        <v>3.1900000000000004</v>
      </c>
      <c r="C1007" s="3">
        <v>2.15</v>
      </c>
      <c r="D1007" s="3">
        <v>23.119999999999997</v>
      </c>
      <c r="E1007" s="3">
        <v>22.619999999999997</v>
      </c>
      <c r="F1007" s="3">
        <v>1.0400000000000005</v>
      </c>
      <c r="G1007" s="3">
        <v>0.5</v>
      </c>
      <c r="H1007">
        <v>2</v>
      </c>
      <c r="I1007">
        <v>12</v>
      </c>
      <c r="J1007">
        <v>1.04</v>
      </c>
      <c r="K1007">
        <v>0.5</v>
      </c>
      <c r="L1007" s="2">
        <v>0.13966455999999999</v>
      </c>
      <c r="M1007" s="2">
        <v>5.2161170999999999E-2</v>
      </c>
      <c r="N1007" s="7">
        <v>28.046997000000001</v>
      </c>
      <c r="O1007" s="3">
        <v>-9.3991931999999991</v>
      </c>
    </row>
    <row r="1008" spans="1:15">
      <c r="A1008" s="6">
        <v>40752.120138918071</v>
      </c>
      <c r="B1008" s="3">
        <v>3.2000000000000006</v>
      </c>
      <c r="C1008" s="3">
        <v>2.16</v>
      </c>
      <c r="D1008" s="3">
        <v>23.109999999999996</v>
      </c>
      <c r="E1008" s="3">
        <v>22.599999999999998</v>
      </c>
      <c r="F1008" s="3">
        <v>1.0400000000000005</v>
      </c>
      <c r="G1008" s="3">
        <v>0.50999999999999801</v>
      </c>
      <c r="H1008">
        <v>2</v>
      </c>
      <c r="I1008">
        <v>12</v>
      </c>
      <c r="J1008">
        <v>1.04</v>
      </c>
      <c r="K1008">
        <v>0.51</v>
      </c>
      <c r="L1008" s="2">
        <v>0.13772772999999999</v>
      </c>
      <c r="M1008" s="2">
        <v>5.2276384000000002E-2</v>
      </c>
      <c r="N1008" s="7">
        <v>27.214382000000001</v>
      </c>
      <c r="O1008" s="3">
        <v>-9.2893202000000006</v>
      </c>
    </row>
    <row r="1009" spans="1:15">
      <c r="A1009" s="6">
        <v>40752.120833362518</v>
      </c>
      <c r="B1009" s="3">
        <v>3.22</v>
      </c>
      <c r="C1009" s="3">
        <v>2.15</v>
      </c>
      <c r="D1009" s="3">
        <v>23.089999999999996</v>
      </c>
      <c r="E1009" s="3">
        <v>22.58</v>
      </c>
      <c r="F1009" s="3">
        <v>1.0700000000000003</v>
      </c>
      <c r="G1009" s="3">
        <v>0.50999999999999801</v>
      </c>
      <c r="H1009">
        <v>2</v>
      </c>
      <c r="I1009">
        <v>11</v>
      </c>
      <c r="J1009">
        <v>1.07</v>
      </c>
      <c r="K1009">
        <v>0.51</v>
      </c>
      <c r="L1009" s="2">
        <v>0.14735061999999999</v>
      </c>
      <c r="M1009" s="2">
        <v>5.4925294999999999E-2</v>
      </c>
      <c r="N1009" s="7">
        <v>29.647822999999999</v>
      </c>
      <c r="O1009" s="3">
        <v>-10.441945</v>
      </c>
    </row>
    <row r="1010" spans="1:15">
      <c r="A1010" s="6">
        <v>40752.121527806965</v>
      </c>
      <c r="B1010" s="3">
        <v>3.2299999999999995</v>
      </c>
      <c r="C1010" s="3">
        <v>2.1599999999999997</v>
      </c>
      <c r="D1010" s="3">
        <v>23.07</v>
      </c>
      <c r="E1010" s="3">
        <v>22.57</v>
      </c>
      <c r="F1010" s="3">
        <v>1.0699999999999998</v>
      </c>
      <c r="G1010" s="3">
        <v>0.5</v>
      </c>
      <c r="H1010">
        <v>2</v>
      </c>
      <c r="I1010">
        <v>11</v>
      </c>
      <c r="J1010">
        <v>1.07</v>
      </c>
      <c r="K1010">
        <v>0.5</v>
      </c>
      <c r="L1010" s="2">
        <v>0.14926510000000001</v>
      </c>
      <c r="M1010" s="2">
        <v>5.4740582000000003E-2</v>
      </c>
      <c r="N1010" s="7">
        <v>30.525893</v>
      </c>
      <c r="O1010" s="3">
        <v>-10.542040999999999</v>
      </c>
    </row>
    <row r="1011" spans="1:15">
      <c r="A1011" s="6">
        <v>40752.122222251412</v>
      </c>
      <c r="B1011" s="3">
        <v>3.2699999999999996</v>
      </c>
      <c r="C1011" s="3">
        <v>2.1999999999999997</v>
      </c>
      <c r="D1011" s="3">
        <v>23.05</v>
      </c>
      <c r="E1011" s="3">
        <v>22.56</v>
      </c>
      <c r="F1011" s="3">
        <v>1.0699999999999998</v>
      </c>
      <c r="G1011" s="3">
        <v>0.49000000000000199</v>
      </c>
      <c r="H1011">
        <v>2</v>
      </c>
      <c r="I1011">
        <v>11</v>
      </c>
      <c r="J1011">
        <v>1.07</v>
      </c>
      <c r="K1011">
        <v>0.49</v>
      </c>
      <c r="L1011" s="2">
        <v>0.15119078999999999</v>
      </c>
      <c r="M1011" s="2">
        <v>5.4531553000000003E-2</v>
      </c>
      <c r="N1011" s="7">
        <v>31.438661</v>
      </c>
      <c r="O1011" s="3">
        <v>-10.637271</v>
      </c>
    </row>
    <row r="1012" spans="1:15">
      <c r="A1012" s="6">
        <v>40752.122916695858</v>
      </c>
      <c r="B1012" s="3">
        <v>3.34</v>
      </c>
      <c r="C1012" s="3">
        <v>2.25</v>
      </c>
      <c r="D1012" s="3">
        <v>23.04</v>
      </c>
      <c r="E1012" s="3">
        <v>22.54</v>
      </c>
      <c r="F1012" s="3">
        <v>1.0899999999999999</v>
      </c>
      <c r="G1012" s="3">
        <v>0.5</v>
      </c>
      <c r="H1012">
        <v>2</v>
      </c>
      <c r="I1012">
        <v>11</v>
      </c>
      <c r="J1012">
        <v>1.0900000000000001</v>
      </c>
      <c r="K1012">
        <v>0.5</v>
      </c>
      <c r="L1012" s="2">
        <v>0.15563013000000001</v>
      </c>
      <c r="M1012" s="2">
        <v>5.6392644999999998E-2</v>
      </c>
      <c r="N1012" s="7">
        <v>32.212629</v>
      </c>
      <c r="O1012" s="3">
        <v>-11.323304</v>
      </c>
    </row>
    <row r="1013" spans="1:15">
      <c r="A1013" s="6">
        <v>40752.123611140305</v>
      </c>
      <c r="B1013" s="3">
        <v>3.4</v>
      </c>
      <c r="C1013" s="3">
        <v>2.3000000000000003</v>
      </c>
      <c r="D1013" s="3">
        <v>23.03</v>
      </c>
      <c r="E1013" s="3">
        <v>22.520000000000003</v>
      </c>
      <c r="F1013" s="3">
        <v>1.0999999999999996</v>
      </c>
      <c r="G1013" s="3">
        <v>0.50999999999999801</v>
      </c>
      <c r="H1013">
        <v>2</v>
      </c>
      <c r="I1013">
        <v>11</v>
      </c>
      <c r="J1013">
        <v>1.1000000000000001</v>
      </c>
      <c r="K1013">
        <v>0.51</v>
      </c>
      <c r="L1013" s="2">
        <v>0.15691005</v>
      </c>
      <c r="M1013" s="2">
        <v>5.7450996999999997E-2</v>
      </c>
      <c r="N1013" s="7">
        <v>32.14143</v>
      </c>
      <c r="O1013" s="3">
        <v>-11.630686000000001</v>
      </c>
    </row>
    <row r="1014" spans="1:15">
      <c r="A1014" s="6">
        <v>40752.124305584752</v>
      </c>
      <c r="B1014" s="3">
        <v>3.45</v>
      </c>
      <c r="C1014" s="3">
        <v>2.3700000000000006</v>
      </c>
      <c r="D1014" s="3">
        <v>23.009999999999998</v>
      </c>
      <c r="E1014" s="3">
        <v>22.500000000000004</v>
      </c>
      <c r="F1014" s="3">
        <v>1.0799999999999996</v>
      </c>
      <c r="G1014" s="3">
        <v>0.50999999999999446</v>
      </c>
      <c r="H1014">
        <v>2</v>
      </c>
      <c r="I1014">
        <v>11</v>
      </c>
      <c r="J1014">
        <v>1.08</v>
      </c>
      <c r="K1014">
        <v>0.51</v>
      </c>
      <c r="L1014" s="2">
        <v>0.15054398999999999</v>
      </c>
      <c r="M1014" s="2">
        <v>5.5780525999999997E-2</v>
      </c>
      <c r="N1014" s="7">
        <v>30.472321000000001</v>
      </c>
      <c r="O1014" s="3">
        <v>-10.834355</v>
      </c>
    </row>
    <row r="1015" spans="1:15">
      <c r="A1015" s="6">
        <v>40752.125000029198</v>
      </c>
      <c r="B1015" s="3">
        <v>3.5200000000000005</v>
      </c>
      <c r="C1015" s="3">
        <v>2.4300000000000006</v>
      </c>
      <c r="D1015" s="3">
        <v>22.990000000000002</v>
      </c>
      <c r="E1015" s="3">
        <v>22.470000000000002</v>
      </c>
      <c r="F1015" s="3">
        <v>1.0899999999999999</v>
      </c>
      <c r="G1015" s="3">
        <v>0.51999999999999957</v>
      </c>
      <c r="H1015">
        <v>2</v>
      </c>
      <c r="I1015">
        <v>11</v>
      </c>
      <c r="J1015">
        <v>1.0900000000000001</v>
      </c>
      <c r="K1015">
        <v>0.52</v>
      </c>
      <c r="L1015" s="2">
        <v>0.15184147000000001</v>
      </c>
      <c r="M1015" s="2">
        <v>5.6828240000000002E-2</v>
      </c>
      <c r="N1015" s="7">
        <v>30.42831</v>
      </c>
      <c r="O1015" s="3">
        <v>-11.132985</v>
      </c>
    </row>
    <row r="1016" spans="1:15">
      <c r="A1016" s="6">
        <v>40752.125694473645</v>
      </c>
      <c r="B1016" s="3">
        <v>3.5800000000000005</v>
      </c>
      <c r="C1016" s="3">
        <v>2.4700000000000002</v>
      </c>
      <c r="D1016" s="3">
        <v>22.98</v>
      </c>
      <c r="E1016" s="3">
        <v>22.440000000000005</v>
      </c>
      <c r="F1016" s="3">
        <v>1.1100000000000003</v>
      </c>
      <c r="G1016" s="3">
        <v>0.53999999999999559</v>
      </c>
      <c r="H1016">
        <v>2</v>
      </c>
      <c r="I1016">
        <v>11</v>
      </c>
      <c r="J1016">
        <v>1.1100000000000001</v>
      </c>
      <c r="K1016">
        <v>0.54</v>
      </c>
      <c r="L1016" s="2">
        <v>0.15449025</v>
      </c>
      <c r="M1016" s="2">
        <v>5.8947160999999998E-2</v>
      </c>
      <c r="N1016" s="7">
        <v>30.366904999999999</v>
      </c>
      <c r="O1016" s="3">
        <v>-11.749542999999999</v>
      </c>
    </row>
    <row r="1017" spans="1:15">
      <c r="A1017" s="6">
        <v>40752.126388918092</v>
      </c>
      <c r="B1017" s="3">
        <v>3.6400000000000006</v>
      </c>
      <c r="C1017" s="3">
        <v>2.5200000000000005</v>
      </c>
      <c r="D1017" s="3">
        <v>22.970000000000002</v>
      </c>
      <c r="E1017" s="3">
        <v>22.410000000000004</v>
      </c>
      <c r="F1017" s="3">
        <v>1.1200000000000001</v>
      </c>
      <c r="G1017" s="3">
        <v>0.55999999999999872</v>
      </c>
      <c r="H1017">
        <v>2</v>
      </c>
      <c r="I1017">
        <v>12</v>
      </c>
      <c r="J1017">
        <v>1.1200000000000001</v>
      </c>
      <c r="K1017">
        <v>0.56000000000000005</v>
      </c>
      <c r="L1017" s="2">
        <v>0.15401287</v>
      </c>
      <c r="M1017" s="2">
        <v>6.0199217999999999E-2</v>
      </c>
      <c r="N1017" s="7">
        <v>29.551833999999999</v>
      </c>
      <c r="O1017" s="3">
        <v>-11.96203</v>
      </c>
    </row>
    <row r="1018" spans="1:15">
      <c r="A1018" s="6">
        <v>40752.127083362539</v>
      </c>
      <c r="B1018" s="3">
        <v>3.6700000000000004</v>
      </c>
      <c r="C1018" s="3">
        <v>2.5200000000000005</v>
      </c>
      <c r="D1018" s="3">
        <v>22.950000000000003</v>
      </c>
      <c r="E1018" s="3">
        <v>22.390000000000008</v>
      </c>
      <c r="F1018" s="3">
        <v>1.1499999999999999</v>
      </c>
      <c r="G1018" s="3">
        <v>0.55999999999999517</v>
      </c>
      <c r="H1018">
        <v>2</v>
      </c>
      <c r="I1018">
        <v>11</v>
      </c>
      <c r="J1018">
        <v>1.1499999999999999</v>
      </c>
      <c r="K1018">
        <v>0.56000000000000005</v>
      </c>
      <c r="L1018" s="2">
        <v>0.16357647</v>
      </c>
      <c r="M1018" s="2">
        <v>6.2853738000000006E-2</v>
      </c>
      <c r="N1018" s="7">
        <v>31.928006</v>
      </c>
      <c r="O1018" s="3">
        <v>-13.265052000000001</v>
      </c>
    </row>
    <row r="1019" spans="1:15">
      <c r="A1019" s="6">
        <v>40752.127777806985</v>
      </c>
      <c r="B1019" s="3">
        <v>3.6900000000000004</v>
      </c>
      <c r="C1019" s="3">
        <v>2.5200000000000005</v>
      </c>
      <c r="D1019" s="3">
        <v>22.950000000000003</v>
      </c>
      <c r="E1019" s="3">
        <v>22.370000000000008</v>
      </c>
      <c r="F1019" s="3">
        <v>1.17</v>
      </c>
      <c r="G1019" s="3">
        <v>0.57999999999999474</v>
      </c>
      <c r="H1019">
        <v>2</v>
      </c>
      <c r="I1019">
        <v>11</v>
      </c>
      <c r="J1019">
        <v>1.17</v>
      </c>
      <c r="K1019">
        <v>0.57999999999999996</v>
      </c>
      <c r="L1019" s="2">
        <v>0.16635884000000001</v>
      </c>
      <c r="M1019" s="2">
        <v>6.5067201000000005E-2</v>
      </c>
      <c r="N1019" s="7">
        <v>31.900017999999999</v>
      </c>
      <c r="O1019" s="3">
        <v>-13.965775000000001</v>
      </c>
    </row>
    <row r="1020" spans="1:15">
      <c r="A1020" s="6">
        <v>40752.128472251432</v>
      </c>
      <c r="B1020" s="3">
        <v>3.71</v>
      </c>
      <c r="C1020" s="3">
        <v>2.52</v>
      </c>
      <c r="D1020" s="3">
        <v>22.940000000000005</v>
      </c>
      <c r="E1020" s="3">
        <v>22.34</v>
      </c>
      <c r="F1020" s="3">
        <v>1.19</v>
      </c>
      <c r="G1020" s="3">
        <v>0.60000000000000497</v>
      </c>
      <c r="H1020">
        <v>2</v>
      </c>
      <c r="I1020">
        <v>11</v>
      </c>
      <c r="J1020">
        <v>1.19</v>
      </c>
      <c r="K1020">
        <v>0.6</v>
      </c>
      <c r="L1020" s="2">
        <v>0.16920230999999999</v>
      </c>
      <c r="M1020" s="2">
        <v>6.7310759999999997E-2</v>
      </c>
      <c r="N1020" s="7">
        <v>31.899901</v>
      </c>
      <c r="O1020" s="3">
        <v>-14.694262999999999</v>
      </c>
    </row>
    <row r="1021" spans="1:15">
      <c r="A1021" s="6">
        <v>40752.129166695879</v>
      </c>
      <c r="B1021" s="3">
        <v>3.71</v>
      </c>
      <c r="C1021" s="3">
        <v>2.48</v>
      </c>
      <c r="D1021" s="3">
        <v>22.930000000000003</v>
      </c>
      <c r="E1021" s="3">
        <v>22.31</v>
      </c>
      <c r="F1021" s="3">
        <v>1.23</v>
      </c>
      <c r="G1021" s="3">
        <v>0.62000000000000455</v>
      </c>
      <c r="H1021">
        <v>2</v>
      </c>
      <c r="I1021">
        <v>11</v>
      </c>
      <c r="J1021">
        <v>1.23</v>
      </c>
      <c r="K1021">
        <v>0.62</v>
      </c>
      <c r="L1021" s="2">
        <v>0.17844757</v>
      </c>
      <c r="M1021" s="2">
        <v>7.1379051999999998E-2</v>
      </c>
      <c r="N1021" s="7">
        <v>33.458908999999998</v>
      </c>
      <c r="O1021" s="3">
        <v>-16.433817000000001</v>
      </c>
    </row>
    <row r="1022" spans="1:15">
      <c r="A1022" s="6">
        <v>40752.129861140325</v>
      </c>
      <c r="B1022" s="3">
        <v>3.7199999999999998</v>
      </c>
      <c r="C1022" s="3">
        <v>2.46</v>
      </c>
      <c r="D1022" s="3">
        <v>22.92</v>
      </c>
      <c r="E1022" s="3">
        <v>22.29</v>
      </c>
      <c r="F1022" s="3">
        <v>1.2599999999999998</v>
      </c>
      <c r="G1022" s="3">
        <v>0.63000000000000256</v>
      </c>
      <c r="H1022">
        <v>2</v>
      </c>
      <c r="I1022">
        <v>11</v>
      </c>
      <c r="J1022">
        <v>1.26</v>
      </c>
      <c r="K1022">
        <v>0.63</v>
      </c>
      <c r="L1022" s="2">
        <v>0.18623856</v>
      </c>
      <c r="M1022" s="2">
        <v>7.4299308999999994E-2</v>
      </c>
      <c r="N1022" s="7">
        <v>35.011901000000002</v>
      </c>
      <c r="O1022" s="3">
        <v>-17.853007999999999</v>
      </c>
    </row>
    <row r="1023" spans="1:15">
      <c r="A1023" s="6">
        <v>40752.130555584772</v>
      </c>
      <c r="B1023" s="3">
        <v>3.7399999999999993</v>
      </c>
      <c r="C1023" s="3">
        <v>2.4500000000000002</v>
      </c>
      <c r="D1023" s="3">
        <v>22.910000000000004</v>
      </c>
      <c r="E1023" s="3">
        <v>22.259999999999998</v>
      </c>
      <c r="F1023" s="3">
        <v>1.2899999999999991</v>
      </c>
      <c r="G1023" s="3">
        <v>0.65000000000000568</v>
      </c>
      <c r="H1023">
        <v>2</v>
      </c>
      <c r="I1023">
        <v>11</v>
      </c>
      <c r="J1023">
        <v>1.29</v>
      </c>
      <c r="K1023">
        <v>0.65</v>
      </c>
      <c r="L1023" s="2">
        <v>0.19237182</v>
      </c>
      <c r="M1023" s="2">
        <v>7.7546022000000006E-2</v>
      </c>
      <c r="N1023" s="7">
        <v>35.791891999999997</v>
      </c>
      <c r="O1023" s="3">
        <v>-19.246777000000002</v>
      </c>
    </row>
    <row r="1024" spans="1:15">
      <c r="A1024" s="6">
        <v>40752.131250029219</v>
      </c>
      <c r="B1024" s="3">
        <v>3.75</v>
      </c>
      <c r="C1024" s="3">
        <v>2.4299999999999997</v>
      </c>
      <c r="D1024" s="3">
        <v>22.910000000000004</v>
      </c>
      <c r="E1024" s="3">
        <v>22.229999999999997</v>
      </c>
      <c r="F1024" s="3">
        <v>1.3200000000000003</v>
      </c>
      <c r="G1024" s="3">
        <v>0.68000000000000682</v>
      </c>
      <c r="H1024">
        <v>2</v>
      </c>
      <c r="I1024">
        <v>11</v>
      </c>
      <c r="J1024">
        <v>1.32</v>
      </c>
      <c r="K1024">
        <v>0.68</v>
      </c>
      <c r="L1024" s="2">
        <v>0.19693943999999999</v>
      </c>
      <c r="M1024" s="2">
        <v>8.1175358000000003E-2</v>
      </c>
      <c r="N1024" s="7">
        <v>35.834591000000003</v>
      </c>
      <c r="O1024" s="3">
        <v>-20.625948999999999</v>
      </c>
    </row>
    <row r="1025" spans="1:15">
      <c r="A1025" s="6">
        <v>40752.131944473665</v>
      </c>
      <c r="B1025" s="3">
        <v>3.7699999999999996</v>
      </c>
      <c r="C1025" s="3">
        <v>2.3999999999999995</v>
      </c>
      <c r="D1025" s="3">
        <v>22.900000000000002</v>
      </c>
      <c r="E1025" s="3">
        <v>22.209999999999997</v>
      </c>
      <c r="F1025" s="3">
        <v>1.37</v>
      </c>
      <c r="G1025" s="3">
        <v>0.69000000000000483</v>
      </c>
      <c r="H1025">
        <v>2</v>
      </c>
      <c r="I1025">
        <v>10</v>
      </c>
      <c r="J1025">
        <v>1.37</v>
      </c>
      <c r="K1025">
        <v>0.69</v>
      </c>
      <c r="L1025" s="2">
        <v>0.21103269</v>
      </c>
      <c r="M1025" s="2">
        <v>8.5878929000000007E-2</v>
      </c>
      <c r="N1025" s="7">
        <v>38.893239000000001</v>
      </c>
      <c r="O1025" s="3">
        <v>-23.382631</v>
      </c>
    </row>
    <row r="1026" spans="1:15">
      <c r="A1026" s="6">
        <v>40752.132638918112</v>
      </c>
      <c r="B1026" s="3">
        <v>3.79</v>
      </c>
      <c r="C1026" s="3">
        <v>2.3899999999999997</v>
      </c>
      <c r="D1026" s="3">
        <v>22.890000000000004</v>
      </c>
      <c r="E1026" s="3">
        <v>22.189999999999998</v>
      </c>
      <c r="F1026" s="3">
        <v>1.4000000000000004</v>
      </c>
      <c r="G1026" s="3">
        <v>0.70000000000000639</v>
      </c>
      <c r="H1026">
        <v>2</v>
      </c>
      <c r="I1026">
        <v>10</v>
      </c>
      <c r="J1026">
        <v>1.4</v>
      </c>
      <c r="K1026">
        <v>0.7</v>
      </c>
      <c r="L1026" s="2">
        <v>0.21883132</v>
      </c>
      <c r="M1026" s="2">
        <v>8.8816834999999997E-2</v>
      </c>
      <c r="N1026" s="7">
        <v>40.437559</v>
      </c>
      <c r="O1026" s="3">
        <v>-25.076204000000001</v>
      </c>
    </row>
    <row r="1027" spans="1:15">
      <c r="A1027" s="6">
        <v>40752.133333362559</v>
      </c>
      <c r="B1027" s="3">
        <v>3.79</v>
      </c>
      <c r="C1027" s="3">
        <v>2.37</v>
      </c>
      <c r="D1027" s="3">
        <v>22.880000000000003</v>
      </c>
      <c r="E1027" s="3">
        <v>22.16</v>
      </c>
      <c r="F1027" s="3">
        <v>1.42</v>
      </c>
      <c r="G1027" s="3">
        <v>0.72000000000000242</v>
      </c>
      <c r="H1027">
        <v>2</v>
      </c>
      <c r="I1027">
        <v>10</v>
      </c>
      <c r="J1027">
        <v>1.42</v>
      </c>
      <c r="K1027">
        <v>0.72</v>
      </c>
      <c r="L1027" s="2">
        <v>0.22197932000000001</v>
      </c>
      <c r="M1027" s="2">
        <v>9.1366332999999994E-2</v>
      </c>
      <c r="N1027" s="7">
        <v>40.448284999999998</v>
      </c>
      <c r="O1027" s="3">
        <v>-26.167109</v>
      </c>
    </row>
    <row r="1028" spans="1:15">
      <c r="A1028" s="6">
        <v>40752.134027807006</v>
      </c>
      <c r="B1028" s="3">
        <v>3.79</v>
      </c>
      <c r="C1028" s="3">
        <v>2.3599999999999994</v>
      </c>
      <c r="D1028" s="3">
        <v>22.870000000000005</v>
      </c>
      <c r="E1028" s="3">
        <v>22.13</v>
      </c>
      <c r="F1028" s="3">
        <v>1.4300000000000006</v>
      </c>
      <c r="G1028" s="3">
        <v>0.74000000000000554</v>
      </c>
      <c r="H1028">
        <v>2</v>
      </c>
      <c r="I1028">
        <v>10</v>
      </c>
      <c r="J1028">
        <v>1.43</v>
      </c>
      <c r="K1028">
        <v>0.74</v>
      </c>
      <c r="L1028" s="2">
        <v>0.22205230000000001</v>
      </c>
      <c r="M1028" s="2">
        <v>9.3080233999999998E-2</v>
      </c>
      <c r="N1028" s="7">
        <v>39.729615000000003</v>
      </c>
      <c r="O1028" s="3">
        <v>-26.666730000000001</v>
      </c>
    </row>
    <row r="1029" spans="1:15">
      <c r="A1029" s="6">
        <v>40752.134722251452</v>
      </c>
      <c r="B1029" s="3">
        <v>3.79</v>
      </c>
      <c r="C1029" s="3">
        <v>2.3499999999999996</v>
      </c>
      <c r="D1029" s="3">
        <v>22.850000000000005</v>
      </c>
      <c r="E1029" s="3">
        <v>22.099999999999998</v>
      </c>
      <c r="F1029" s="3">
        <v>1.4400000000000004</v>
      </c>
      <c r="G1029" s="3">
        <v>0.75000000000000711</v>
      </c>
      <c r="H1029">
        <v>2</v>
      </c>
      <c r="I1029">
        <v>10</v>
      </c>
      <c r="J1029">
        <v>1.44</v>
      </c>
      <c r="K1029">
        <v>0.75</v>
      </c>
      <c r="L1029" s="2">
        <v>0.22366314000000001</v>
      </c>
      <c r="M1029" s="2">
        <v>9.4370304000000002E-2</v>
      </c>
      <c r="N1029" s="7">
        <v>39.757106</v>
      </c>
      <c r="O1029" s="3">
        <v>-27.232455000000002</v>
      </c>
    </row>
    <row r="1030" spans="1:15">
      <c r="A1030" s="6">
        <v>40752.135416695899</v>
      </c>
      <c r="B1030" s="3">
        <v>3.7699999999999996</v>
      </c>
      <c r="C1030" s="3">
        <v>2.3099999999999996</v>
      </c>
      <c r="D1030" s="3">
        <v>22.840000000000003</v>
      </c>
      <c r="E1030" s="3">
        <v>22.08</v>
      </c>
      <c r="F1030" s="3">
        <v>1.46</v>
      </c>
      <c r="G1030" s="3">
        <v>0.76000000000000512</v>
      </c>
      <c r="H1030">
        <v>2</v>
      </c>
      <c r="I1030">
        <v>10</v>
      </c>
      <c r="J1030">
        <v>1.46</v>
      </c>
      <c r="K1030">
        <v>0.76</v>
      </c>
      <c r="L1030" s="2">
        <v>0.22840121999999999</v>
      </c>
      <c r="M1030" s="2">
        <v>9.6536426999999994E-2</v>
      </c>
      <c r="N1030" s="7">
        <v>40.529093000000003</v>
      </c>
      <c r="O1030" s="3">
        <v>-28.447666999999999</v>
      </c>
    </row>
    <row r="1031" spans="1:15">
      <c r="A1031" s="6">
        <v>40752.136111140346</v>
      </c>
      <c r="B1031" s="3">
        <v>3.7399999999999998</v>
      </c>
      <c r="C1031" s="3">
        <v>2.2800000000000002</v>
      </c>
      <c r="D1031" s="3">
        <v>22.830000000000005</v>
      </c>
      <c r="E1031" s="3">
        <v>22.05</v>
      </c>
      <c r="F1031" s="3">
        <v>1.4599999999999995</v>
      </c>
      <c r="G1031" s="3">
        <v>0.78000000000000469</v>
      </c>
      <c r="H1031">
        <v>2</v>
      </c>
      <c r="I1031">
        <v>10</v>
      </c>
      <c r="J1031">
        <v>1.46</v>
      </c>
      <c r="K1031">
        <v>0.78</v>
      </c>
      <c r="L1031" s="2">
        <v>0.22543331999999999</v>
      </c>
      <c r="M1031" s="2">
        <v>9.7385219999999995E-2</v>
      </c>
      <c r="N1031" s="7">
        <v>39.138523999999997</v>
      </c>
      <c r="O1031" s="3">
        <v>-28.324887</v>
      </c>
    </row>
    <row r="1032" spans="1:15">
      <c r="A1032" s="6">
        <v>40752.136805584792</v>
      </c>
      <c r="B1032" s="3">
        <v>3.7</v>
      </c>
      <c r="C1032" s="3">
        <v>2.2299999999999995</v>
      </c>
      <c r="D1032" s="3">
        <v>22.820000000000004</v>
      </c>
      <c r="E1032" s="3">
        <v>22.020000000000003</v>
      </c>
      <c r="F1032" s="3">
        <v>1.4700000000000006</v>
      </c>
      <c r="G1032" s="3">
        <v>0.80000000000000071</v>
      </c>
      <c r="H1032">
        <v>2</v>
      </c>
      <c r="I1032">
        <v>10</v>
      </c>
      <c r="J1032">
        <v>1.47</v>
      </c>
      <c r="K1032">
        <v>0.8</v>
      </c>
      <c r="L1032" s="2">
        <v>0.22561679000000001</v>
      </c>
      <c r="M1032" s="2">
        <v>9.9097028000000004E-2</v>
      </c>
      <c r="N1032" s="7">
        <v>38.525073999999996</v>
      </c>
      <c r="O1032" s="3">
        <v>-28.846231</v>
      </c>
    </row>
    <row r="1033" spans="1:15">
      <c r="A1033" s="6">
        <v>40752.137500029239</v>
      </c>
      <c r="B1033" s="3">
        <v>3.6499999999999995</v>
      </c>
      <c r="C1033" s="3">
        <v>2.1699999999999995</v>
      </c>
      <c r="D1033" s="3">
        <v>22.810000000000006</v>
      </c>
      <c r="E1033" s="3">
        <v>22.000000000000004</v>
      </c>
      <c r="F1033" s="3">
        <v>1.48</v>
      </c>
      <c r="G1033" s="3">
        <v>0.81000000000000227</v>
      </c>
      <c r="H1033">
        <v>2</v>
      </c>
      <c r="I1033">
        <v>10</v>
      </c>
      <c r="J1033">
        <v>1.48</v>
      </c>
      <c r="K1033">
        <v>0.81</v>
      </c>
      <c r="L1033" s="2">
        <v>0.22728559000000001</v>
      </c>
      <c r="M1033" s="2">
        <v>0.10041337</v>
      </c>
      <c r="N1033" s="7">
        <v>38.584558999999999</v>
      </c>
      <c r="O1033" s="3">
        <v>-29.445602999999998</v>
      </c>
    </row>
    <row r="1034" spans="1:15">
      <c r="A1034" s="6">
        <v>40752.138194473686</v>
      </c>
      <c r="B1034" s="3">
        <v>3.589999999999999</v>
      </c>
      <c r="C1034" s="3">
        <v>2.1199999999999997</v>
      </c>
      <c r="D1034" s="3">
        <v>22.800000000000004</v>
      </c>
      <c r="E1034" s="3">
        <v>21.98</v>
      </c>
      <c r="F1034" s="3">
        <v>1.4699999999999993</v>
      </c>
      <c r="G1034" s="3">
        <v>0.82000000000000384</v>
      </c>
      <c r="H1034">
        <v>2</v>
      </c>
      <c r="I1034">
        <v>10</v>
      </c>
      <c r="J1034">
        <v>1.47</v>
      </c>
      <c r="K1034">
        <v>0.82</v>
      </c>
      <c r="L1034" s="2">
        <v>0.22269839999999999</v>
      </c>
      <c r="M1034" s="2">
        <v>9.9858221999999996E-2</v>
      </c>
      <c r="N1034" s="7">
        <v>37.248742</v>
      </c>
      <c r="O1034" s="3">
        <v>-28.69181</v>
      </c>
    </row>
    <row r="1035" spans="1:15">
      <c r="A1035" s="6">
        <v>40752.138888918133</v>
      </c>
      <c r="B1035" s="3">
        <v>3.53</v>
      </c>
      <c r="C1035" s="3">
        <v>2.0799999999999996</v>
      </c>
      <c r="D1035" s="3">
        <v>22.800000000000004</v>
      </c>
      <c r="E1035" s="3">
        <v>21.96</v>
      </c>
      <c r="F1035" s="3">
        <v>1.4500000000000002</v>
      </c>
      <c r="G1035" s="3">
        <v>0.84000000000000341</v>
      </c>
      <c r="H1035">
        <v>2</v>
      </c>
      <c r="I1035">
        <v>11</v>
      </c>
      <c r="J1035">
        <v>1.45</v>
      </c>
      <c r="K1035">
        <v>0.84</v>
      </c>
      <c r="L1035" s="2">
        <v>0.21349659000000001</v>
      </c>
      <c r="M1035" s="2">
        <v>9.8571550999999993E-2</v>
      </c>
      <c r="N1035" s="7">
        <v>34.680996999999998</v>
      </c>
      <c r="O1035" s="3">
        <v>-27.151858000000001</v>
      </c>
    </row>
    <row r="1036" spans="1:15">
      <c r="A1036" s="6">
        <v>40752.139583362579</v>
      </c>
      <c r="B1036" s="3">
        <v>3.4699999999999998</v>
      </c>
      <c r="C1036" s="3">
        <v>2.0099999999999998</v>
      </c>
      <c r="D1036" s="3">
        <v>22.800000000000004</v>
      </c>
      <c r="E1036" s="3">
        <v>21.940000000000005</v>
      </c>
      <c r="F1036" s="3">
        <v>1.46</v>
      </c>
      <c r="G1036" s="3">
        <v>0.85999999999999943</v>
      </c>
      <c r="H1036">
        <v>2</v>
      </c>
      <c r="I1036">
        <v>11</v>
      </c>
      <c r="J1036">
        <v>1.46</v>
      </c>
      <c r="K1036">
        <v>0.86</v>
      </c>
      <c r="L1036" s="2">
        <v>0.21376189000000001</v>
      </c>
      <c r="M1036" s="2">
        <v>0.10018581</v>
      </c>
      <c r="N1036" s="7">
        <v>34.207048999999998</v>
      </c>
      <c r="O1036" s="3">
        <v>-27.630803</v>
      </c>
    </row>
    <row r="1037" spans="1:15">
      <c r="A1037" s="6">
        <v>40752.140277807026</v>
      </c>
      <c r="B1037" s="3">
        <v>3.4299999999999997</v>
      </c>
      <c r="C1037" s="3">
        <v>1.94</v>
      </c>
      <c r="D1037" s="3">
        <v>22.800000000000004</v>
      </c>
      <c r="E1037" s="3">
        <v>21.930000000000003</v>
      </c>
      <c r="F1037" s="3">
        <v>1.4899999999999998</v>
      </c>
      <c r="G1037" s="3">
        <v>0.87000000000000099</v>
      </c>
      <c r="H1037">
        <v>2</v>
      </c>
      <c r="I1037">
        <v>11</v>
      </c>
      <c r="J1037">
        <v>1.49</v>
      </c>
      <c r="K1037">
        <v>0.87</v>
      </c>
      <c r="L1037" s="2">
        <v>0.22179491000000001</v>
      </c>
      <c r="M1037" s="2">
        <v>0.10354838</v>
      </c>
      <c r="N1037" s="7">
        <v>35.630434000000001</v>
      </c>
      <c r="O1037" s="3">
        <v>-29.631381999999999</v>
      </c>
    </row>
    <row r="1038" spans="1:15">
      <c r="A1038" s="6">
        <v>40752.140972251473</v>
      </c>
      <c r="B1038" s="3">
        <v>3.3800000000000003</v>
      </c>
      <c r="C1038" s="3">
        <v>1.9</v>
      </c>
      <c r="D1038" s="3">
        <v>22.800000000000004</v>
      </c>
      <c r="E1038" s="3">
        <v>21.910000000000004</v>
      </c>
      <c r="F1038" s="3">
        <v>1.4800000000000004</v>
      </c>
      <c r="G1038" s="3">
        <v>0.89000000000000057</v>
      </c>
      <c r="H1038">
        <v>2</v>
      </c>
      <c r="I1038">
        <v>11</v>
      </c>
      <c r="J1038">
        <v>1.48</v>
      </c>
      <c r="K1038">
        <v>0.89</v>
      </c>
      <c r="L1038" s="2">
        <v>0.21579966</v>
      </c>
      <c r="M1038" s="2">
        <v>0.10313043</v>
      </c>
      <c r="N1038" s="7">
        <v>33.866937999999998</v>
      </c>
      <c r="O1038" s="3">
        <v>-28.71406</v>
      </c>
    </row>
    <row r="1039" spans="1:15">
      <c r="A1039" s="6">
        <v>40752.141666695919</v>
      </c>
      <c r="B1039" s="3">
        <v>3.34</v>
      </c>
      <c r="C1039" s="3">
        <v>1.85</v>
      </c>
      <c r="D1039" s="3">
        <v>22.810000000000006</v>
      </c>
      <c r="E1039" s="3">
        <v>21.890000000000004</v>
      </c>
      <c r="F1039" s="3">
        <v>1.4899999999999998</v>
      </c>
      <c r="G1039" s="3">
        <v>0.92000000000000171</v>
      </c>
      <c r="H1039">
        <v>2</v>
      </c>
      <c r="I1039">
        <v>11</v>
      </c>
      <c r="J1039">
        <v>1.49</v>
      </c>
      <c r="K1039">
        <v>0.92</v>
      </c>
      <c r="L1039" s="2">
        <v>0.21474044</v>
      </c>
      <c r="M1039" s="2">
        <v>0.10501692999999999</v>
      </c>
      <c r="N1039" s="7">
        <v>32.932875000000003</v>
      </c>
      <c r="O1039" s="3">
        <v>-29.095791999999999</v>
      </c>
    </row>
    <row r="1040" spans="1:15">
      <c r="A1040" s="6">
        <v>40752.142361140366</v>
      </c>
      <c r="B1040" s="3">
        <v>3.3300000000000005</v>
      </c>
      <c r="C1040" s="3">
        <v>1.8399999999999999</v>
      </c>
      <c r="D1040" s="3">
        <v>22.820000000000004</v>
      </c>
      <c r="E1040" s="3">
        <v>21.870000000000005</v>
      </c>
      <c r="F1040" s="3">
        <v>1.4900000000000007</v>
      </c>
      <c r="G1040" s="3">
        <v>0.94999999999999929</v>
      </c>
      <c r="H1040">
        <v>2</v>
      </c>
      <c r="I1040">
        <v>11</v>
      </c>
      <c r="J1040">
        <v>1.49</v>
      </c>
      <c r="K1040">
        <v>0.95</v>
      </c>
      <c r="L1040" s="2">
        <v>0.2105602</v>
      </c>
      <c r="M1040" s="2">
        <v>0.10573956</v>
      </c>
      <c r="N1040" s="7">
        <v>31.446791000000001</v>
      </c>
      <c r="O1040" s="3">
        <v>-28.725711</v>
      </c>
    </row>
    <row r="1041" spans="1:15">
      <c r="A1041" s="6">
        <v>40752.143055584813</v>
      </c>
      <c r="B1041" s="3">
        <v>3.34</v>
      </c>
      <c r="C1041" s="3">
        <v>1.8299999999999996</v>
      </c>
      <c r="D1041" s="3">
        <v>22.830000000000005</v>
      </c>
      <c r="E1041" s="3">
        <v>21.860000000000007</v>
      </c>
      <c r="F1041" s="3">
        <v>1.5100000000000002</v>
      </c>
      <c r="G1041" s="3">
        <v>0.96999999999999886</v>
      </c>
      <c r="H1041">
        <v>2</v>
      </c>
      <c r="I1041">
        <v>11</v>
      </c>
      <c r="J1041">
        <v>1.51</v>
      </c>
      <c r="K1041">
        <v>0.97</v>
      </c>
      <c r="L1041" s="2">
        <v>0.21416378</v>
      </c>
      <c r="M1041" s="2">
        <v>0.10846951000000001</v>
      </c>
      <c r="N1041" s="7">
        <v>31.713605999999999</v>
      </c>
      <c r="O1041" s="3">
        <v>-29.971654999999998</v>
      </c>
    </row>
    <row r="1042" spans="1:15">
      <c r="A1042" s="6">
        <v>40752.14375002926</v>
      </c>
      <c r="B1042" s="3">
        <v>3.37</v>
      </c>
      <c r="C1042" s="3">
        <v>1.8399999999999999</v>
      </c>
      <c r="D1042" s="3">
        <v>22.85</v>
      </c>
      <c r="E1042" s="3">
        <v>21.850000000000005</v>
      </c>
      <c r="F1042" s="3">
        <v>1.5300000000000002</v>
      </c>
      <c r="G1042" s="3">
        <v>0.99999999999999645</v>
      </c>
      <c r="H1042">
        <v>2</v>
      </c>
      <c r="I1042">
        <v>11</v>
      </c>
      <c r="J1042">
        <v>1.53</v>
      </c>
      <c r="K1042">
        <v>1</v>
      </c>
      <c r="L1042" s="2">
        <v>0.21644131999999999</v>
      </c>
      <c r="M1042" s="2">
        <v>0.1114554</v>
      </c>
      <c r="N1042" s="7">
        <v>31.523938999999999</v>
      </c>
      <c r="O1042" s="3">
        <v>-31.124209</v>
      </c>
    </row>
    <row r="1043" spans="1:15">
      <c r="A1043" s="6">
        <v>40752.144444473706</v>
      </c>
      <c r="B1043" s="3">
        <v>3.4</v>
      </c>
      <c r="C1043" s="3">
        <v>1.86</v>
      </c>
      <c r="D1043" s="3">
        <v>22.87</v>
      </c>
      <c r="E1043" s="3">
        <v>21.840000000000003</v>
      </c>
      <c r="F1043" s="3">
        <v>1.5399999999999998</v>
      </c>
      <c r="G1043" s="3">
        <v>1.0299999999999976</v>
      </c>
      <c r="H1043">
        <v>2</v>
      </c>
      <c r="I1043">
        <v>12</v>
      </c>
      <c r="J1043">
        <v>1.54</v>
      </c>
      <c r="K1043">
        <v>1.03</v>
      </c>
      <c r="L1043" s="2">
        <v>0.21559400000000001</v>
      </c>
      <c r="M1043" s="2">
        <v>0.11327745</v>
      </c>
      <c r="N1043" s="7">
        <v>30.774511</v>
      </c>
      <c r="O1043" s="3">
        <v>-31.509183</v>
      </c>
    </row>
    <row r="1044" spans="1:15">
      <c r="A1044" s="6">
        <v>40752.145138918153</v>
      </c>
      <c r="B1044" s="3">
        <v>3.44</v>
      </c>
      <c r="C1044" s="3">
        <v>1.8800000000000001</v>
      </c>
      <c r="D1044" s="3">
        <v>22.89</v>
      </c>
      <c r="E1044" s="3">
        <v>21.830000000000005</v>
      </c>
      <c r="F1044" s="3">
        <v>1.5599999999999998</v>
      </c>
      <c r="G1044" s="3">
        <v>1.0599999999999952</v>
      </c>
      <c r="H1044">
        <v>2</v>
      </c>
      <c r="I1044">
        <v>12</v>
      </c>
      <c r="J1044">
        <v>1.56</v>
      </c>
      <c r="K1044">
        <v>1.06</v>
      </c>
      <c r="L1044" s="2">
        <v>0.21798870000000001</v>
      </c>
      <c r="M1044" s="2">
        <v>0.1163008</v>
      </c>
      <c r="N1044" s="7">
        <v>30.644075000000001</v>
      </c>
      <c r="O1044" s="3">
        <v>-32.709482999999999</v>
      </c>
    </row>
    <row r="1045" spans="1:15">
      <c r="A1045" s="6">
        <v>40752.1458333626</v>
      </c>
      <c r="B1045" s="3">
        <v>3.4799999999999995</v>
      </c>
      <c r="C1045" s="3">
        <v>1.9000000000000004</v>
      </c>
      <c r="D1045" s="3">
        <v>22.900000000000002</v>
      </c>
      <c r="E1045" s="3">
        <v>21.820000000000004</v>
      </c>
      <c r="F1045" s="3">
        <v>1.5799999999999992</v>
      </c>
      <c r="G1045" s="3">
        <v>1.0799999999999983</v>
      </c>
      <c r="H1045">
        <v>2</v>
      </c>
      <c r="I1045">
        <v>12</v>
      </c>
      <c r="J1045">
        <v>1.58</v>
      </c>
      <c r="K1045">
        <v>1.08</v>
      </c>
      <c r="L1045" s="2">
        <v>0.22174132999999999</v>
      </c>
      <c r="M1045" s="2">
        <v>0.11915191</v>
      </c>
      <c r="N1045" s="7">
        <v>30.949491999999999</v>
      </c>
      <c r="O1045" s="3">
        <v>-34.088248</v>
      </c>
    </row>
    <row r="1046" spans="1:15">
      <c r="A1046" s="6">
        <v>40752.146527807046</v>
      </c>
      <c r="B1046" s="3">
        <v>3.5200000000000005</v>
      </c>
      <c r="C1046" s="3">
        <v>1.95</v>
      </c>
      <c r="D1046" s="3">
        <v>22.910000000000004</v>
      </c>
      <c r="E1046" s="3">
        <v>21.810000000000006</v>
      </c>
      <c r="F1046" s="3">
        <v>1.5700000000000005</v>
      </c>
      <c r="G1046" s="3">
        <v>1.0999999999999979</v>
      </c>
      <c r="H1046">
        <v>2</v>
      </c>
      <c r="I1046">
        <v>12</v>
      </c>
      <c r="J1046">
        <v>1.57</v>
      </c>
      <c r="K1046">
        <v>1.1000000000000001</v>
      </c>
      <c r="L1046" s="2">
        <v>0.21594530000000001</v>
      </c>
      <c r="M1046" s="2">
        <v>0.11828482</v>
      </c>
      <c r="N1046" s="7">
        <v>29.567851999999998</v>
      </c>
      <c r="O1046" s="3">
        <v>-32.955643999999999</v>
      </c>
    </row>
    <row r="1047" spans="1:15">
      <c r="A1047" s="6">
        <v>40752.147222251493</v>
      </c>
      <c r="B1047" s="3">
        <v>3.56</v>
      </c>
      <c r="C1047" s="3">
        <v>1.9900000000000002</v>
      </c>
      <c r="D1047" s="3">
        <v>22.910000000000004</v>
      </c>
      <c r="E1047" s="3">
        <v>21.800000000000004</v>
      </c>
      <c r="F1047" s="3">
        <v>1.5699999999999998</v>
      </c>
      <c r="G1047" s="3">
        <v>1.1099999999999994</v>
      </c>
      <c r="H1047">
        <v>2</v>
      </c>
      <c r="I1047">
        <v>12</v>
      </c>
      <c r="J1047">
        <v>1.57</v>
      </c>
      <c r="K1047">
        <v>1.1100000000000001</v>
      </c>
      <c r="L1047" s="2">
        <v>0.21464672000000001</v>
      </c>
      <c r="M1047" s="2">
        <v>0.11844974</v>
      </c>
      <c r="N1047" s="7">
        <v>29.172633999999999</v>
      </c>
      <c r="O1047" s="3">
        <v>-32.803137</v>
      </c>
    </row>
    <row r="1048" spans="1:15">
      <c r="A1048" s="6">
        <v>40752.14791669594</v>
      </c>
      <c r="B1048" s="3">
        <v>3.6100000000000003</v>
      </c>
      <c r="C1048" s="3">
        <v>2.0300000000000002</v>
      </c>
      <c r="D1048" s="3">
        <v>22.910000000000004</v>
      </c>
      <c r="E1048" s="3">
        <v>21.800000000000004</v>
      </c>
      <c r="F1048" s="3">
        <v>1.58</v>
      </c>
      <c r="G1048" s="3">
        <v>1.1099999999999994</v>
      </c>
      <c r="H1048">
        <v>2</v>
      </c>
      <c r="I1048">
        <v>12</v>
      </c>
      <c r="J1048">
        <v>1.58</v>
      </c>
      <c r="K1048">
        <v>1.1100000000000001</v>
      </c>
      <c r="L1048" s="2">
        <v>0.21784527000000001</v>
      </c>
      <c r="M1048" s="2">
        <v>0.11972636</v>
      </c>
      <c r="N1048" s="7">
        <v>29.72814</v>
      </c>
      <c r="O1048" s="3">
        <v>-33.650765</v>
      </c>
    </row>
    <row r="1049" spans="1:15">
      <c r="A1049" s="6">
        <v>40752.148611140386</v>
      </c>
      <c r="B1049" s="3">
        <v>3.65</v>
      </c>
      <c r="C1049" s="3">
        <v>2.0700000000000003</v>
      </c>
      <c r="D1049" s="3">
        <v>22.900000000000002</v>
      </c>
      <c r="E1049" s="3">
        <v>21.800000000000004</v>
      </c>
      <c r="F1049" s="3">
        <v>1.5799999999999996</v>
      </c>
      <c r="G1049" s="3">
        <v>1.0999999999999979</v>
      </c>
      <c r="H1049">
        <v>2</v>
      </c>
      <c r="I1049">
        <v>12</v>
      </c>
      <c r="J1049">
        <v>1.58</v>
      </c>
      <c r="K1049">
        <v>1.1000000000000001</v>
      </c>
      <c r="L1049" s="2">
        <v>0.21914053</v>
      </c>
      <c r="M1049" s="2">
        <v>0.11954599</v>
      </c>
      <c r="N1049" s="7">
        <v>30.128095999999999</v>
      </c>
      <c r="O1049" s="3">
        <v>-33.799847</v>
      </c>
    </row>
    <row r="1050" spans="1:15">
      <c r="A1050" s="6">
        <v>40752.149305584833</v>
      </c>
      <c r="B1050" s="3">
        <v>3.6800000000000006</v>
      </c>
      <c r="C1050" s="3">
        <v>2.1</v>
      </c>
      <c r="D1050" s="3">
        <v>22.890000000000008</v>
      </c>
      <c r="E1050" s="3">
        <v>21.800000000000004</v>
      </c>
      <c r="F1050" s="3">
        <v>1.5800000000000005</v>
      </c>
      <c r="G1050" s="3">
        <v>1.0900000000000034</v>
      </c>
      <c r="H1050">
        <v>2</v>
      </c>
      <c r="I1050">
        <v>12</v>
      </c>
      <c r="J1050">
        <v>1.58</v>
      </c>
      <c r="K1050">
        <v>1.0900000000000001</v>
      </c>
      <c r="L1050" s="2">
        <v>0.2204392</v>
      </c>
      <c r="M1050" s="2">
        <v>0.11935453</v>
      </c>
      <c r="N1050" s="7">
        <v>30.535146999999998</v>
      </c>
      <c r="O1050" s="3">
        <v>-33.945700000000002</v>
      </c>
    </row>
    <row r="1051" spans="1:15">
      <c r="A1051" s="6">
        <v>40752.15000002928</v>
      </c>
      <c r="B1051" s="3">
        <v>3.7</v>
      </c>
      <c r="C1051" s="3">
        <v>2.14</v>
      </c>
      <c r="D1051" s="3">
        <v>22.880000000000006</v>
      </c>
      <c r="E1051" s="3">
        <v>21.800000000000004</v>
      </c>
      <c r="F1051" s="3">
        <v>1.56</v>
      </c>
      <c r="G1051" s="3">
        <v>1.0800000000000018</v>
      </c>
      <c r="H1051">
        <v>2</v>
      </c>
      <c r="I1051">
        <v>12</v>
      </c>
      <c r="J1051">
        <v>1.56</v>
      </c>
      <c r="K1051">
        <v>1.08</v>
      </c>
      <c r="L1051" s="2">
        <v>0.21535989</v>
      </c>
      <c r="M1051" s="2">
        <v>0.11667795</v>
      </c>
      <c r="N1051" s="7">
        <v>29.812756</v>
      </c>
      <c r="O1051" s="3">
        <v>-32.419823000000001</v>
      </c>
    </row>
    <row r="1052" spans="1:15">
      <c r="A1052" s="6">
        <v>40752.150694473727</v>
      </c>
      <c r="B1052" s="3">
        <v>3.7</v>
      </c>
      <c r="C1052" s="3">
        <v>2.16</v>
      </c>
      <c r="D1052" s="3">
        <v>22.85</v>
      </c>
      <c r="E1052" s="3">
        <v>21.800000000000004</v>
      </c>
      <c r="F1052" s="3">
        <v>1.54</v>
      </c>
      <c r="G1052" s="3">
        <v>1.0499999999999972</v>
      </c>
      <c r="H1052">
        <v>2</v>
      </c>
      <c r="I1052">
        <v>12</v>
      </c>
      <c r="J1052">
        <v>1.54</v>
      </c>
      <c r="K1052">
        <v>1.05</v>
      </c>
      <c r="L1052" s="2">
        <v>0.21292897999999999</v>
      </c>
      <c r="M1052" s="2">
        <v>0.11366099</v>
      </c>
      <c r="N1052" s="7">
        <v>29.917090999999999</v>
      </c>
      <c r="O1052" s="3">
        <v>-31.225055999999999</v>
      </c>
    </row>
    <row r="1053" spans="1:15">
      <c r="A1053" s="6">
        <v>40752.151388918173</v>
      </c>
      <c r="B1053" s="3">
        <v>3.7</v>
      </c>
      <c r="C1053" s="3">
        <v>2.16</v>
      </c>
      <c r="D1053" s="3">
        <v>22.82</v>
      </c>
      <c r="E1053" s="3">
        <v>21.800000000000004</v>
      </c>
      <c r="F1053" s="3">
        <v>1.54</v>
      </c>
      <c r="G1053" s="3">
        <v>1.019999999999996</v>
      </c>
      <c r="H1053">
        <v>2</v>
      </c>
      <c r="I1053">
        <v>11</v>
      </c>
      <c r="J1053">
        <v>1.54</v>
      </c>
      <c r="K1053">
        <v>1.02</v>
      </c>
      <c r="L1053" s="2">
        <v>0.21693243000000001</v>
      </c>
      <c r="M1053" s="2">
        <v>0.11306821</v>
      </c>
      <c r="N1053" s="7">
        <v>31.215456</v>
      </c>
      <c r="O1053" s="3">
        <v>-31.646234</v>
      </c>
    </row>
    <row r="1054" spans="1:15">
      <c r="A1054" s="6">
        <v>40752.15208336262</v>
      </c>
      <c r="B1054" s="3">
        <v>3.7</v>
      </c>
      <c r="C1054" s="3">
        <v>2.1800000000000006</v>
      </c>
      <c r="D1054" s="3">
        <v>22.79</v>
      </c>
      <c r="E1054" s="3">
        <v>21.800000000000004</v>
      </c>
      <c r="F1054" s="3">
        <v>1.5199999999999996</v>
      </c>
      <c r="G1054" s="3">
        <v>0.98999999999999488</v>
      </c>
      <c r="H1054">
        <v>2</v>
      </c>
      <c r="I1054">
        <v>11</v>
      </c>
      <c r="J1054">
        <v>1.52</v>
      </c>
      <c r="K1054">
        <v>0.99</v>
      </c>
      <c r="L1054" s="2">
        <v>0.21461483000000001</v>
      </c>
      <c r="M1054" s="2">
        <v>0.11007039</v>
      </c>
      <c r="N1054" s="7">
        <v>31.384139000000001</v>
      </c>
      <c r="O1054" s="3">
        <v>-30.478055000000001</v>
      </c>
    </row>
    <row r="1055" spans="1:15">
      <c r="A1055" s="6">
        <v>40752.152777807067</v>
      </c>
      <c r="B1055" s="3">
        <v>3.6799999999999997</v>
      </c>
      <c r="C1055" s="3">
        <v>2.1900000000000004</v>
      </c>
      <c r="D1055" s="3">
        <v>22.759999999999998</v>
      </c>
      <c r="E1055" s="3">
        <v>21.800000000000004</v>
      </c>
      <c r="F1055" s="3">
        <v>1.4899999999999993</v>
      </c>
      <c r="G1055" s="3">
        <v>0.95999999999999375</v>
      </c>
      <c r="H1055">
        <v>2</v>
      </c>
      <c r="I1055">
        <v>11</v>
      </c>
      <c r="J1055">
        <v>1.49</v>
      </c>
      <c r="K1055">
        <v>0.96</v>
      </c>
      <c r="L1055" s="2">
        <v>0.20917529000000001</v>
      </c>
      <c r="M1055" s="2">
        <v>0.10595474000000001</v>
      </c>
      <c r="N1055" s="7">
        <v>30.971457000000001</v>
      </c>
      <c r="O1055" s="3">
        <v>-28.594847999999999</v>
      </c>
    </row>
    <row r="1056" spans="1:15">
      <c r="A1056" s="6">
        <v>40752.153472251513</v>
      </c>
      <c r="B1056" s="3">
        <v>3.6699999999999995</v>
      </c>
      <c r="C1056" s="3">
        <v>2.1800000000000002</v>
      </c>
      <c r="D1056" s="3">
        <v>22.729999999999997</v>
      </c>
      <c r="E1056" s="3">
        <v>21.800000000000004</v>
      </c>
      <c r="F1056" s="3">
        <v>1.4899999999999993</v>
      </c>
      <c r="G1056" s="3">
        <v>0.92999999999999261</v>
      </c>
      <c r="H1056">
        <v>2</v>
      </c>
      <c r="I1056">
        <v>11</v>
      </c>
      <c r="J1056">
        <v>1.49</v>
      </c>
      <c r="K1056">
        <v>0.93</v>
      </c>
      <c r="L1056" s="2">
        <v>0.21334274</v>
      </c>
      <c r="M1056" s="2">
        <v>0.10527077</v>
      </c>
      <c r="N1056" s="7">
        <v>32.427182000000002</v>
      </c>
      <c r="O1056" s="3">
        <v>-28.976285000000001</v>
      </c>
    </row>
    <row r="1057" spans="1:15">
      <c r="A1057" s="6">
        <v>40752.15416669596</v>
      </c>
      <c r="B1057" s="3">
        <v>3.66</v>
      </c>
      <c r="C1057" s="3">
        <v>2.19</v>
      </c>
      <c r="D1057" s="3">
        <v>22.709999999999997</v>
      </c>
      <c r="E1057" s="3">
        <v>21.800000000000004</v>
      </c>
      <c r="F1057" s="3">
        <v>1.4700000000000002</v>
      </c>
      <c r="G1057" s="3">
        <v>0.90999999999999304</v>
      </c>
      <c r="H1057">
        <v>2</v>
      </c>
      <c r="I1057">
        <v>11</v>
      </c>
      <c r="J1057">
        <v>1.47</v>
      </c>
      <c r="K1057">
        <v>0.91</v>
      </c>
      <c r="L1057" s="2">
        <v>0.20980080000000001</v>
      </c>
      <c r="M1057" s="2">
        <v>0.10258082</v>
      </c>
      <c r="N1057" s="7">
        <v>32.181728999999997</v>
      </c>
      <c r="O1057" s="3">
        <v>-27.767088999999999</v>
      </c>
    </row>
    <row r="1058" spans="1:15">
      <c r="A1058" s="6">
        <v>40752.154861140407</v>
      </c>
      <c r="B1058" s="3">
        <v>3.63</v>
      </c>
      <c r="C1058" s="3">
        <v>2.19</v>
      </c>
      <c r="D1058" s="3">
        <v>22.689999999999998</v>
      </c>
      <c r="E1058" s="3">
        <v>21.800000000000004</v>
      </c>
      <c r="F1058" s="3">
        <v>1.44</v>
      </c>
      <c r="G1058" s="3">
        <v>0.88999999999999346</v>
      </c>
      <c r="H1058">
        <v>2</v>
      </c>
      <c r="I1058">
        <v>11</v>
      </c>
      <c r="J1058">
        <v>1.44</v>
      </c>
      <c r="K1058">
        <v>0.89</v>
      </c>
      <c r="L1058" s="2">
        <v>0.20310874000000001</v>
      </c>
      <c r="M1058" s="2">
        <v>9.8821075999999994E-2</v>
      </c>
      <c r="N1058" s="7">
        <v>31.308978</v>
      </c>
      <c r="O1058" s="3">
        <v>-25.896149999999999</v>
      </c>
    </row>
    <row r="1059" spans="1:15">
      <c r="A1059" s="6">
        <v>40752.155555584854</v>
      </c>
      <c r="B1059" s="3">
        <v>3.6</v>
      </c>
      <c r="C1059" s="3">
        <v>2.1900000000000004</v>
      </c>
      <c r="D1059" s="3">
        <v>22.669999999999998</v>
      </c>
      <c r="E1059" s="3">
        <v>21.800000000000004</v>
      </c>
      <c r="F1059" s="3">
        <v>1.4099999999999997</v>
      </c>
      <c r="G1059" s="3">
        <v>0.86999999999999389</v>
      </c>
      <c r="H1059">
        <v>2</v>
      </c>
      <c r="I1059">
        <v>12</v>
      </c>
      <c r="J1059">
        <v>1.41</v>
      </c>
      <c r="K1059">
        <v>0.87</v>
      </c>
      <c r="L1059" s="2">
        <v>0.19643865999999999</v>
      </c>
      <c r="M1059" s="2">
        <v>9.5090296000000005E-2</v>
      </c>
      <c r="N1059" s="7">
        <v>30.435399</v>
      </c>
      <c r="O1059" s="3">
        <v>-24.100175</v>
      </c>
    </row>
    <row r="1060" spans="1:15">
      <c r="A1060" s="6">
        <v>40752.1562500293</v>
      </c>
      <c r="B1060" s="3">
        <v>3.56</v>
      </c>
      <c r="C1060" s="3">
        <v>2.1599999999999997</v>
      </c>
      <c r="D1060" s="3">
        <v>22.65</v>
      </c>
      <c r="E1060" s="3">
        <v>21.800000000000004</v>
      </c>
      <c r="F1060" s="3">
        <v>1.4000000000000004</v>
      </c>
      <c r="G1060" s="3">
        <v>0.84999999999999432</v>
      </c>
      <c r="H1060">
        <v>2</v>
      </c>
      <c r="I1060">
        <v>11</v>
      </c>
      <c r="J1060">
        <v>1.4</v>
      </c>
      <c r="K1060">
        <v>0.85</v>
      </c>
      <c r="L1060" s="2">
        <v>0.19617709</v>
      </c>
      <c r="M1060" s="2">
        <v>9.3592558000000006E-2</v>
      </c>
      <c r="N1060" s="7">
        <v>30.840153000000001</v>
      </c>
      <c r="O1060" s="3">
        <v>-23.688994000000001</v>
      </c>
    </row>
    <row r="1061" spans="1:15">
      <c r="A1061" s="6">
        <v>40752.156944473747</v>
      </c>
      <c r="B1061" s="3">
        <v>3.5200000000000005</v>
      </c>
      <c r="C1061" s="3">
        <v>2.12</v>
      </c>
      <c r="D1061" s="3">
        <v>22.639999999999993</v>
      </c>
      <c r="E1061" s="3">
        <v>21.800000000000004</v>
      </c>
      <c r="F1061" s="3">
        <v>1.4000000000000004</v>
      </c>
      <c r="G1061" s="3">
        <v>0.8399999999999892</v>
      </c>
      <c r="H1061">
        <v>2</v>
      </c>
      <c r="I1061">
        <v>11</v>
      </c>
      <c r="J1061">
        <v>1.4</v>
      </c>
      <c r="K1061">
        <v>0.84</v>
      </c>
      <c r="L1061" s="2">
        <v>0.19765007000000001</v>
      </c>
      <c r="M1061" s="2">
        <v>9.3380087000000001E-2</v>
      </c>
      <c r="N1061" s="7">
        <v>31.376244</v>
      </c>
      <c r="O1061" s="3">
        <v>-23.81268</v>
      </c>
    </row>
    <row r="1062" spans="1:15">
      <c r="A1062" s="6">
        <v>40752.157638918194</v>
      </c>
      <c r="B1062" s="3">
        <v>3.46</v>
      </c>
      <c r="C1062" s="3">
        <v>2.09</v>
      </c>
      <c r="D1062" s="3">
        <v>22.629999999999995</v>
      </c>
      <c r="E1062" s="3">
        <v>21.800000000000004</v>
      </c>
      <c r="F1062" s="3">
        <v>1.37</v>
      </c>
      <c r="G1062" s="3">
        <v>0.82999999999999119</v>
      </c>
      <c r="H1062">
        <v>2</v>
      </c>
      <c r="I1062">
        <v>12</v>
      </c>
      <c r="J1062">
        <v>1.37</v>
      </c>
      <c r="K1062">
        <v>0.83</v>
      </c>
      <c r="L1062" s="2">
        <v>0.18956977</v>
      </c>
      <c r="M1062" s="2">
        <v>8.9934396E-2</v>
      </c>
      <c r="N1062" s="7">
        <v>29.969093999999998</v>
      </c>
      <c r="O1062" s="3">
        <v>-21.996416</v>
      </c>
    </row>
    <row r="1063" spans="1:15">
      <c r="A1063" s="6">
        <v>40752.15833336264</v>
      </c>
      <c r="B1063" s="3">
        <v>3.41</v>
      </c>
      <c r="C1063" s="3">
        <v>2.0699999999999994</v>
      </c>
      <c r="D1063" s="3">
        <v>22.629999999999995</v>
      </c>
      <c r="E1063" s="3">
        <v>21.800000000000004</v>
      </c>
      <c r="F1063" s="3">
        <v>1.3400000000000007</v>
      </c>
      <c r="G1063" s="3">
        <v>0.82999999999999119</v>
      </c>
      <c r="H1063">
        <v>2</v>
      </c>
      <c r="I1063">
        <v>12</v>
      </c>
      <c r="J1063">
        <v>1.34</v>
      </c>
      <c r="K1063">
        <v>0.83</v>
      </c>
      <c r="L1063" s="2">
        <v>0.17996244</v>
      </c>
      <c r="M1063" s="2">
        <v>8.6593636000000002E-2</v>
      </c>
      <c r="N1063" s="7">
        <v>28.050398000000001</v>
      </c>
      <c r="O1063" s="3">
        <v>-20.105962000000002</v>
      </c>
    </row>
    <row r="1064" spans="1:15">
      <c r="A1064" s="6">
        <v>40752.159027807087</v>
      </c>
      <c r="B1064" s="3">
        <v>3.3600000000000003</v>
      </c>
      <c r="C1064" s="3">
        <v>2.0099999999999998</v>
      </c>
      <c r="D1064" s="3">
        <v>22.629999999999995</v>
      </c>
      <c r="E1064" s="3">
        <v>21.800000000000004</v>
      </c>
      <c r="F1064" s="3">
        <v>1.3500000000000005</v>
      </c>
      <c r="G1064" s="3">
        <v>0.82999999999999119</v>
      </c>
      <c r="H1064">
        <v>2</v>
      </c>
      <c r="I1064">
        <v>12</v>
      </c>
      <c r="J1064">
        <v>1.35</v>
      </c>
      <c r="K1064">
        <v>0.83</v>
      </c>
      <c r="L1064" s="2">
        <v>0.18317043999999999</v>
      </c>
      <c r="M1064" s="2">
        <v>8.7721128999999995E-2</v>
      </c>
      <c r="N1064" s="7">
        <v>28.685856000000001</v>
      </c>
      <c r="O1064" s="3">
        <v>-20.730827000000001</v>
      </c>
    </row>
    <row r="1065" spans="1:15">
      <c r="A1065" s="6">
        <v>40752.159722251534</v>
      </c>
      <c r="B1065" s="3">
        <v>3.3200000000000003</v>
      </c>
      <c r="C1065" s="3">
        <v>1.9600000000000002</v>
      </c>
      <c r="D1065" s="3">
        <v>22.639999999999993</v>
      </c>
      <c r="E1065" s="3">
        <v>21.800000000000004</v>
      </c>
      <c r="F1065" s="3">
        <v>1.36</v>
      </c>
      <c r="G1065" s="3">
        <v>0.8399999999999892</v>
      </c>
      <c r="H1065">
        <v>2</v>
      </c>
      <c r="I1065">
        <v>12</v>
      </c>
      <c r="J1065">
        <v>1.36</v>
      </c>
      <c r="K1065">
        <v>0.84</v>
      </c>
      <c r="L1065" s="2">
        <v>0.18487686</v>
      </c>
      <c r="M1065" s="2">
        <v>8.8991002E-2</v>
      </c>
      <c r="N1065" s="7">
        <v>28.805821999999999</v>
      </c>
      <c r="O1065" s="3">
        <v>-21.226856000000002</v>
      </c>
    </row>
    <row r="1066" spans="1:15">
      <c r="A1066" s="6">
        <v>40752.160416695981</v>
      </c>
      <c r="B1066" s="3">
        <v>3.2700000000000005</v>
      </c>
      <c r="C1066" s="3">
        <v>1.92</v>
      </c>
      <c r="D1066" s="3">
        <v>22.65</v>
      </c>
      <c r="E1066" s="3">
        <v>21.800000000000004</v>
      </c>
      <c r="F1066" s="3">
        <v>1.3500000000000005</v>
      </c>
      <c r="G1066" s="3">
        <v>0.84999999999999432</v>
      </c>
      <c r="H1066">
        <v>2</v>
      </c>
      <c r="I1066">
        <v>12</v>
      </c>
      <c r="J1066">
        <v>1.35</v>
      </c>
      <c r="K1066">
        <v>0.85</v>
      </c>
      <c r="L1066" s="2">
        <v>0.18017469999999999</v>
      </c>
      <c r="M1066" s="2">
        <v>8.7983198999999998E-2</v>
      </c>
      <c r="N1066" s="7">
        <v>27.672547999999999</v>
      </c>
      <c r="O1066" s="3">
        <v>-20.452697000000001</v>
      </c>
    </row>
    <row r="1067" spans="1:15">
      <c r="A1067" s="6">
        <v>40752.161111140427</v>
      </c>
      <c r="B1067" s="3">
        <v>3.2300000000000004</v>
      </c>
      <c r="C1067" s="3">
        <v>1.8699999999999999</v>
      </c>
      <c r="D1067" s="3">
        <v>22.669999999999998</v>
      </c>
      <c r="E1067" s="3">
        <v>21.800000000000004</v>
      </c>
      <c r="F1067" s="3">
        <v>1.3600000000000005</v>
      </c>
      <c r="G1067" s="3">
        <v>0.86999999999999389</v>
      </c>
      <c r="H1067">
        <v>2</v>
      </c>
      <c r="I1067">
        <v>12</v>
      </c>
      <c r="J1067">
        <v>1.36</v>
      </c>
      <c r="K1067">
        <v>0.87</v>
      </c>
      <c r="L1067" s="2">
        <v>0.18042016999999999</v>
      </c>
      <c r="M1067" s="2">
        <v>8.9373418999999996E-2</v>
      </c>
      <c r="N1067" s="7">
        <v>27.316374</v>
      </c>
      <c r="O1067" s="3">
        <v>-20.804174</v>
      </c>
    </row>
    <row r="1068" spans="1:15">
      <c r="A1068" s="6">
        <v>40752.161805584874</v>
      </c>
      <c r="B1068" s="3">
        <v>3.21</v>
      </c>
      <c r="C1068" s="3">
        <v>1.83</v>
      </c>
      <c r="D1068" s="3">
        <v>22.68</v>
      </c>
      <c r="E1068" s="3">
        <v>21.800000000000004</v>
      </c>
      <c r="F1068" s="3">
        <v>1.38</v>
      </c>
      <c r="G1068" s="3">
        <v>0.87999999999999545</v>
      </c>
      <c r="H1068">
        <v>2</v>
      </c>
      <c r="I1068">
        <v>12</v>
      </c>
      <c r="J1068">
        <v>1.38</v>
      </c>
      <c r="K1068">
        <v>0.88</v>
      </c>
      <c r="L1068" s="2">
        <v>0.18537719</v>
      </c>
      <c r="M1068" s="2">
        <v>9.1836838000000004E-2</v>
      </c>
      <c r="N1068" s="7">
        <v>28.064475999999999</v>
      </c>
      <c r="O1068" s="3">
        <v>-21.964950999999999</v>
      </c>
    </row>
    <row r="1069" spans="1:15">
      <c r="A1069" s="6">
        <v>40752.162500029321</v>
      </c>
      <c r="B1069" s="3">
        <v>3.19</v>
      </c>
      <c r="C1069" s="3">
        <v>1.7999999999999996</v>
      </c>
      <c r="D1069" s="3">
        <v>22.689999999999998</v>
      </c>
      <c r="E1069" s="3">
        <v>21.800000000000004</v>
      </c>
      <c r="F1069" s="3">
        <v>1.3900000000000003</v>
      </c>
      <c r="G1069" s="3">
        <v>0.88999999999999346</v>
      </c>
      <c r="H1069">
        <v>2</v>
      </c>
      <c r="I1069">
        <v>12</v>
      </c>
      <c r="J1069">
        <v>1.39</v>
      </c>
      <c r="K1069">
        <v>0.89</v>
      </c>
      <c r="L1069" s="2">
        <v>0.18712767999999999</v>
      </c>
      <c r="M1069" s="2">
        <v>9.3136292999999995E-2</v>
      </c>
      <c r="N1069" s="7">
        <v>28.198004000000001</v>
      </c>
      <c r="O1069" s="3">
        <v>-22.486093</v>
      </c>
    </row>
    <row r="1070" spans="1:15">
      <c r="A1070" s="6">
        <v>40752.163194473767</v>
      </c>
      <c r="B1070" s="3">
        <v>3.1999999999999997</v>
      </c>
      <c r="C1070" s="3">
        <v>1.7899999999999998</v>
      </c>
      <c r="D1070" s="3">
        <v>22.71</v>
      </c>
      <c r="E1070" s="3">
        <v>21.800000000000004</v>
      </c>
      <c r="F1070" s="3">
        <v>1.41</v>
      </c>
      <c r="G1070" s="3">
        <v>0.90999999999999659</v>
      </c>
      <c r="H1070">
        <v>2</v>
      </c>
      <c r="I1070">
        <v>12</v>
      </c>
      <c r="J1070">
        <v>1.41</v>
      </c>
      <c r="K1070">
        <v>0.91</v>
      </c>
      <c r="L1070" s="2">
        <v>0.19065227000000001</v>
      </c>
      <c r="M1070" s="2">
        <v>9.5757155999999996E-2</v>
      </c>
      <c r="N1070" s="7">
        <v>28.469117000000001</v>
      </c>
      <c r="O1070" s="3">
        <v>-23.554302</v>
      </c>
    </row>
    <row r="1071" spans="1:15">
      <c r="A1071" s="6">
        <v>40752.163888918214</v>
      </c>
      <c r="B1071" s="3">
        <v>3.2099999999999995</v>
      </c>
      <c r="C1071" s="3">
        <v>1.7899999999999998</v>
      </c>
      <c r="D1071" s="3">
        <v>22.720000000000002</v>
      </c>
      <c r="E1071" s="3">
        <v>21.800000000000004</v>
      </c>
      <c r="F1071" s="3">
        <v>1.4199999999999997</v>
      </c>
      <c r="G1071" s="3">
        <v>0.91999999999999815</v>
      </c>
      <c r="H1071">
        <v>2</v>
      </c>
      <c r="I1071">
        <v>12</v>
      </c>
      <c r="J1071">
        <v>1.42</v>
      </c>
      <c r="K1071">
        <v>0.92</v>
      </c>
      <c r="L1071" s="2">
        <v>0.19242608999999999</v>
      </c>
      <c r="M1071" s="2">
        <v>9.7078460000000005E-2</v>
      </c>
      <c r="N1071" s="7">
        <v>28.606604999999998</v>
      </c>
      <c r="O1071" s="3">
        <v>-24.101489000000001</v>
      </c>
    </row>
    <row r="1072" spans="1:15">
      <c r="A1072" s="6">
        <v>40752.164583362661</v>
      </c>
      <c r="B1072" s="3">
        <v>3.2399999999999998</v>
      </c>
      <c r="C1072" s="3">
        <v>1.7899999999999998</v>
      </c>
      <c r="D1072" s="3">
        <v>22.740000000000002</v>
      </c>
      <c r="E1072" s="3">
        <v>21.800000000000004</v>
      </c>
      <c r="F1072" s="3">
        <v>1.45</v>
      </c>
      <c r="G1072" s="3">
        <v>0.93999999999999773</v>
      </c>
      <c r="H1072">
        <v>2</v>
      </c>
      <c r="I1072">
        <v>12</v>
      </c>
      <c r="J1072">
        <v>1.45</v>
      </c>
      <c r="K1072">
        <v>0.94</v>
      </c>
      <c r="L1072" s="2">
        <v>0.19919690000000001</v>
      </c>
      <c r="M1072" s="2">
        <v>0.10092332</v>
      </c>
      <c r="N1072" s="7">
        <v>29.487293000000001</v>
      </c>
      <c r="O1072" s="3">
        <v>-25.93768</v>
      </c>
    </row>
    <row r="1073" spans="1:15">
      <c r="A1073" s="6">
        <v>40752.165277807107</v>
      </c>
      <c r="B1073" s="3">
        <v>3.2599999999999993</v>
      </c>
      <c r="C1073" s="3">
        <v>1.7899999999999998</v>
      </c>
      <c r="D1073" s="3">
        <v>22.750000000000004</v>
      </c>
      <c r="E1073" s="3">
        <v>21.800000000000004</v>
      </c>
      <c r="F1073" s="3">
        <v>1.4699999999999995</v>
      </c>
      <c r="G1073" s="3">
        <v>0.94999999999999929</v>
      </c>
      <c r="H1073">
        <v>2</v>
      </c>
      <c r="I1073">
        <v>12</v>
      </c>
      <c r="J1073">
        <v>1.47</v>
      </c>
      <c r="K1073">
        <v>0.95</v>
      </c>
      <c r="L1073" s="2">
        <v>0.20418608999999999</v>
      </c>
      <c r="M1073" s="2">
        <v>0.10343919</v>
      </c>
      <c r="N1073" s="7">
        <v>30.229327000000001</v>
      </c>
      <c r="O1073" s="3">
        <v>-27.250111</v>
      </c>
    </row>
    <row r="1074" spans="1:15">
      <c r="A1074" s="6">
        <v>40752.165972251554</v>
      </c>
      <c r="B1074" s="3">
        <v>3.28</v>
      </c>
      <c r="C1074" s="3">
        <v>1.8199999999999998</v>
      </c>
      <c r="D1074" s="3">
        <v>22.760000000000005</v>
      </c>
      <c r="E1074" s="3">
        <v>21.800000000000004</v>
      </c>
      <c r="F1074" s="3">
        <v>1.46</v>
      </c>
      <c r="G1074" s="3">
        <v>0.96000000000000085</v>
      </c>
      <c r="H1074">
        <v>2</v>
      </c>
      <c r="I1074">
        <v>12</v>
      </c>
      <c r="J1074">
        <v>1.46</v>
      </c>
      <c r="K1074">
        <v>0.96</v>
      </c>
      <c r="L1074" s="2">
        <v>0.19959484999999999</v>
      </c>
      <c r="M1074" s="2">
        <v>0.10243462</v>
      </c>
      <c r="N1074" s="7">
        <v>29.168438999999999</v>
      </c>
      <c r="O1074" s="3">
        <v>-26.378682999999999</v>
      </c>
    </row>
    <row r="1075" spans="1:15">
      <c r="A1075" s="6">
        <v>40752.166666696001</v>
      </c>
      <c r="B1075" s="3">
        <v>3.319999999999999</v>
      </c>
      <c r="C1075" s="3">
        <v>1.85</v>
      </c>
      <c r="D1075" s="3">
        <v>22.770000000000003</v>
      </c>
      <c r="E1075" s="3">
        <v>21.800000000000004</v>
      </c>
      <c r="F1075" s="3">
        <v>1.4699999999999989</v>
      </c>
      <c r="G1075" s="3">
        <v>0.96999999999999886</v>
      </c>
      <c r="H1075">
        <v>2</v>
      </c>
      <c r="I1075">
        <v>12</v>
      </c>
      <c r="J1075">
        <v>1.47</v>
      </c>
      <c r="K1075">
        <v>0.97</v>
      </c>
      <c r="L1075" s="2">
        <v>0.20140479</v>
      </c>
      <c r="M1075" s="2">
        <v>0.1037911</v>
      </c>
      <c r="N1075" s="7">
        <v>29.311681</v>
      </c>
      <c r="O1075" s="3">
        <v>-26.970371</v>
      </c>
    </row>
    <row r="1076" spans="1:15">
      <c r="A1076" s="6">
        <v>40752.167361140448</v>
      </c>
      <c r="B1076" s="3">
        <v>3.3599999999999994</v>
      </c>
      <c r="C1076" s="3">
        <v>1.8800000000000001</v>
      </c>
      <c r="D1076" s="3">
        <v>22.790000000000003</v>
      </c>
      <c r="E1076" s="3">
        <v>21.800000000000004</v>
      </c>
      <c r="F1076" s="3">
        <v>1.4799999999999993</v>
      </c>
      <c r="G1076" s="3">
        <v>0.98999999999999844</v>
      </c>
      <c r="H1076">
        <v>2</v>
      </c>
      <c r="I1076">
        <v>12</v>
      </c>
      <c r="J1076">
        <v>1.48</v>
      </c>
      <c r="K1076">
        <v>0.99</v>
      </c>
      <c r="L1076" s="2">
        <v>0.20184527999999999</v>
      </c>
      <c r="M1076" s="2">
        <v>0.10531554999999999</v>
      </c>
      <c r="N1076" s="7">
        <v>29.013888999999999</v>
      </c>
      <c r="O1076" s="3">
        <v>-27.426356999999999</v>
      </c>
    </row>
    <row r="1077" spans="1:15">
      <c r="A1077" s="6">
        <v>40752.168055584894</v>
      </c>
      <c r="B1077" s="3">
        <v>3.4</v>
      </c>
      <c r="C1077" s="3">
        <v>1.9100000000000001</v>
      </c>
      <c r="D1077" s="3">
        <v>22.800000000000004</v>
      </c>
      <c r="E1077" s="3">
        <v>21.800000000000004</v>
      </c>
      <c r="F1077" s="3">
        <v>1.4899999999999998</v>
      </c>
      <c r="G1077" s="3">
        <v>1</v>
      </c>
      <c r="H1077">
        <v>2</v>
      </c>
      <c r="I1077">
        <v>12</v>
      </c>
      <c r="J1077">
        <v>1.49</v>
      </c>
      <c r="K1077">
        <v>1</v>
      </c>
      <c r="L1077" s="2">
        <v>0.20367663999999999</v>
      </c>
      <c r="M1077" s="2">
        <v>0.10668978</v>
      </c>
      <c r="N1077" s="7">
        <v>29.162239</v>
      </c>
      <c r="O1077" s="3">
        <v>-28.036324</v>
      </c>
    </row>
    <row r="1078" spans="1:15">
      <c r="A1078" s="6">
        <v>40752.168750029341</v>
      </c>
      <c r="B1078" s="3">
        <v>3.45</v>
      </c>
      <c r="C1078" s="3">
        <v>1.9400000000000002</v>
      </c>
      <c r="D1078" s="3">
        <v>22.830000000000002</v>
      </c>
      <c r="E1078" s="3">
        <v>21.800000000000004</v>
      </c>
      <c r="F1078" s="3">
        <v>1.51</v>
      </c>
      <c r="G1078" s="3">
        <v>1.0299999999999976</v>
      </c>
      <c r="H1078">
        <v>2</v>
      </c>
      <c r="I1078">
        <v>12</v>
      </c>
      <c r="J1078">
        <v>1.51</v>
      </c>
      <c r="K1078">
        <v>1.03</v>
      </c>
      <c r="L1078" s="2">
        <v>0.20600973</v>
      </c>
      <c r="M1078" s="2">
        <v>0.10961996</v>
      </c>
      <c r="N1078" s="7">
        <v>29.036688000000002</v>
      </c>
      <c r="O1078" s="3">
        <v>-29.136299000000001</v>
      </c>
    </row>
    <row r="1079" spans="1:15">
      <c r="A1079" s="6">
        <v>40752.169444473788</v>
      </c>
      <c r="B1079" s="3">
        <v>3.4899999999999998</v>
      </c>
      <c r="C1079" s="3">
        <v>1.9600000000000002</v>
      </c>
      <c r="D1079" s="3">
        <v>22.860000000000003</v>
      </c>
      <c r="E1079" s="3">
        <v>21.810000000000006</v>
      </c>
      <c r="F1079" s="3">
        <v>1.5299999999999996</v>
      </c>
      <c r="G1079" s="3">
        <v>1.0499999999999972</v>
      </c>
      <c r="H1079">
        <v>2</v>
      </c>
      <c r="I1079">
        <v>12</v>
      </c>
      <c r="J1079">
        <v>1.53</v>
      </c>
      <c r="K1079">
        <v>1.05</v>
      </c>
      <c r="L1079" s="2">
        <v>0.20973191999999999</v>
      </c>
      <c r="M1079" s="2">
        <v>0.11242365</v>
      </c>
      <c r="N1079" s="7">
        <v>29.344902999999999</v>
      </c>
      <c r="O1079" s="3">
        <v>-30.421402</v>
      </c>
    </row>
    <row r="1080" spans="1:15">
      <c r="A1080" s="6">
        <v>40752.170138918234</v>
      </c>
      <c r="B1080" s="3">
        <v>3.5100000000000002</v>
      </c>
      <c r="C1080" s="3">
        <v>1.9899999999999998</v>
      </c>
      <c r="D1080" s="3">
        <v>22.89</v>
      </c>
      <c r="E1080" s="3">
        <v>21.820000000000004</v>
      </c>
      <c r="F1080" s="3">
        <v>1.5200000000000005</v>
      </c>
      <c r="G1080" s="3">
        <v>1.0699999999999967</v>
      </c>
      <c r="H1080">
        <v>2</v>
      </c>
      <c r="I1080">
        <v>12</v>
      </c>
      <c r="J1080">
        <v>1.52</v>
      </c>
      <c r="K1080">
        <v>1.07</v>
      </c>
      <c r="L1080" s="2">
        <v>0.20386566</v>
      </c>
      <c r="M1080" s="2">
        <v>0.11144585999999999</v>
      </c>
      <c r="N1080" s="7">
        <v>27.969550000000002</v>
      </c>
      <c r="O1080" s="3">
        <v>-29.313323</v>
      </c>
    </row>
    <row r="1081" spans="1:15">
      <c r="A1081" s="6">
        <v>40752.170833362681</v>
      </c>
      <c r="B1081" s="3">
        <v>3.5300000000000002</v>
      </c>
      <c r="C1081" s="3">
        <v>2</v>
      </c>
      <c r="D1081" s="3">
        <v>22.919999999999998</v>
      </c>
      <c r="E1081" s="3">
        <v>21.830000000000005</v>
      </c>
      <c r="F1081" s="3">
        <v>1.5300000000000002</v>
      </c>
      <c r="G1081" s="3">
        <v>1.0899999999999928</v>
      </c>
      <c r="H1081">
        <v>2</v>
      </c>
      <c r="I1081">
        <v>12</v>
      </c>
      <c r="J1081">
        <v>1.53</v>
      </c>
      <c r="K1081">
        <v>1.0900000000000001</v>
      </c>
      <c r="L1081" s="2">
        <v>0.20443219000000001</v>
      </c>
      <c r="M1081" s="2">
        <v>0.11298865</v>
      </c>
      <c r="N1081" s="7">
        <v>27.741185999999999</v>
      </c>
      <c r="O1081" s="3">
        <v>-29.801704999999998</v>
      </c>
    </row>
    <row r="1082" spans="1:15">
      <c r="A1082" s="6">
        <v>40752.171527807128</v>
      </c>
      <c r="B1082" s="3">
        <v>3.5500000000000007</v>
      </c>
      <c r="C1082" s="3">
        <v>2</v>
      </c>
      <c r="D1082" s="3">
        <v>22.95</v>
      </c>
      <c r="E1082" s="3">
        <v>21.840000000000003</v>
      </c>
      <c r="F1082" s="3">
        <v>1.5500000000000007</v>
      </c>
      <c r="G1082" s="3">
        <v>1.1099999999999959</v>
      </c>
      <c r="H1082">
        <v>2</v>
      </c>
      <c r="I1082">
        <v>12</v>
      </c>
      <c r="J1082">
        <v>1.55</v>
      </c>
      <c r="K1082">
        <v>1.1100000000000001</v>
      </c>
      <c r="L1082" s="2">
        <v>0.20823515000000001</v>
      </c>
      <c r="M1082" s="2">
        <v>0.11585486</v>
      </c>
      <c r="N1082" s="7">
        <v>28.070819</v>
      </c>
      <c r="O1082" s="3">
        <v>-31.126142000000002</v>
      </c>
    </row>
    <row r="1083" spans="1:15">
      <c r="A1083" s="6">
        <v>40752.172222251575</v>
      </c>
      <c r="B1083" s="3">
        <v>3.5700000000000003</v>
      </c>
      <c r="C1083" s="3">
        <v>1.9999999999999996</v>
      </c>
      <c r="D1083" s="3">
        <v>22.99</v>
      </c>
      <c r="E1083" s="3">
        <v>21.85</v>
      </c>
      <c r="F1083" s="3">
        <v>1.5700000000000007</v>
      </c>
      <c r="G1083" s="3">
        <v>1.139999999999997</v>
      </c>
      <c r="H1083">
        <v>2</v>
      </c>
      <c r="I1083">
        <v>12</v>
      </c>
      <c r="J1083">
        <v>1.57</v>
      </c>
      <c r="K1083">
        <v>1.1399999999999999</v>
      </c>
      <c r="L1083" s="2">
        <v>0.21077146999999999</v>
      </c>
      <c r="M1083" s="2">
        <v>0.11887884999999999</v>
      </c>
      <c r="N1083" s="7">
        <v>28.027239999999999</v>
      </c>
      <c r="O1083" s="3">
        <v>-32.327598999999999</v>
      </c>
    </row>
    <row r="1084" spans="1:15">
      <c r="A1084" s="6">
        <v>40752.172916696021</v>
      </c>
      <c r="B1084" s="3">
        <v>3.6000000000000005</v>
      </c>
      <c r="C1084" s="3">
        <v>1.9799999999999998</v>
      </c>
      <c r="D1084" s="3">
        <v>23.049999999999997</v>
      </c>
      <c r="E1084" s="3">
        <v>21.860000000000003</v>
      </c>
      <c r="F1084" s="3">
        <v>1.6200000000000008</v>
      </c>
      <c r="G1084" s="3">
        <v>1.1899999999999942</v>
      </c>
      <c r="H1084">
        <v>2</v>
      </c>
      <c r="I1084">
        <v>12</v>
      </c>
      <c r="J1084">
        <v>1.62</v>
      </c>
      <c r="K1084">
        <v>1.19</v>
      </c>
      <c r="L1084" s="2">
        <v>0.22045634</v>
      </c>
      <c r="M1084" s="2">
        <v>0.12624129000000001</v>
      </c>
      <c r="N1084" s="7">
        <v>28.87387</v>
      </c>
      <c r="O1084" s="3">
        <v>-35.907159</v>
      </c>
    </row>
    <row r="1085" spans="1:15">
      <c r="A1085" s="6">
        <v>40752.173611140468</v>
      </c>
      <c r="B1085" s="3">
        <v>3.620000000000001</v>
      </c>
      <c r="C1085" s="3">
        <v>1.9600000000000002</v>
      </c>
      <c r="D1085" s="3">
        <v>23.11</v>
      </c>
      <c r="E1085" s="3">
        <v>21.870000000000005</v>
      </c>
      <c r="F1085" s="3">
        <v>1.6600000000000008</v>
      </c>
      <c r="G1085" s="3">
        <v>1.2399999999999949</v>
      </c>
      <c r="H1085">
        <v>2</v>
      </c>
      <c r="I1085">
        <v>12</v>
      </c>
      <c r="J1085">
        <v>1.66</v>
      </c>
      <c r="K1085">
        <v>1.24</v>
      </c>
      <c r="L1085" s="2">
        <v>0.22706277</v>
      </c>
      <c r="M1085" s="2">
        <v>0.13240468</v>
      </c>
      <c r="N1085" s="7">
        <v>29.204499999999999</v>
      </c>
      <c r="O1085" s="3">
        <v>-38.788795</v>
      </c>
    </row>
    <row r="1086" spans="1:15">
      <c r="A1086" s="6">
        <v>40752.174305584915</v>
      </c>
      <c r="B1086" s="3">
        <v>3.6400000000000006</v>
      </c>
      <c r="C1086" s="3">
        <v>1.95</v>
      </c>
      <c r="D1086" s="3">
        <v>23.169999999999998</v>
      </c>
      <c r="E1086" s="3">
        <v>21.880000000000003</v>
      </c>
      <c r="F1086" s="3">
        <v>1.6900000000000006</v>
      </c>
      <c r="G1086" s="3">
        <v>1.2899999999999956</v>
      </c>
      <c r="H1086">
        <v>2</v>
      </c>
      <c r="I1086">
        <v>12</v>
      </c>
      <c r="J1086">
        <v>1.69</v>
      </c>
      <c r="K1086">
        <v>1.29</v>
      </c>
      <c r="L1086" s="2">
        <v>0.23059113000000001</v>
      </c>
      <c r="M1086" s="2">
        <v>0.13730911000000001</v>
      </c>
      <c r="N1086" s="7">
        <v>29.043378000000001</v>
      </c>
      <c r="O1086" s="3">
        <v>-40.850650000000002</v>
      </c>
    </row>
    <row r="1087" spans="1:15">
      <c r="A1087" s="6">
        <v>40752.175000029361</v>
      </c>
      <c r="B1087" s="3">
        <v>3.66</v>
      </c>
      <c r="C1087" s="3">
        <v>1.94</v>
      </c>
      <c r="D1087" s="3">
        <v>23.24</v>
      </c>
      <c r="E1087" s="3">
        <v>21.890000000000004</v>
      </c>
      <c r="F1087" s="3">
        <v>1.7200000000000002</v>
      </c>
      <c r="G1087" s="3">
        <v>1.3499999999999943</v>
      </c>
      <c r="H1087">
        <v>2</v>
      </c>
      <c r="I1087">
        <v>12</v>
      </c>
      <c r="J1087">
        <v>1.72</v>
      </c>
      <c r="K1087">
        <v>1.35</v>
      </c>
      <c r="L1087" s="2">
        <v>0.2330554</v>
      </c>
      <c r="M1087" s="2">
        <v>0.14243347000000001</v>
      </c>
      <c r="N1087" s="7">
        <v>28.600100000000001</v>
      </c>
      <c r="O1087" s="3">
        <v>-42.828043999999998</v>
      </c>
    </row>
    <row r="1088" spans="1:15">
      <c r="A1088" s="6">
        <v>40752.175694473808</v>
      </c>
      <c r="B1088" s="3">
        <v>3.6799999999999997</v>
      </c>
      <c r="C1088" s="3">
        <v>1.9300000000000002</v>
      </c>
      <c r="D1088" s="3">
        <v>23.31</v>
      </c>
      <c r="E1088" s="3">
        <v>21.900000000000002</v>
      </c>
      <c r="F1088" s="3">
        <v>1.7499999999999996</v>
      </c>
      <c r="G1088" s="3">
        <v>1.4099999999999966</v>
      </c>
      <c r="H1088">
        <v>2</v>
      </c>
      <c r="I1088">
        <v>12</v>
      </c>
      <c r="J1088">
        <v>1.75</v>
      </c>
      <c r="K1088">
        <v>1.41</v>
      </c>
      <c r="L1088" s="2">
        <v>0.23567402000000001</v>
      </c>
      <c r="M1088" s="2">
        <v>0.14761757</v>
      </c>
      <c r="N1088" s="7">
        <v>28.219325000000001</v>
      </c>
      <c r="O1088" s="3">
        <v>-44.885575000000003</v>
      </c>
    </row>
    <row r="1089" spans="1:15">
      <c r="A1089" s="6">
        <v>40752.176388918255</v>
      </c>
      <c r="B1089" s="3">
        <v>3.71</v>
      </c>
      <c r="C1089" s="3">
        <v>1.9200000000000004</v>
      </c>
      <c r="D1089" s="3">
        <v>23.39</v>
      </c>
      <c r="E1089" s="3">
        <v>21.900000000000002</v>
      </c>
      <c r="F1089" s="3">
        <v>1.7899999999999996</v>
      </c>
      <c r="G1089" s="3">
        <v>1.4899999999999984</v>
      </c>
      <c r="H1089">
        <v>2</v>
      </c>
      <c r="I1089">
        <v>12</v>
      </c>
      <c r="J1089">
        <v>1.79</v>
      </c>
      <c r="K1089">
        <v>1.49</v>
      </c>
      <c r="L1089" s="2">
        <v>0.23939017000000001</v>
      </c>
      <c r="M1089" s="2">
        <v>0.15462977999999999</v>
      </c>
      <c r="N1089" s="7">
        <v>27.795898999999999</v>
      </c>
      <c r="O1089" s="3">
        <v>-47.759137000000003</v>
      </c>
    </row>
    <row r="1090" spans="1:15">
      <c r="A1090" s="6">
        <v>40752.177083362702</v>
      </c>
      <c r="B1090" s="3">
        <v>3.75</v>
      </c>
      <c r="C1090" s="3">
        <v>1.9200000000000004</v>
      </c>
      <c r="D1090" s="3">
        <v>23.470000000000002</v>
      </c>
      <c r="E1090" s="3">
        <v>21.900000000000002</v>
      </c>
      <c r="F1090" s="3">
        <v>1.8299999999999996</v>
      </c>
      <c r="G1090" s="3">
        <v>1.5700000000000003</v>
      </c>
      <c r="H1090">
        <v>2</v>
      </c>
      <c r="I1090">
        <v>12</v>
      </c>
      <c r="J1090">
        <v>1.83</v>
      </c>
      <c r="K1090">
        <v>1.57</v>
      </c>
      <c r="L1090" s="2">
        <v>0.24334579000000001</v>
      </c>
      <c r="M1090" s="2">
        <v>0.16176367</v>
      </c>
      <c r="N1090" s="7">
        <v>27.455411000000002</v>
      </c>
      <c r="O1090" s="3">
        <v>-50.788085000000002</v>
      </c>
    </row>
    <row r="1091" spans="1:15">
      <c r="A1091" s="6">
        <v>40752.177777807148</v>
      </c>
      <c r="B1091" s="3">
        <v>3.79</v>
      </c>
      <c r="C1091" s="3">
        <v>1.92</v>
      </c>
      <c r="D1091" s="3">
        <v>23.55</v>
      </c>
      <c r="E1091" s="3">
        <v>21.900000000000002</v>
      </c>
      <c r="F1091" s="3">
        <v>1.87</v>
      </c>
      <c r="G1091" s="3">
        <v>1.6499999999999986</v>
      </c>
      <c r="H1091">
        <v>2</v>
      </c>
      <c r="I1091">
        <v>13</v>
      </c>
      <c r="J1091">
        <v>1.87</v>
      </c>
      <c r="K1091">
        <v>1.65</v>
      </c>
      <c r="L1091" s="2">
        <v>0.24752344000000001</v>
      </c>
      <c r="M1091" s="2">
        <v>0.16902503999999999</v>
      </c>
      <c r="N1091" s="7">
        <v>27.185848</v>
      </c>
      <c r="O1091" s="3">
        <v>-53.978943999999998</v>
      </c>
    </row>
    <row r="1092" spans="1:15">
      <c r="A1092" s="6">
        <v>40752.178472251595</v>
      </c>
      <c r="B1092" s="3">
        <v>3.8299999999999996</v>
      </c>
      <c r="C1092" s="3">
        <v>1.9400000000000002</v>
      </c>
      <c r="D1092" s="3">
        <v>23.64</v>
      </c>
      <c r="E1092" s="3">
        <v>21.900000000000002</v>
      </c>
      <c r="F1092" s="3">
        <v>1.8899999999999995</v>
      </c>
      <c r="G1092" s="3">
        <v>1.7399999999999984</v>
      </c>
      <c r="H1092">
        <v>2</v>
      </c>
      <c r="I1092">
        <v>13</v>
      </c>
      <c r="J1092">
        <v>1.89</v>
      </c>
      <c r="K1092">
        <v>1.74</v>
      </c>
      <c r="L1092" s="2">
        <v>0.24440664000000001</v>
      </c>
      <c r="M1092" s="2">
        <v>0.17311019</v>
      </c>
      <c r="N1092" s="7">
        <v>25.880020999999999</v>
      </c>
      <c r="O1092" s="3">
        <v>-54.587432</v>
      </c>
    </row>
    <row r="1093" spans="1:15">
      <c r="A1093" s="6">
        <v>40752.179166696042</v>
      </c>
      <c r="B1093" s="3">
        <v>3.87</v>
      </c>
      <c r="C1093" s="3">
        <v>1.9600000000000002</v>
      </c>
      <c r="D1093" s="3">
        <v>23.720000000000002</v>
      </c>
      <c r="E1093" s="3">
        <v>21.900000000000002</v>
      </c>
      <c r="F1093" s="3">
        <v>1.91</v>
      </c>
      <c r="G1093" s="3">
        <v>1.8200000000000003</v>
      </c>
      <c r="H1093">
        <v>2</v>
      </c>
      <c r="I1093">
        <v>13</v>
      </c>
      <c r="J1093">
        <v>1.91</v>
      </c>
      <c r="K1093">
        <v>1.82</v>
      </c>
      <c r="L1093" s="2">
        <v>0.24253420000000001</v>
      </c>
      <c r="M1093" s="2">
        <v>0.1770012</v>
      </c>
      <c r="N1093" s="7">
        <v>24.924764</v>
      </c>
      <c r="O1093" s="3">
        <v>-55.386792999999997</v>
      </c>
    </row>
    <row r="1094" spans="1:15">
      <c r="A1094" s="6">
        <v>40752.179861140488</v>
      </c>
      <c r="B1094" s="3">
        <v>3.91</v>
      </c>
      <c r="C1094" s="3">
        <v>1.9900000000000002</v>
      </c>
      <c r="D1094" s="3">
        <v>23.78</v>
      </c>
      <c r="E1094" s="3">
        <v>21.900000000000002</v>
      </c>
      <c r="F1094" s="3">
        <v>1.92</v>
      </c>
      <c r="G1094" s="3">
        <v>1.879999999999999</v>
      </c>
      <c r="H1094">
        <v>2</v>
      </c>
      <c r="I1094">
        <v>13</v>
      </c>
      <c r="J1094">
        <v>1.92</v>
      </c>
      <c r="K1094">
        <v>1.88</v>
      </c>
      <c r="L1094" s="2">
        <v>0.23961363999999999</v>
      </c>
      <c r="M1094" s="2">
        <v>0.17894170000000001</v>
      </c>
      <c r="N1094" s="7">
        <v>24.064274999999999</v>
      </c>
      <c r="O1094" s="3">
        <v>-55.319738999999998</v>
      </c>
    </row>
    <row r="1095" spans="1:15">
      <c r="A1095" s="6">
        <v>40752.180555584935</v>
      </c>
      <c r="B1095" s="3">
        <v>3.94</v>
      </c>
      <c r="C1095" s="3">
        <v>2.02</v>
      </c>
      <c r="D1095" s="3">
        <v>23.85</v>
      </c>
      <c r="E1095" s="3">
        <v>21.900000000000002</v>
      </c>
      <c r="F1095" s="3">
        <v>1.92</v>
      </c>
      <c r="G1095" s="3">
        <v>1.9499999999999993</v>
      </c>
      <c r="H1095">
        <v>2</v>
      </c>
      <c r="I1095">
        <v>14</v>
      </c>
      <c r="J1095">
        <v>1.92</v>
      </c>
      <c r="K1095">
        <v>1.95</v>
      </c>
      <c r="L1095" s="2">
        <v>0.23250510999999999</v>
      </c>
      <c r="M1095" s="2">
        <v>0.17882832000000001</v>
      </c>
      <c r="N1095" s="7">
        <v>22.672007000000001</v>
      </c>
      <c r="O1095" s="3">
        <v>-53.644576000000001</v>
      </c>
    </row>
    <row r="1096" spans="1:15">
      <c r="A1096" s="6">
        <v>40752.181250029382</v>
      </c>
      <c r="B1096" s="3">
        <v>3.9900000000000007</v>
      </c>
      <c r="C1096" s="3">
        <v>2.0499999999999998</v>
      </c>
      <c r="D1096" s="3">
        <v>23.91</v>
      </c>
      <c r="E1096" s="3">
        <v>21.900000000000002</v>
      </c>
      <c r="F1096" s="3">
        <v>1.9400000000000008</v>
      </c>
      <c r="G1096" s="3">
        <v>2.009999999999998</v>
      </c>
      <c r="H1096">
        <v>2</v>
      </c>
      <c r="I1096">
        <v>14</v>
      </c>
      <c r="J1096">
        <v>1.94</v>
      </c>
      <c r="K1096">
        <v>2.0099999999999998</v>
      </c>
      <c r="L1096" s="2">
        <v>0.23301494</v>
      </c>
      <c r="M1096" s="2">
        <v>0.18248791</v>
      </c>
      <c r="N1096" s="7">
        <v>22.314886999999999</v>
      </c>
      <c r="O1096" s="3">
        <v>-54.862411000000002</v>
      </c>
    </row>
    <row r="1097" spans="1:15">
      <c r="A1097" s="6">
        <v>40752.181944473828</v>
      </c>
      <c r="B1097" s="3">
        <v>4.0200000000000005</v>
      </c>
      <c r="C1097" s="3">
        <v>2.0699999999999998</v>
      </c>
      <c r="D1097" s="3">
        <v>23.96</v>
      </c>
      <c r="E1097" s="3">
        <v>21.900000000000002</v>
      </c>
      <c r="F1097" s="3">
        <v>1.9500000000000006</v>
      </c>
      <c r="G1097" s="3">
        <v>2.0599999999999987</v>
      </c>
      <c r="H1097">
        <v>2</v>
      </c>
      <c r="I1097">
        <v>14</v>
      </c>
      <c r="J1097">
        <v>1.95</v>
      </c>
      <c r="K1097">
        <v>2.06</v>
      </c>
      <c r="L1097" s="2">
        <v>0.23132597999999999</v>
      </c>
      <c r="M1097" s="2">
        <v>0.18420065999999999</v>
      </c>
      <c r="N1097" s="7">
        <v>21.788077999999999</v>
      </c>
      <c r="O1097" s="3">
        <v>-54.975932999999998</v>
      </c>
    </row>
    <row r="1098" spans="1:15">
      <c r="A1098" s="6">
        <v>40752.182638918275</v>
      </c>
      <c r="B1098" s="3">
        <v>4.0400000000000009</v>
      </c>
      <c r="C1098" s="3">
        <v>2.09</v>
      </c>
      <c r="D1098" s="3">
        <v>24.009999999999998</v>
      </c>
      <c r="E1098" s="3">
        <v>21.900000000000002</v>
      </c>
      <c r="F1098" s="3">
        <v>1.9500000000000011</v>
      </c>
      <c r="G1098" s="3">
        <v>2.1099999999999959</v>
      </c>
      <c r="H1098">
        <v>2</v>
      </c>
      <c r="I1098">
        <v>15</v>
      </c>
      <c r="J1098">
        <v>1.95</v>
      </c>
      <c r="K1098">
        <v>2.11</v>
      </c>
      <c r="L1098" s="2">
        <v>0.226411</v>
      </c>
      <c r="M1098" s="2">
        <v>0.1837848</v>
      </c>
      <c r="N1098" s="7">
        <v>20.919280000000001</v>
      </c>
      <c r="O1098" s="3">
        <v>-53.686382999999999</v>
      </c>
    </row>
    <row r="1099" spans="1:15">
      <c r="A1099" s="6">
        <v>40752.183333362722</v>
      </c>
      <c r="B1099" s="3">
        <v>4.0600000000000005</v>
      </c>
      <c r="C1099" s="3">
        <v>2.12</v>
      </c>
      <c r="D1099" s="3">
        <v>24.06</v>
      </c>
      <c r="E1099" s="3">
        <v>21.910000000000004</v>
      </c>
      <c r="F1099" s="3">
        <v>1.9400000000000004</v>
      </c>
      <c r="G1099" s="3">
        <v>2.149999999999995</v>
      </c>
      <c r="H1099">
        <v>2</v>
      </c>
      <c r="I1099">
        <v>15</v>
      </c>
      <c r="J1099">
        <v>1.94</v>
      </c>
      <c r="K1099">
        <v>2.15</v>
      </c>
      <c r="L1099" s="2">
        <v>0.21921679999999999</v>
      </c>
      <c r="M1099" s="2">
        <v>0.18119007000000001</v>
      </c>
      <c r="N1099" s="7">
        <v>19.891821</v>
      </c>
      <c r="O1099" s="3">
        <v>-51.246622000000002</v>
      </c>
    </row>
    <row r="1100" spans="1:15">
      <c r="A1100" s="6">
        <v>40752.184027807169</v>
      </c>
      <c r="B1100" s="3">
        <v>4.08</v>
      </c>
      <c r="C1100" s="3">
        <v>2.13</v>
      </c>
      <c r="D1100" s="3">
        <v>24.1</v>
      </c>
      <c r="E1100" s="3">
        <v>21.92</v>
      </c>
      <c r="F1100" s="3">
        <v>1.9500000000000002</v>
      </c>
      <c r="G1100" s="3">
        <v>2.1799999999999997</v>
      </c>
      <c r="H1100">
        <v>2</v>
      </c>
      <c r="I1100">
        <v>15</v>
      </c>
      <c r="J1100">
        <v>1.95</v>
      </c>
      <c r="K1100">
        <v>2.1800000000000002</v>
      </c>
      <c r="L1100" s="2">
        <v>0.21959268000000001</v>
      </c>
      <c r="M1100" s="2">
        <v>0.18295684000000001</v>
      </c>
      <c r="N1100" s="7">
        <v>19.767344999999999</v>
      </c>
      <c r="O1100" s="3">
        <v>-51.835051</v>
      </c>
    </row>
    <row r="1101" spans="1:15">
      <c r="A1101" s="6">
        <v>40752.184722251615</v>
      </c>
      <c r="B1101" s="3">
        <v>4.08</v>
      </c>
      <c r="C1101" s="3">
        <v>2.15</v>
      </c>
      <c r="D1101" s="3">
        <v>24.13</v>
      </c>
      <c r="E1101" s="3">
        <v>21.93</v>
      </c>
      <c r="F1101" s="3">
        <v>1.9300000000000002</v>
      </c>
      <c r="G1101" s="3">
        <v>2.1999999999999993</v>
      </c>
      <c r="H1101">
        <v>2</v>
      </c>
      <c r="I1101">
        <v>16</v>
      </c>
      <c r="J1101">
        <v>1.93</v>
      </c>
      <c r="K1101">
        <v>2.2000000000000002</v>
      </c>
      <c r="L1101" s="2">
        <v>0.21105728000000001</v>
      </c>
      <c r="M1101" s="2">
        <v>0.17821033</v>
      </c>
      <c r="N1101" s="7">
        <v>18.746883</v>
      </c>
      <c r="O1101" s="3">
        <v>-48.527760999999998</v>
      </c>
    </row>
    <row r="1102" spans="1:15">
      <c r="A1102" s="6">
        <v>40752.185416696062</v>
      </c>
      <c r="B1102" s="3">
        <v>4.08</v>
      </c>
      <c r="C1102" s="3">
        <v>2.15</v>
      </c>
      <c r="D1102" s="3">
        <v>24.15</v>
      </c>
      <c r="E1102" s="3">
        <v>21.94</v>
      </c>
      <c r="F1102" s="3">
        <v>1.9300000000000002</v>
      </c>
      <c r="G1102" s="3">
        <v>2.2099999999999973</v>
      </c>
      <c r="H1102">
        <v>2</v>
      </c>
      <c r="I1102">
        <v>16</v>
      </c>
      <c r="J1102">
        <v>1.93</v>
      </c>
      <c r="K1102">
        <v>2.21</v>
      </c>
      <c r="L1102" s="2">
        <v>0.21008840000000001</v>
      </c>
      <c r="M1102" s="2">
        <v>0.17803209</v>
      </c>
      <c r="N1102" s="7">
        <v>18.593755000000002</v>
      </c>
      <c r="O1102" s="3">
        <v>-48.256673999999997</v>
      </c>
    </row>
    <row r="1103" spans="1:15">
      <c r="A1103" s="6">
        <v>40752.186111140509</v>
      </c>
      <c r="B1103" s="3">
        <v>4.08</v>
      </c>
      <c r="C1103" s="3">
        <v>2.1599999999999997</v>
      </c>
      <c r="D1103" s="3">
        <v>24.169999999999998</v>
      </c>
      <c r="E1103" s="3">
        <v>21.95</v>
      </c>
      <c r="F1103" s="3">
        <v>1.9200000000000004</v>
      </c>
      <c r="G1103" s="3">
        <v>2.2199999999999989</v>
      </c>
      <c r="H1103">
        <v>2</v>
      </c>
      <c r="I1103">
        <v>16</v>
      </c>
      <c r="J1103">
        <v>1.92</v>
      </c>
      <c r="K1103">
        <v>2.2200000000000002</v>
      </c>
      <c r="L1103" s="2">
        <v>0.20581163999999999</v>
      </c>
      <c r="M1103" s="2">
        <v>0.17556698000000001</v>
      </c>
      <c r="N1103" s="7">
        <v>18.094988000000001</v>
      </c>
      <c r="O1103" s="3">
        <v>-46.619734000000001</v>
      </c>
    </row>
    <row r="1104" spans="1:15">
      <c r="A1104" s="6">
        <v>40752.186805584955</v>
      </c>
      <c r="B1104" s="3">
        <v>4.0600000000000005</v>
      </c>
      <c r="C1104" s="3">
        <v>2.17</v>
      </c>
      <c r="D1104" s="3">
        <v>24.189999999999998</v>
      </c>
      <c r="E1104" s="3">
        <v>21.96</v>
      </c>
      <c r="F1104" s="3">
        <v>1.8900000000000006</v>
      </c>
      <c r="G1104" s="3">
        <v>2.2299999999999969</v>
      </c>
      <c r="H1104">
        <v>2</v>
      </c>
      <c r="I1104">
        <v>17</v>
      </c>
      <c r="J1104">
        <v>1.89</v>
      </c>
      <c r="K1104">
        <v>2.23</v>
      </c>
      <c r="L1104" s="2">
        <v>0.19488622</v>
      </c>
      <c r="M1104" s="2">
        <v>0.16837244000000001</v>
      </c>
      <c r="N1104" s="7">
        <v>16.918134999999999</v>
      </c>
      <c r="O1104" s="3">
        <v>-42.335934999999999</v>
      </c>
    </row>
    <row r="1105" spans="1:15">
      <c r="A1105" s="6">
        <v>40752.187500029402</v>
      </c>
      <c r="B1105" s="3">
        <v>4.0600000000000005</v>
      </c>
      <c r="C1105" s="3">
        <v>2.16</v>
      </c>
      <c r="D1105" s="3">
        <v>24.199999999999996</v>
      </c>
      <c r="E1105" s="3">
        <v>21.97</v>
      </c>
      <c r="F1105" s="3">
        <v>1.9000000000000004</v>
      </c>
      <c r="G1105" s="3">
        <v>2.2299999999999969</v>
      </c>
      <c r="H1105">
        <v>2</v>
      </c>
      <c r="I1105">
        <v>16</v>
      </c>
      <c r="J1105">
        <v>1.9</v>
      </c>
      <c r="K1105">
        <v>2.23</v>
      </c>
      <c r="L1105" s="2">
        <v>0.19820979</v>
      </c>
      <c r="M1105" s="2">
        <v>0.17072184000000001</v>
      </c>
      <c r="N1105" s="7">
        <v>17.259267999999999</v>
      </c>
      <c r="O1105" s="3">
        <v>-43.658740999999999</v>
      </c>
    </row>
    <row r="1106" spans="1:15">
      <c r="A1106" s="6">
        <v>40752.188194473849</v>
      </c>
      <c r="B1106" s="3">
        <v>4.0299999999999994</v>
      </c>
      <c r="C1106" s="3">
        <v>2.14</v>
      </c>
      <c r="D1106" s="3">
        <v>24.199999999999996</v>
      </c>
      <c r="E1106" s="3">
        <v>21.970000000000002</v>
      </c>
      <c r="F1106" s="3">
        <v>1.8899999999999992</v>
      </c>
      <c r="G1106" s="3">
        <v>2.2299999999999933</v>
      </c>
      <c r="H1106">
        <v>2</v>
      </c>
      <c r="I1106">
        <v>17</v>
      </c>
      <c r="J1106">
        <v>1.89</v>
      </c>
      <c r="K1106">
        <v>2.23</v>
      </c>
      <c r="L1106" s="2">
        <v>0.19488622</v>
      </c>
      <c r="M1106" s="2">
        <v>0.16837244000000001</v>
      </c>
      <c r="N1106" s="7">
        <v>16.918134999999999</v>
      </c>
      <c r="O1106" s="3">
        <v>-42.335934999999999</v>
      </c>
    </row>
    <row r="1107" spans="1:15">
      <c r="A1107" s="6">
        <v>40752.188888918296</v>
      </c>
      <c r="B1107" s="3">
        <v>3.9899999999999998</v>
      </c>
      <c r="C1107" s="3">
        <v>2.12</v>
      </c>
      <c r="D1107" s="3">
        <v>24.199999999999996</v>
      </c>
      <c r="E1107" s="3">
        <v>21.970000000000002</v>
      </c>
      <c r="F1107" s="3">
        <v>1.8699999999999997</v>
      </c>
      <c r="G1107" s="3">
        <v>2.2299999999999933</v>
      </c>
      <c r="H1107">
        <v>2</v>
      </c>
      <c r="I1107">
        <v>17</v>
      </c>
      <c r="J1107">
        <v>1.87</v>
      </c>
      <c r="K1107">
        <v>2.23</v>
      </c>
      <c r="L1107" s="2">
        <v>0.18822778000000001</v>
      </c>
      <c r="M1107" s="2">
        <v>0.1636186</v>
      </c>
      <c r="N1107" s="7">
        <v>16.240373999999999</v>
      </c>
      <c r="O1107" s="3">
        <v>-39.735017999999997</v>
      </c>
    </row>
    <row r="1108" spans="1:15">
      <c r="A1108" s="6">
        <v>40752.189583362742</v>
      </c>
      <c r="B1108" s="3">
        <v>3.9500000000000006</v>
      </c>
      <c r="C1108" s="3">
        <v>2.1</v>
      </c>
      <c r="D1108" s="3">
        <v>24.189999999999998</v>
      </c>
      <c r="E1108" s="3">
        <v>21.970000000000002</v>
      </c>
      <c r="F1108" s="3">
        <v>1.8500000000000005</v>
      </c>
      <c r="G1108" s="3">
        <v>2.2199999999999953</v>
      </c>
      <c r="H1108">
        <v>2</v>
      </c>
      <c r="I1108">
        <v>17</v>
      </c>
      <c r="J1108">
        <v>1.85</v>
      </c>
      <c r="K1108">
        <v>2.2200000000000002</v>
      </c>
      <c r="L1108" s="2">
        <v>0.18253277000000001</v>
      </c>
      <c r="M1108" s="2">
        <v>0.15908391999999999</v>
      </c>
      <c r="N1108" s="7">
        <v>15.707848</v>
      </c>
      <c r="O1108" s="3">
        <v>-37.464863999999999</v>
      </c>
    </row>
    <row r="1109" spans="1:15">
      <c r="A1109" s="6">
        <v>40752.190277807189</v>
      </c>
      <c r="B1109" s="3">
        <v>3.91</v>
      </c>
      <c r="C1109" s="3">
        <v>2.0699999999999994</v>
      </c>
      <c r="D1109" s="3">
        <v>24.169999999999998</v>
      </c>
      <c r="E1109" s="3">
        <v>21.96</v>
      </c>
      <c r="F1109" s="3">
        <v>1.8400000000000007</v>
      </c>
      <c r="G1109" s="3">
        <v>2.2099999999999973</v>
      </c>
      <c r="H1109">
        <v>2</v>
      </c>
      <c r="I1109">
        <v>18</v>
      </c>
      <c r="J1109">
        <v>1.84</v>
      </c>
      <c r="K1109">
        <v>2.21</v>
      </c>
      <c r="L1109" s="2">
        <v>0.18017342</v>
      </c>
      <c r="M1109" s="2">
        <v>0.15695606000000001</v>
      </c>
      <c r="N1109" s="7">
        <v>15.511886000000001</v>
      </c>
      <c r="O1109" s="3">
        <v>-36.485964000000003</v>
      </c>
    </row>
    <row r="1110" spans="1:15">
      <c r="A1110" s="6">
        <v>40752.190972251636</v>
      </c>
      <c r="B1110" s="3">
        <v>3.8600000000000003</v>
      </c>
      <c r="C1110" s="3">
        <v>2.04</v>
      </c>
      <c r="D1110" s="3">
        <v>24.15</v>
      </c>
      <c r="E1110" s="3">
        <v>21.950000000000003</v>
      </c>
      <c r="F1110" s="3">
        <v>1.8200000000000003</v>
      </c>
      <c r="G1110" s="3">
        <v>2.1999999999999957</v>
      </c>
      <c r="H1110">
        <v>2</v>
      </c>
      <c r="I1110">
        <v>18</v>
      </c>
      <c r="J1110">
        <v>1.82</v>
      </c>
      <c r="K1110">
        <v>2.2000000000000002</v>
      </c>
      <c r="L1110" s="2">
        <v>0.17446861</v>
      </c>
      <c r="M1110" s="2">
        <v>0.15238911999999999</v>
      </c>
      <c r="N1110" s="7">
        <v>14.981038</v>
      </c>
      <c r="O1110" s="3">
        <v>-34.302697000000002</v>
      </c>
    </row>
    <row r="1111" spans="1:15">
      <c r="A1111" s="6">
        <v>40752.191666696082</v>
      </c>
      <c r="B1111" s="3">
        <v>3.8300000000000005</v>
      </c>
      <c r="C1111" s="3">
        <v>2.02</v>
      </c>
      <c r="D1111" s="3">
        <v>24.139999999999997</v>
      </c>
      <c r="E1111" s="3">
        <v>21.940000000000005</v>
      </c>
      <c r="F1111" s="3">
        <v>1.8100000000000005</v>
      </c>
      <c r="G1111" s="3">
        <v>2.1999999999999922</v>
      </c>
      <c r="H1111">
        <v>2</v>
      </c>
      <c r="I1111">
        <v>18</v>
      </c>
      <c r="J1111">
        <v>1.81</v>
      </c>
      <c r="K1111">
        <v>2.2000000000000002</v>
      </c>
      <c r="L1111" s="2">
        <v>0.17111770000000001</v>
      </c>
      <c r="M1111" s="2">
        <v>0.14992796</v>
      </c>
      <c r="N1111" s="7">
        <v>14.647667999999999</v>
      </c>
      <c r="O1111" s="3">
        <v>-33.100504000000001</v>
      </c>
    </row>
    <row r="1112" spans="1:15">
      <c r="A1112" s="6">
        <v>40752.192361140529</v>
      </c>
      <c r="B1112" s="3">
        <v>3.8</v>
      </c>
      <c r="C1112" s="3">
        <v>2</v>
      </c>
      <c r="D1112" s="3">
        <v>24.129999999999995</v>
      </c>
      <c r="E1112" s="3">
        <v>21.930000000000003</v>
      </c>
      <c r="F1112" s="3">
        <v>1.7999999999999998</v>
      </c>
      <c r="G1112" s="3">
        <v>2.1999999999999922</v>
      </c>
      <c r="H1112">
        <v>2</v>
      </c>
      <c r="I1112">
        <v>18</v>
      </c>
      <c r="J1112">
        <v>1.8</v>
      </c>
      <c r="K1112">
        <v>2.2000000000000002</v>
      </c>
      <c r="L1112" s="2">
        <v>0.16776263</v>
      </c>
      <c r="M1112" s="2">
        <v>0.14744714</v>
      </c>
      <c r="N1112" s="7">
        <v>14.315792</v>
      </c>
      <c r="O1112" s="3">
        <v>-31.914539999999999</v>
      </c>
    </row>
    <row r="1113" spans="1:15">
      <c r="A1113" s="6">
        <v>40752.193055584976</v>
      </c>
      <c r="B1113" s="3">
        <v>3.7700000000000005</v>
      </c>
      <c r="C1113" s="3">
        <v>1.97</v>
      </c>
      <c r="D1113" s="3">
        <v>24.109999999999996</v>
      </c>
      <c r="E1113" s="3">
        <v>21.920000000000005</v>
      </c>
      <c r="F1113" s="3">
        <v>1.8000000000000005</v>
      </c>
      <c r="G1113" s="3">
        <v>2.1899999999999906</v>
      </c>
      <c r="H1113">
        <v>2</v>
      </c>
      <c r="I1113">
        <v>18</v>
      </c>
      <c r="J1113">
        <v>1.8</v>
      </c>
      <c r="K1113">
        <v>2.19</v>
      </c>
      <c r="L1113" s="2">
        <v>0.1687555</v>
      </c>
      <c r="M1113" s="2">
        <v>0.14779302</v>
      </c>
      <c r="N1113" s="7">
        <v>14.451843</v>
      </c>
      <c r="O1113" s="3">
        <v>-32.178728</v>
      </c>
    </row>
    <row r="1114" spans="1:15">
      <c r="A1114" s="6">
        <v>40752.193750029423</v>
      </c>
      <c r="B1114" s="3">
        <v>3.75</v>
      </c>
      <c r="C1114" s="3">
        <v>1.9300000000000002</v>
      </c>
      <c r="D1114" s="3">
        <v>24.08</v>
      </c>
      <c r="E1114" s="3">
        <v>21.910000000000004</v>
      </c>
      <c r="F1114" s="3">
        <v>1.8199999999999998</v>
      </c>
      <c r="G1114" s="3">
        <v>2.1699999999999946</v>
      </c>
      <c r="H1114">
        <v>2</v>
      </c>
      <c r="I1114">
        <v>18</v>
      </c>
      <c r="J1114">
        <v>1.82</v>
      </c>
      <c r="K1114">
        <v>2.17</v>
      </c>
      <c r="L1114" s="2">
        <v>0.17744155</v>
      </c>
      <c r="M1114" s="2">
        <v>0.15332749000000001</v>
      </c>
      <c r="N1114" s="7">
        <v>15.401104</v>
      </c>
      <c r="O1114" s="3">
        <v>-35.102041</v>
      </c>
    </row>
    <row r="1115" spans="1:15">
      <c r="A1115" s="6">
        <v>40752.194444473869</v>
      </c>
      <c r="B1115" s="3">
        <v>3.72</v>
      </c>
      <c r="C1115" s="3">
        <v>1.9100000000000001</v>
      </c>
      <c r="D1115" s="3">
        <v>24.05</v>
      </c>
      <c r="E1115" s="3">
        <v>21.890000000000004</v>
      </c>
      <c r="F1115" s="3">
        <v>1.81</v>
      </c>
      <c r="G1115" s="3">
        <v>2.1599999999999966</v>
      </c>
      <c r="H1115">
        <v>2</v>
      </c>
      <c r="I1115">
        <v>18</v>
      </c>
      <c r="J1115">
        <v>1.81</v>
      </c>
      <c r="K1115">
        <v>2.16</v>
      </c>
      <c r="L1115" s="2">
        <v>0.17509164999999999</v>
      </c>
      <c r="M1115" s="2">
        <v>0.15122240000000001</v>
      </c>
      <c r="N1115" s="7">
        <v>15.204635</v>
      </c>
      <c r="O1115" s="3">
        <v>-34.161630000000002</v>
      </c>
    </row>
    <row r="1116" spans="1:15">
      <c r="A1116" s="6">
        <v>40752.195138918316</v>
      </c>
      <c r="B1116" s="3">
        <v>3.7</v>
      </c>
      <c r="C1116" s="3">
        <v>1.9</v>
      </c>
      <c r="D1116" s="3">
        <v>24.03</v>
      </c>
      <c r="E1116" s="3">
        <v>21.880000000000003</v>
      </c>
      <c r="F1116" s="3">
        <v>1.8000000000000003</v>
      </c>
      <c r="G1116" s="3">
        <v>2.1499999999999986</v>
      </c>
      <c r="H1116">
        <v>2</v>
      </c>
      <c r="I1116">
        <v>18</v>
      </c>
      <c r="J1116">
        <v>1.8</v>
      </c>
      <c r="K1116">
        <v>2.15</v>
      </c>
      <c r="L1116" s="2">
        <v>0.17274273000000001</v>
      </c>
      <c r="M1116" s="2">
        <v>0.14911969999999999</v>
      </c>
      <c r="N1116" s="7">
        <v>15.008103</v>
      </c>
      <c r="O1116" s="3">
        <v>-33.234703000000003</v>
      </c>
    </row>
    <row r="1117" spans="1:15">
      <c r="A1117" s="6">
        <v>40752.195833362763</v>
      </c>
      <c r="B1117" s="3">
        <v>3.7099999999999995</v>
      </c>
      <c r="C1117" s="3">
        <v>1.9</v>
      </c>
      <c r="D1117" s="3">
        <v>24.01</v>
      </c>
      <c r="E1117" s="3">
        <v>21.860000000000003</v>
      </c>
      <c r="F1117" s="3">
        <v>1.8099999999999996</v>
      </c>
      <c r="G1117" s="3">
        <v>2.1499999999999986</v>
      </c>
      <c r="H1117">
        <v>2</v>
      </c>
      <c r="I1117">
        <v>18</v>
      </c>
      <c r="J1117">
        <v>1.81</v>
      </c>
      <c r="K1117">
        <v>2.15</v>
      </c>
      <c r="L1117" s="2">
        <v>0.17608906999999999</v>
      </c>
      <c r="M1117" s="2">
        <v>0.15153173</v>
      </c>
      <c r="N1117" s="7">
        <v>15.346966</v>
      </c>
      <c r="O1117" s="3">
        <v>-34.42651</v>
      </c>
    </row>
    <row r="1118" spans="1:15">
      <c r="A1118" s="6">
        <v>40752.196527807209</v>
      </c>
      <c r="B1118" s="3">
        <v>3.7199999999999998</v>
      </c>
      <c r="C1118" s="3">
        <v>1.89</v>
      </c>
      <c r="D1118" s="3">
        <v>23.990000000000002</v>
      </c>
      <c r="E1118" s="3">
        <v>21.84</v>
      </c>
      <c r="F1118" s="3">
        <v>1.8299999999999998</v>
      </c>
      <c r="G1118" s="3">
        <v>2.1500000000000021</v>
      </c>
      <c r="H1118">
        <v>2</v>
      </c>
      <c r="I1118">
        <v>17</v>
      </c>
      <c r="J1118">
        <v>1.83</v>
      </c>
      <c r="K1118">
        <v>2.15</v>
      </c>
      <c r="L1118" s="2">
        <v>0.18276959000000001</v>
      </c>
      <c r="M1118" s="2">
        <v>0.1562984</v>
      </c>
      <c r="N1118" s="7">
        <v>16.029302000000001</v>
      </c>
      <c r="O1118" s="3">
        <v>-36.856617999999997</v>
      </c>
    </row>
    <row r="1119" spans="1:15">
      <c r="A1119" s="6">
        <v>40752.197222251656</v>
      </c>
      <c r="B1119" s="3">
        <v>3.7299999999999995</v>
      </c>
      <c r="C1119" s="3">
        <v>1.89</v>
      </c>
      <c r="D1119" s="3">
        <v>23.970000000000006</v>
      </c>
      <c r="E1119" s="3">
        <v>21.82</v>
      </c>
      <c r="F1119" s="3">
        <v>1.8399999999999996</v>
      </c>
      <c r="G1119" s="3">
        <v>2.1500000000000057</v>
      </c>
      <c r="H1119">
        <v>2</v>
      </c>
      <c r="I1119">
        <v>17</v>
      </c>
      <c r="J1119">
        <v>1.84</v>
      </c>
      <c r="K1119">
        <v>2.15</v>
      </c>
      <c r="L1119" s="2">
        <v>0.18610331999999999</v>
      </c>
      <c r="M1119" s="2">
        <v>0.15865288</v>
      </c>
      <c r="N1119" s="7">
        <v>16.372747</v>
      </c>
      <c r="O1119" s="3">
        <v>-38.094222000000002</v>
      </c>
    </row>
    <row r="1120" spans="1:15">
      <c r="A1120" s="6">
        <v>40752.197916696103</v>
      </c>
      <c r="B1120" s="3">
        <v>3.7399999999999998</v>
      </c>
      <c r="C1120" s="3">
        <v>1.89</v>
      </c>
      <c r="D1120" s="3">
        <v>23.950000000000003</v>
      </c>
      <c r="E1120" s="3">
        <v>21.799999999999994</v>
      </c>
      <c r="F1120" s="3">
        <v>1.8499999999999999</v>
      </c>
      <c r="G1120" s="3">
        <v>2.1500000000000092</v>
      </c>
      <c r="H1120">
        <v>2</v>
      </c>
      <c r="I1120">
        <v>17</v>
      </c>
      <c r="J1120">
        <v>1.85</v>
      </c>
      <c r="K1120">
        <v>2.15</v>
      </c>
      <c r="L1120" s="2">
        <v>0.18943294999999999</v>
      </c>
      <c r="M1120" s="2">
        <v>0.16098858999999999</v>
      </c>
      <c r="N1120" s="7">
        <v>16.717725999999999</v>
      </c>
      <c r="O1120" s="3">
        <v>-39.346640999999998</v>
      </c>
    </row>
    <row r="1121" spans="1:15">
      <c r="A1121" s="6">
        <v>40752.198611140549</v>
      </c>
      <c r="B1121" s="3">
        <v>3.75</v>
      </c>
      <c r="C1121" s="3">
        <v>1.8799999999999997</v>
      </c>
      <c r="D1121" s="3">
        <v>23.930000000000003</v>
      </c>
      <c r="E1121" s="3">
        <v>21.769999999999992</v>
      </c>
      <c r="F1121" s="3">
        <v>1.8700000000000003</v>
      </c>
      <c r="G1121" s="3">
        <v>2.1600000000000108</v>
      </c>
      <c r="H1121">
        <v>2</v>
      </c>
      <c r="I1121">
        <v>16</v>
      </c>
      <c r="J1121">
        <v>1.87</v>
      </c>
      <c r="K1121">
        <v>2.16</v>
      </c>
      <c r="L1121" s="2">
        <v>0.19509346</v>
      </c>
      <c r="M1121" s="2">
        <v>0.16537631</v>
      </c>
      <c r="N1121" s="7">
        <v>17.261295</v>
      </c>
      <c r="O1121" s="3">
        <v>-41.626800000000003</v>
      </c>
    </row>
    <row r="1122" spans="1:15">
      <c r="A1122" s="6">
        <v>40752.199305584996</v>
      </c>
      <c r="B1122" s="3">
        <v>3.7700000000000005</v>
      </c>
      <c r="C1122" s="3">
        <v>1.8900000000000001</v>
      </c>
      <c r="D1122" s="3">
        <v>23.910000000000004</v>
      </c>
      <c r="E1122" s="3">
        <v>21.739999999999995</v>
      </c>
      <c r="F1122" s="3">
        <v>1.8800000000000003</v>
      </c>
      <c r="G1122" s="3">
        <v>2.1700000000000088</v>
      </c>
      <c r="H1122">
        <v>2</v>
      </c>
      <c r="I1122">
        <v>16</v>
      </c>
      <c r="J1122">
        <v>1.88</v>
      </c>
      <c r="K1122">
        <v>2.17</v>
      </c>
      <c r="L1122" s="2">
        <v>0.19742902000000001</v>
      </c>
      <c r="M1122" s="2">
        <v>0.16744903</v>
      </c>
      <c r="N1122" s="7">
        <v>17.458247</v>
      </c>
      <c r="O1122" s="3">
        <v>-42.653104999999996</v>
      </c>
    </row>
    <row r="1123" spans="1:15">
      <c r="A1123" s="6">
        <v>40752.200000029443</v>
      </c>
      <c r="B1123" s="3">
        <v>3.8000000000000007</v>
      </c>
      <c r="C1123" s="3">
        <v>1.9</v>
      </c>
      <c r="D1123" s="3">
        <v>23.900000000000002</v>
      </c>
      <c r="E1123" s="3">
        <v>21.709999999999997</v>
      </c>
      <c r="F1123" s="3">
        <v>1.9000000000000008</v>
      </c>
      <c r="G1123" s="3">
        <v>2.1900000000000048</v>
      </c>
      <c r="H1123">
        <v>2</v>
      </c>
      <c r="I1123">
        <v>16</v>
      </c>
      <c r="J1123">
        <v>1.9</v>
      </c>
      <c r="K1123">
        <v>2.19</v>
      </c>
      <c r="L1123" s="2">
        <v>0.20210301999999999</v>
      </c>
      <c r="M1123" s="2">
        <v>0.17160164</v>
      </c>
      <c r="N1123" s="7">
        <v>17.851941</v>
      </c>
      <c r="O1123" s="3">
        <v>-44.745696000000002</v>
      </c>
    </row>
    <row r="1124" spans="1:15">
      <c r="A1124" s="6">
        <v>40752.20069447389</v>
      </c>
      <c r="B1124" s="3">
        <v>3.8299999999999996</v>
      </c>
      <c r="C1124" s="3">
        <v>1.9200000000000004</v>
      </c>
      <c r="D1124" s="3">
        <v>23.900000000000002</v>
      </c>
      <c r="E1124" s="3">
        <v>21.68</v>
      </c>
      <c r="F1124" s="3">
        <v>1.9099999999999993</v>
      </c>
      <c r="G1124" s="3">
        <v>2.2200000000000024</v>
      </c>
      <c r="H1124">
        <v>2</v>
      </c>
      <c r="I1124">
        <v>16</v>
      </c>
      <c r="J1124">
        <v>1.91</v>
      </c>
      <c r="K1124">
        <v>2.2200000000000002</v>
      </c>
      <c r="L1124" s="2">
        <v>0.20249824999999999</v>
      </c>
      <c r="M1124" s="2">
        <v>0.17326765999999999</v>
      </c>
      <c r="N1124" s="7">
        <v>17.749507000000001</v>
      </c>
      <c r="O1124" s="3">
        <v>-45.268467999999999</v>
      </c>
    </row>
    <row r="1125" spans="1:15">
      <c r="A1125" s="6">
        <v>40752.201388918336</v>
      </c>
      <c r="B1125" s="3">
        <v>3.8600000000000003</v>
      </c>
      <c r="C1125" s="3">
        <v>1.9599999999999997</v>
      </c>
      <c r="D1125" s="3">
        <v>23.900000000000002</v>
      </c>
      <c r="E1125" s="3">
        <v>21.66</v>
      </c>
      <c r="F1125" s="3">
        <v>1.9000000000000006</v>
      </c>
      <c r="G1125" s="3">
        <v>2.240000000000002</v>
      </c>
      <c r="H1125">
        <v>2</v>
      </c>
      <c r="I1125">
        <v>16</v>
      </c>
      <c r="J1125">
        <v>1.9</v>
      </c>
      <c r="K1125">
        <v>2.2400000000000002</v>
      </c>
      <c r="L1125" s="2">
        <v>0.19724014000000001</v>
      </c>
      <c r="M1125" s="2">
        <v>0.17048790999999999</v>
      </c>
      <c r="N1125" s="7">
        <v>17.114265</v>
      </c>
      <c r="O1125" s="3">
        <v>-43.385629000000002</v>
      </c>
    </row>
    <row r="1126" spans="1:15">
      <c r="A1126" s="6">
        <v>40752.202083362783</v>
      </c>
      <c r="B1126" s="3">
        <v>3.9</v>
      </c>
      <c r="C1126" s="3">
        <v>1.9899999999999998</v>
      </c>
      <c r="D1126" s="3">
        <v>23.900000000000002</v>
      </c>
      <c r="E1126" s="3">
        <v>21.639999999999997</v>
      </c>
      <c r="F1126" s="3">
        <v>1.9100000000000001</v>
      </c>
      <c r="G1126" s="3">
        <v>2.2600000000000051</v>
      </c>
      <c r="H1126">
        <v>2</v>
      </c>
      <c r="I1126">
        <v>17</v>
      </c>
      <c r="J1126">
        <v>1.91</v>
      </c>
      <c r="K1126">
        <v>2.2599999999999998</v>
      </c>
      <c r="L1126" s="2">
        <v>0.19862878</v>
      </c>
      <c r="M1126" s="2">
        <v>0.17237257</v>
      </c>
      <c r="N1126" s="7">
        <v>17.166329999999999</v>
      </c>
      <c r="O1126" s="3">
        <v>-44.174064999999999</v>
      </c>
    </row>
    <row r="1127" spans="1:15">
      <c r="A1127" s="6">
        <v>40752.20277780723</v>
      </c>
      <c r="B1127" s="3">
        <v>3.94</v>
      </c>
      <c r="C1127" s="3">
        <v>2.0300000000000002</v>
      </c>
      <c r="D1127" s="3">
        <v>23.900000000000002</v>
      </c>
      <c r="E1127" s="3">
        <v>21.639999999999993</v>
      </c>
      <c r="F1127" s="3">
        <v>1.9099999999999997</v>
      </c>
      <c r="G1127" s="3">
        <v>2.2600000000000087</v>
      </c>
      <c r="H1127">
        <v>2</v>
      </c>
      <c r="I1127">
        <v>17</v>
      </c>
      <c r="J1127">
        <v>1.91</v>
      </c>
      <c r="K1127">
        <v>2.2599999999999998</v>
      </c>
      <c r="L1127" s="2">
        <v>0.19862878</v>
      </c>
      <c r="M1127" s="2">
        <v>0.17237257</v>
      </c>
      <c r="N1127" s="7">
        <v>17.166329999999999</v>
      </c>
      <c r="O1127" s="3">
        <v>-44.174064999999999</v>
      </c>
    </row>
    <row r="1128" spans="1:15">
      <c r="A1128" s="6">
        <v>40752.203472251676</v>
      </c>
      <c r="B1128" s="3">
        <v>3.9899999999999998</v>
      </c>
      <c r="C1128" s="3">
        <v>2.0699999999999998</v>
      </c>
      <c r="D1128" s="3">
        <v>23.900000000000002</v>
      </c>
      <c r="E1128" s="3">
        <v>21.639999999999993</v>
      </c>
      <c r="F1128" s="3">
        <v>1.92</v>
      </c>
      <c r="G1128" s="3">
        <v>2.2600000000000087</v>
      </c>
      <c r="H1128">
        <v>2</v>
      </c>
      <c r="I1128">
        <v>16</v>
      </c>
      <c r="J1128">
        <v>1.92</v>
      </c>
      <c r="K1128">
        <v>2.2599999999999998</v>
      </c>
      <c r="L1128" s="2">
        <v>0.20194941999999999</v>
      </c>
      <c r="M1128" s="2">
        <v>0.17472426999999999</v>
      </c>
      <c r="N1128" s="7">
        <v>17.506256</v>
      </c>
      <c r="O1128" s="3">
        <v>-45.525306</v>
      </c>
    </row>
    <row r="1129" spans="1:15">
      <c r="A1129" s="6">
        <v>40752.204166696123</v>
      </c>
      <c r="B1129" s="3">
        <v>4.04</v>
      </c>
      <c r="C1129" s="3">
        <v>2.1100000000000003</v>
      </c>
      <c r="D1129" s="3">
        <v>23.910000000000004</v>
      </c>
      <c r="E1129" s="3">
        <v>21.639999999999993</v>
      </c>
      <c r="F1129" s="3">
        <v>1.9299999999999997</v>
      </c>
      <c r="G1129" s="3">
        <v>2.2700000000000102</v>
      </c>
      <c r="H1129">
        <v>2</v>
      </c>
      <c r="I1129">
        <v>16</v>
      </c>
      <c r="J1129">
        <v>1.93</v>
      </c>
      <c r="K1129">
        <v>2.27</v>
      </c>
      <c r="L1129" s="2">
        <v>0.20430532000000001</v>
      </c>
      <c r="M1129" s="2">
        <v>0.17684563</v>
      </c>
      <c r="N1129" s="7">
        <v>17.702161</v>
      </c>
      <c r="O1129" s="3">
        <v>-46.615572999999998</v>
      </c>
    </row>
    <row r="1130" spans="1:15">
      <c r="A1130" s="6">
        <v>40752.20486114057</v>
      </c>
      <c r="B1130" s="3">
        <v>4.0999999999999996</v>
      </c>
      <c r="C1130" s="3">
        <v>2.1500000000000004</v>
      </c>
      <c r="D1130" s="3">
        <v>23.92</v>
      </c>
      <c r="E1130" s="3">
        <v>21.639999999999993</v>
      </c>
      <c r="F1130" s="3">
        <v>1.9499999999999993</v>
      </c>
      <c r="G1130" s="3">
        <v>2.2800000000000082</v>
      </c>
      <c r="H1130">
        <v>2</v>
      </c>
      <c r="I1130">
        <v>16</v>
      </c>
      <c r="J1130">
        <v>1.95</v>
      </c>
      <c r="K1130">
        <v>2.2799999999999998</v>
      </c>
      <c r="L1130" s="2">
        <v>0.20997368999999999</v>
      </c>
      <c r="M1130" s="2">
        <v>0.18129153000000001</v>
      </c>
      <c r="N1130" s="7">
        <v>18.239525</v>
      </c>
      <c r="O1130" s="3">
        <v>-49.113335999999997</v>
      </c>
    </row>
    <row r="1131" spans="1:15">
      <c r="A1131" s="6">
        <v>40752.205555585017</v>
      </c>
      <c r="B1131" s="3">
        <v>4.1599999999999993</v>
      </c>
      <c r="C1131" s="3">
        <v>2.1900000000000004</v>
      </c>
      <c r="D1131" s="3">
        <v>23.93</v>
      </c>
      <c r="E1131" s="3">
        <v>21.649999999999995</v>
      </c>
      <c r="F1131" s="3">
        <v>1.9699999999999989</v>
      </c>
      <c r="G1131" s="3">
        <v>2.2800000000000047</v>
      </c>
      <c r="H1131">
        <v>2</v>
      </c>
      <c r="I1131">
        <v>16</v>
      </c>
      <c r="J1131">
        <v>1.97</v>
      </c>
      <c r="K1131">
        <v>2.2799999999999998</v>
      </c>
      <c r="L1131" s="2">
        <v>0.21658537999999999</v>
      </c>
      <c r="M1131" s="2">
        <v>0.18588272</v>
      </c>
      <c r="N1131" s="7">
        <v>18.926943999999999</v>
      </c>
      <c r="O1131" s="3">
        <v>-51.942777999999997</v>
      </c>
    </row>
    <row r="1132" spans="1:15">
      <c r="A1132" s="6">
        <v>40752.206250029463</v>
      </c>
      <c r="B1132" s="3">
        <v>4.21</v>
      </c>
      <c r="C1132" s="3">
        <v>2.2200000000000002</v>
      </c>
      <c r="D1132" s="3">
        <v>23.95</v>
      </c>
      <c r="E1132" s="3">
        <v>21.659999999999997</v>
      </c>
      <c r="F1132" s="3">
        <v>1.9899999999999998</v>
      </c>
      <c r="G1132" s="3">
        <v>2.2900000000000027</v>
      </c>
      <c r="H1132">
        <v>2</v>
      </c>
      <c r="I1132">
        <v>15</v>
      </c>
      <c r="J1132">
        <v>1.99</v>
      </c>
      <c r="K1132">
        <v>2.29</v>
      </c>
      <c r="L1132" s="2">
        <v>0.22223436999999999</v>
      </c>
      <c r="M1132" s="2">
        <v>0.19025728</v>
      </c>
      <c r="N1132" s="7">
        <v>19.468945000000001</v>
      </c>
      <c r="O1132" s="3">
        <v>-54.551855000000003</v>
      </c>
    </row>
    <row r="1133" spans="1:15">
      <c r="A1133" s="6">
        <v>40752.20694447391</v>
      </c>
      <c r="B1133" s="3">
        <v>4.26</v>
      </c>
      <c r="C1133" s="3">
        <v>2.2700000000000005</v>
      </c>
      <c r="D1133" s="3">
        <v>23.97</v>
      </c>
      <c r="E1133" s="3">
        <v>21.669999999999995</v>
      </c>
      <c r="F1133" s="3">
        <v>1.9899999999999993</v>
      </c>
      <c r="G1133" s="3">
        <v>2.3000000000000043</v>
      </c>
      <c r="H1133">
        <v>2</v>
      </c>
      <c r="I1133">
        <v>15</v>
      </c>
      <c r="J1133">
        <v>1.99</v>
      </c>
      <c r="K1133">
        <v>2.2999999999999998</v>
      </c>
      <c r="L1133" s="2">
        <v>0.22128824</v>
      </c>
      <c r="M1133" s="2">
        <v>0.19010548999999999</v>
      </c>
      <c r="N1133" s="7">
        <v>19.318940000000001</v>
      </c>
      <c r="O1133" s="3">
        <v>-54.276271999999999</v>
      </c>
    </row>
    <row r="1134" spans="1:15">
      <c r="A1134" s="6">
        <v>40752.207638918357</v>
      </c>
      <c r="B1134" s="3">
        <v>4.3100000000000005</v>
      </c>
      <c r="C1134" s="3">
        <v>2.31</v>
      </c>
      <c r="D1134" s="3">
        <v>23.99</v>
      </c>
      <c r="E1134" s="3">
        <v>21.689999999999998</v>
      </c>
      <c r="F1134" s="3">
        <v>2.0000000000000004</v>
      </c>
      <c r="G1134" s="3">
        <v>2.3000000000000007</v>
      </c>
      <c r="H1134">
        <v>2</v>
      </c>
      <c r="I1134">
        <v>15</v>
      </c>
      <c r="J1134">
        <v>2</v>
      </c>
      <c r="K1134">
        <v>2.2999999999999998</v>
      </c>
      <c r="L1134" s="2">
        <v>0.22458386</v>
      </c>
      <c r="M1134" s="2">
        <v>0.19236458000000001</v>
      </c>
      <c r="N1134" s="7">
        <v>19.664967999999998</v>
      </c>
      <c r="O1134" s="3">
        <v>-55.739195000000002</v>
      </c>
    </row>
    <row r="1135" spans="1:15">
      <c r="A1135" s="6">
        <v>40752.208333362803</v>
      </c>
      <c r="B1135" s="3">
        <v>4.3600000000000003</v>
      </c>
      <c r="C1135" s="3">
        <v>2.3299999999999996</v>
      </c>
      <c r="D1135" s="3">
        <v>24.009999999999998</v>
      </c>
      <c r="E1135" s="3">
        <v>21.71</v>
      </c>
      <c r="F1135" s="3">
        <v>2.0300000000000007</v>
      </c>
      <c r="G1135" s="3">
        <v>2.2999999999999972</v>
      </c>
      <c r="H1135">
        <v>2</v>
      </c>
      <c r="I1135">
        <v>15</v>
      </c>
      <c r="J1135">
        <v>2.0299999999999998</v>
      </c>
      <c r="K1135">
        <v>2.2999999999999998</v>
      </c>
      <c r="L1135" s="2">
        <v>0.23444791000000001</v>
      </c>
      <c r="M1135" s="2">
        <v>0.19903868</v>
      </c>
      <c r="N1135" s="7">
        <v>20.711735999999998</v>
      </c>
      <c r="O1135" s="3">
        <v>-60.206150999999998</v>
      </c>
    </row>
    <row r="1136" spans="1:15">
      <c r="A1136" s="6">
        <v>40752.20902780725</v>
      </c>
      <c r="B1136" s="3">
        <v>4.4000000000000004</v>
      </c>
      <c r="C1136" s="3">
        <v>2.37</v>
      </c>
      <c r="D1136" s="3">
        <v>24.04</v>
      </c>
      <c r="E1136" s="3">
        <v>21.73</v>
      </c>
      <c r="F1136" s="3">
        <v>2.0300000000000002</v>
      </c>
      <c r="G1136" s="3">
        <v>2.3099999999999987</v>
      </c>
      <c r="H1136">
        <v>2</v>
      </c>
      <c r="I1136">
        <v>15</v>
      </c>
      <c r="J1136">
        <v>2.0299999999999998</v>
      </c>
      <c r="K1136">
        <v>2.31</v>
      </c>
      <c r="L1136" s="2">
        <v>0.23350969999999999</v>
      </c>
      <c r="M1136" s="2">
        <v>0.19893084</v>
      </c>
      <c r="N1136" s="7">
        <v>20.557438000000001</v>
      </c>
      <c r="O1136" s="3">
        <v>-59.932730999999997</v>
      </c>
    </row>
    <row r="1137" spans="1:15">
      <c r="A1137" s="6">
        <v>40752.209722251697</v>
      </c>
      <c r="B1137" s="3">
        <v>4.45</v>
      </c>
      <c r="C1137" s="3">
        <v>2.3899999999999997</v>
      </c>
      <c r="D1137" s="3">
        <v>24.08</v>
      </c>
      <c r="E1137" s="3">
        <v>21.740000000000002</v>
      </c>
      <c r="F1137" s="3">
        <v>2.0600000000000005</v>
      </c>
      <c r="G1137" s="3">
        <v>2.3399999999999963</v>
      </c>
      <c r="H1137">
        <v>2</v>
      </c>
      <c r="I1137">
        <v>15</v>
      </c>
      <c r="J1137">
        <v>2.06</v>
      </c>
      <c r="K1137">
        <v>2.34</v>
      </c>
      <c r="L1137" s="2">
        <v>0.24055288999999999</v>
      </c>
      <c r="M1137" s="2">
        <v>0.20524313999999999</v>
      </c>
      <c r="N1137" s="7">
        <v>21.145295000000001</v>
      </c>
      <c r="O1137" s="3">
        <v>-63.699534999999997</v>
      </c>
    </row>
    <row r="1138" spans="1:15">
      <c r="A1138" s="6">
        <v>40752.210416696144</v>
      </c>
      <c r="B1138" s="3">
        <v>4.4800000000000004</v>
      </c>
      <c r="C1138" s="3">
        <v>2.39</v>
      </c>
      <c r="D1138" s="3">
        <v>24.119999999999997</v>
      </c>
      <c r="E1138" s="3">
        <v>21.750000000000007</v>
      </c>
      <c r="F1138" s="3">
        <v>2.0900000000000003</v>
      </c>
      <c r="G1138" s="3">
        <v>2.3699999999999903</v>
      </c>
      <c r="H1138">
        <v>2</v>
      </c>
      <c r="I1138">
        <v>14</v>
      </c>
      <c r="J1138">
        <v>2.09</v>
      </c>
      <c r="K1138">
        <v>2.37</v>
      </c>
      <c r="L1138" s="2">
        <v>0.24760384999999999</v>
      </c>
      <c r="M1138" s="2">
        <v>0.21157466</v>
      </c>
      <c r="N1138" s="7">
        <v>21.732634999999998</v>
      </c>
      <c r="O1138" s="3">
        <v>-67.589319000000003</v>
      </c>
    </row>
    <row r="1139" spans="1:15">
      <c r="A1139" s="6">
        <v>40752.21111114059</v>
      </c>
      <c r="B1139" s="3">
        <v>4.49</v>
      </c>
      <c r="C1139" s="3">
        <v>2.41</v>
      </c>
      <c r="D1139" s="3">
        <v>24.139999999999997</v>
      </c>
      <c r="E1139" s="3">
        <v>21.760000000000005</v>
      </c>
      <c r="F1139" s="3">
        <v>2.08</v>
      </c>
      <c r="G1139" s="3">
        <v>2.3799999999999919</v>
      </c>
      <c r="H1139">
        <v>2</v>
      </c>
      <c r="I1139">
        <v>15</v>
      </c>
      <c r="J1139">
        <v>2.08</v>
      </c>
      <c r="K1139">
        <v>2.38</v>
      </c>
      <c r="L1139" s="2">
        <v>0.24340893999999999</v>
      </c>
      <c r="M1139" s="2">
        <v>0.20929793999999999</v>
      </c>
      <c r="N1139" s="7">
        <v>21.230947</v>
      </c>
      <c r="O1139" s="3">
        <v>-65.729224000000002</v>
      </c>
    </row>
    <row r="1140" spans="1:15">
      <c r="A1140" s="6">
        <v>40752.211805585037</v>
      </c>
      <c r="B1140" s="3">
        <v>4.49</v>
      </c>
      <c r="C1140" s="3">
        <v>2.41</v>
      </c>
      <c r="D1140" s="3">
        <v>24.16</v>
      </c>
      <c r="E1140" s="3">
        <v>21.780000000000005</v>
      </c>
      <c r="F1140" s="3">
        <v>2.08</v>
      </c>
      <c r="G1140" s="3">
        <v>2.3799999999999955</v>
      </c>
      <c r="H1140">
        <v>2</v>
      </c>
      <c r="I1140">
        <v>15</v>
      </c>
      <c r="J1140">
        <v>2.08</v>
      </c>
      <c r="K1140">
        <v>2.38</v>
      </c>
      <c r="L1140" s="2">
        <v>0.24340893999999999</v>
      </c>
      <c r="M1140" s="2">
        <v>0.20929793999999999</v>
      </c>
      <c r="N1140" s="7">
        <v>21.230947</v>
      </c>
      <c r="O1140" s="3">
        <v>-65.729224000000002</v>
      </c>
    </row>
    <row r="1141" spans="1:15">
      <c r="A1141" s="6">
        <v>40752.212500029484</v>
      </c>
      <c r="B1141" s="3">
        <v>4.4899999999999993</v>
      </c>
      <c r="C1141" s="3">
        <v>2.41</v>
      </c>
      <c r="D1141" s="3">
        <v>24.169999999999998</v>
      </c>
      <c r="E1141" s="3">
        <v>21.800000000000004</v>
      </c>
      <c r="F1141" s="3">
        <v>2.0799999999999992</v>
      </c>
      <c r="G1141" s="3">
        <v>2.3699999999999939</v>
      </c>
      <c r="H1141">
        <v>2</v>
      </c>
      <c r="I1141">
        <v>15</v>
      </c>
      <c r="J1141">
        <v>2.08</v>
      </c>
      <c r="K1141">
        <v>2.37</v>
      </c>
      <c r="L1141" s="2">
        <v>0.24433008000000001</v>
      </c>
      <c r="M1141" s="2">
        <v>0.20938249</v>
      </c>
      <c r="N1141" s="7">
        <v>21.383302</v>
      </c>
      <c r="O1141" s="3">
        <v>-66.004615000000001</v>
      </c>
    </row>
    <row r="1142" spans="1:15">
      <c r="A1142" s="6">
        <v>40752.21319447393</v>
      </c>
      <c r="B1142" s="3">
        <v>4.4799999999999986</v>
      </c>
      <c r="C1142" s="3">
        <v>2.41</v>
      </c>
      <c r="D1142" s="3">
        <v>24.169999999999998</v>
      </c>
      <c r="E1142" s="3">
        <v>21.82</v>
      </c>
      <c r="F1142" s="3">
        <v>2.0699999999999985</v>
      </c>
      <c r="G1142" s="3">
        <v>2.3499999999999979</v>
      </c>
      <c r="H1142">
        <v>2</v>
      </c>
      <c r="I1142">
        <v>15</v>
      </c>
      <c r="J1142">
        <v>2.0699999999999998</v>
      </c>
      <c r="K1142">
        <v>2.35</v>
      </c>
      <c r="L1142" s="2">
        <v>0.24290223999999999</v>
      </c>
      <c r="M1142" s="2">
        <v>0.20735143</v>
      </c>
      <c r="N1142" s="7">
        <v>21.341123</v>
      </c>
      <c r="O1142" s="3">
        <v>-64.982373999999993</v>
      </c>
    </row>
    <row r="1143" spans="1:15">
      <c r="A1143" s="6">
        <v>40752.213888918377</v>
      </c>
      <c r="B1143" s="3">
        <v>4.4499999999999993</v>
      </c>
      <c r="C1143" s="3">
        <v>2.38</v>
      </c>
      <c r="D1143" s="3">
        <v>24.169999999999995</v>
      </c>
      <c r="E1143" s="3">
        <v>21.840000000000003</v>
      </c>
      <c r="F1143" s="3">
        <v>2.0699999999999994</v>
      </c>
      <c r="G1143" s="3">
        <v>2.3299999999999912</v>
      </c>
      <c r="H1143">
        <v>2</v>
      </c>
      <c r="I1143">
        <v>14</v>
      </c>
      <c r="J1143">
        <v>2.0699999999999998</v>
      </c>
      <c r="K1143">
        <v>2.33</v>
      </c>
      <c r="L1143" s="2">
        <v>0.24475695</v>
      </c>
      <c r="M1143" s="2">
        <v>0.2075081</v>
      </c>
      <c r="N1143" s="7">
        <v>21.651913</v>
      </c>
      <c r="O1143" s="3">
        <v>-65.528026999999994</v>
      </c>
    </row>
    <row r="1144" spans="1:15">
      <c r="A1144" s="6">
        <v>40752.214583362824</v>
      </c>
      <c r="B1144" s="3">
        <v>4.4099999999999993</v>
      </c>
      <c r="C1144" s="3">
        <v>2.3600000000000003</v>
      </c>
      <c r="D1144" s="3">
        <v>24.15</v>
      </c>
      <c r="E1144" s="3">
        <v>21.860000000000003</v>
      </c>
      <c r="F1144" s="3">
        <v>2.0499999999999989</v>
      </c>
      <c r="G1144" s="3">
        <v>2.2899999999999956</v>
      </c>
      <c r="H1144">
        <v>2</v>
      </c>
      <c r="I1144">
        <v>14</v>
      </c>
      <c r="J1144">
        <v>2.0499999999999998</v>
      </c>
      <c r="K1144">
        <v>2.29</v>
      </c>
      <c r="L1144" s="2">
        <v>0.24194168999999999</v>
      </c>
      <c r="M1144" s="2">
        <v>0.203482</v>
      </c>
      <c r="N1144" s="7">
        <v>21.575292000000001</v>
      </c>
      <c r="O1144" s="3">
        <v>-63.51755</v>
      </c>
    </row>
    <row r="1145" spans="1:15">
      <c r="A1145" s="6">
        <v>40752.21527780727</v>
      </c>
      <c r="B1145" s="3">
        <v>4.3600000000000003</v>
      </c>
      <c r="C1145" s="3">
        <v>2.34</v>
      </c>
      <c r="D1145" s="3">
        <v>24.12</v>
      </c>
      <c r="E1145" s="3">
        <v>21.880000000000003</v>
      </c>
      <c r="F1145" s="3">
        <v>2.0200000000000005</v>
      </c>
      <c r="G1145" s="3">
        <v>2.2399999999999984</v>
      </c>
      <c r="H1145">
        <v>2</v>
      </c>
      <c r="I1145">
        <v>15</v>
      </c>
      <c r="J1145">
        <v>2.02</v>
      </c>
      <c r="K1145">
        <v>2.2400000000000002</v>
      </c>
      <c r="L1145" s="2">
        <v>0.23683056</v>
      </c>
      <c r="M1145" s="2">
        <v>0.19743732999999999</v>
      </c>
      <c r="N1145" s="7">
        <v>21.306273000000001</v>
      </c>
      <c r="O1145" s="3">
        <v>-60.328710000000001</v>
      </c>
    </row>
    <row r="1146" spans="1:15">
      <c r="A1146" s="6">
        <v>40752.215972251717</v>
      </c>
      <c r="B1146" s="3">
        <v>4.3</v>
      </c>
      <c r="C1146" s="3">
        <v>2.2999999999999998</v>
      </c>
      <c r="D1146" s="3">
        <v>24.07</v>
      </c>
      <c r="E1146" s="3">
        <v>21.900000000000002</v>
      </c>
      <c r="F1146" s="3">
        <v>2</v>
      </c>
      <c r="G1146" s="3">
        <v>2.1699999999999982</v>
      </c>
      <c r="H1146">
        <v>2</v>
      </c>
      <c r="I1146">
        <v>14</v>
      </c>
      <c r="J1146">
        <v>2</v>
      </c>
      <c r="K1146">
        <v>2.17</v>
      </c>
      <c r="L1146" s="2">
        <v>0.23696846999999999</v>
      </c>
      <c r="M1146" s="2">
        <v>0.19374725000000001</v>
      </c>
      <c r="N1146" s="7">
        <v>21.737362999999998</v>
      </c>
      <c r="O1146" s="3">
        <v>-59.235646000000003</v>
      </c>
    </row>
    <row r="1147" spans="1:15">
      <c r="A1147" s="6">
        <v>40752.216666696164</v>
      </c>
      <c r="B1147" s="3">
        <v>4.2299999999999995</v>
      </c>
      <c r="C1147" s="3">
        <v>2.2499999999999996</v>
      </c>
      <c r="D1147" s="3">
        <v>24.009999999999998</v>
      </c>
      <c r="E1147" s="3">
        <v>21.92</v>
      </c>
      <c r="F1147" s="3">
        <v>1.98</v>
      </c>
      <c r="G1147" s="3">
        <v>2.0899999999999963</v>
      </c>
      <c r="H1147">
        <v>2</v>
      </c>
      <c r="I1147">
        <v>14</v>
      </c>
      <c r="J1147">
        <v>1.98</v>
      </c>
      <c r="K1147">
        <v>2.09</v>
      </c>
      <c r="L1147" s="2">
        <v>0.23818466999999999</v>
      </c>
      <c r="M1147" s="2">
        <v>0.19010924000000001</v>
      </c>
      <c r="N1147" s="7">
        <v>22.381316999999999</v>
      </c>
      <c r="O1147" s="3">
        <v>-58.421681999999997</v>
      </c>
    </row>
    <row r="1148" spans="1:15">
      <c r="A1148" s="6">
        <v>40752.217361140611</v>
      </c>
      <c r="B1148" s="3">
        <v>4.17</v>
      </c>
      <c r="C1148" s="3">
        <v>2.2299999999999995</v>
      </c>
      <c r="D1148" s="3">
        <v>23.949999999999996</v>
      </c>
      <c r="E1148" s="3">
        <v>21.94</v>
      </c>
      <c r="F1148" s="3">
        <v>1.9400000000000004</v>
      </c>
      <c r="G1148" s="3">
        <v>2.0099999999999945</v>
      </c>
      <c r="H1148">
        <v>2</v>
      </c>
      <c r="I1148">
        <v>14</v>
      </c>
      <c r="J1148">
        <v>1.94</v>
      </c>
      <c r="K1148">
        <v>2.0099999999999998</v>
      </c>
      <c r="L1148" s="2">
        <v>0.23301494</v>
      </c>
      <c r="M1148" s="2">
        <v>0.18248791</v>
      </c>
      <c r="N1148" s="7">
        <v>22.314886999999999</v>
      </c>
      <c r="O1148" s="3">
        <v>-54.862411000000002</v>
      </c>
    </row>
    <row r="1149" spans="1:15">
      <c r="A1149" s="6">
        <v>40752.218055585057</v>
      </c>
      <c r="B1149" s="3">
        <v>4.13</v>
      </c>
      <c r="C1149" s="3">
        <v>2.1900000000000004</v>
      </c>
      <c r="D1149" s="3">
        <v>23.9</v>
      </c>
      <c r="E1149" s="3">
        <v>21.96</v>
      </c>
      <c r="F1149" s="3">
        <v>1.9399999999999995</v>
      </c>
      <c r="G1149" s="3">
        <v>1.9399999999999977</v>
      </c>
      <c r="H1149">
        <v>2</v>
      </c>
      <c r="I1149">
        <v>14</v>
      </c>
      <c r="J1149">
        <v>1.94</v>
      </c>
      <c r="K1149">
        <v>1.94</v>
      </c>
      <c r="L1149" s="2">
        <v>0.24002759000000001</v>
      </c>
      <c r="M1149" s="2">
        <v>0.18268865000000001</v>
      </c>
      <c r="N1149" s="7">
        <v>23.652225999999999</v>
      </c>
      <c r="O1149" s="3">
        <v>-56.575678000000003</v>
      </c>
    </row>
    <row r="1150" spans="1:15">
      <c r="A1150" s="6">
        <v>40752.218750029504</v>
      </c>
      <c r="B1150" s="3">
        <v>4.09</v>
      </c>
      <c r="C1150" s="3">
        <v>2.1700000000000004</v>
      </c>
      <c r="D1150" s="3">
        <v>23.86</v>
      </c>
      <c r="E1150" s="3">
        <v>21.97</v>
      </c>
      <c r="F1150" s="3">
        <v>1.9199999999999995</v>
      </c>
      <c r="G1150" s="3">
        <v>1.8900000000000006</v>
      </c>
      <c r="H1150">
        <v>2</v>
      </c>
      <c r="I1150">
        <v>14</v>
      </c>
      <c r="J1150">
        <v>1.92</v>
      </c>
      <c r="K1150">
        <v>1.89</v>
      </c>
      <c r="L1150" s="2">
        <v>0.23859284</v>
      </c>
      <c r="M1150" s="2">
        <v>0.17894467</v>
      </c>
      <c r="N1150" s="7">
        <v>23.859278</v>
      </c>
      <c r="O1150" s="3">
        <v>-55.084978999999997</v>
      </c>
    </row>
    <row r="1151" spans="1:15">
      <c r="A1151" s="6">
        <v>40752.219444473951</v>
      </c>
      <c r="B1151" s="3">
        <v>4.05</v>
      </c>
      <c r="C1151" s="3">
        <v>2.16</v>
      </c>
      <c r="D1151" s="3">
        <v>23.839999999999996</v>
      </c>
      <c r="E1151" s="3">
        <v>21.98</v>
      </c>
      <c r="F1151" s="3">
        <v>1.8899999999999997</v>
      </c>
      <c r="G1151" s="3">
        <v>1.8599999999999959</v>
      </c>
      <c r="H1151">
        <v>2</v>
      </c>
      <c r="I1151">
        <v>14</v>
      </c>
      <c r="J1151">
        <v>1.89</v>
      </c>
      <c r="K1151">
        <v>1.86</v>
      </c>
      <c r="L1151" s="2">
        <v>0.23190949999999999</v>
      </c>
      <c r="M1151" s="2">
        <v>0.17336890999999999</v>
      </c>
      <c r="N1151" s="7">
        <v>23.266290000000001</v>
      </c>
      <c r="O1151" s="3">
        <v>-51.873648000000003</v>
      </c>
    </row>
    <row r="1152" spans="1:15">
      <c r="A1152" s="6">
        <v>40752.220138918397</v>
      </c>
      <c r="B1152" s="3">
        <v>4.03</v>
      </c>
      <c r="C1152" s="3">
        <v>2.16</v>
      </c>
      <c r="D1152" s="3">
        <v>23.82</v>
      </c>
      <c r="E1152" s="3">
        <v>22</v>
      </c>
      <c r="F1152" s="3">
        <v>1.87</v>
      </c>
      <c r="G1152" s="3">
        <v>1.8200000000000003</v>
      </c>
      <c r="H1152">
        <v>2</v>
      </c>
      <c r="I1152">
        <v>14</v>
      </c>
      <c r="J1152">
        <v>1.87</v>
      </c>
      <c r="K1152">
        <v>1.82</v>
      </c>
      <c r="L1152" s="2">
        <v>0.22954330000000001</v>
      </c>
      <c r="M1152" s="2">
        <v>0.16972077999999999</v>
      </c>
      <c r="N1152" s="7">
        <v>23.283887</v>
      </c>
      <c r="O1152" s="3">
        <v>-50.263953999999998</v>
      </c>
    </row>
    <row r="1153" spans="1:15">
      <c r="A1153" s="6">
        <v>40752.220833362844</v>
      </c>
      <c r="B1153" s="3">
        <v>4.03</v>
      </c>
      <c r="C1153" s="3">
        <v>2.1700000000000004</v>
      </c>
      <c r="D1153" s="3">
        <v>23.810000000000002</v>
      </c>
      <c r="E1153" s="3">
        <v>22.02</v>
      </c>
      <c r="F1153" s="3">
        <v>1.8599999999999999</v>
      </c>
      <c r="G1153" s="3">
        <v>1.7900000000000027</v>
      </c>
      <c r="H1153">
        <v>2</v>
      </c>
      <c r="I1153">
        <v>14</v>
      </c>
      <c r="J1153">
        <v>1.86</v>
      </c>
      <c r="K1153">
        <v>1.79</v>
      </c>
      <c r="L1153" s="2">
        <v>0.22942588999999999</v>
      </c>
      <c r="M1153" s="2">
        <v>0.16792624</v>
      </c>
      <c r="N1153" s="7">
        <v>23.508642999999999</v>
      </c>
      <c r="O1153" s="3">
        <v>-49.707053000000002</v>
      </c>
    </row>
    <row r="1154" spans="1:15">
      <c r="A1154" s="6">
        <v>40752.221527807291</v>
      </c>
      <c r="B1154" s="3">
        <v>4.0400000000000009</v>
      </c>
      <c r="C1154" s="3">
        <v>2.1800000000000002</v>
      </c>
      <c r="D1154" s="3">
        <v>23.82</v>
      </c>
      <c r="E1154" s="3">
        <v>22.029999999999998</v>
      </c>
      <c r="F1154" s="3">
        <v>1.8600000000000008</v>
      </c>
      <c r="G1154" s="3">
        <v>1.7900000000000027</v>
      </c>
      <c r="H1154">
        <v>2</v>
      </c>
      <c r="I1154">
        <v>14</v>
      </c>
      <c r="J1154">
        <v>1.86</v>
      </c>
      <c r="K1154">
        <v>1.79</v>
      </c>
      <c r="L1154" s="2">
        <v>0.22942588999999999</v>
      </c>
      <c r="M1154" s="2">
        <v>0.16792624</v>
      </c>
      <c r="N1154" s="7">
        <v>23.508642999999999</v>
      </c>
      <c r="O1154" s="3">
        <v>-49.707053000000002</v>
      </c>
    </row>
    <row r="1155" spans="1:15">
      <c r="A1155" s="6">
        <v>40752.222222251738</v>
      </c>
      <c r="B1155" s="3">
        <v>4.0600000000000005</v>
      </c>
      <c r="C1155" s="3">
        <v>2.1900000000000004</v>
      </c>
      <c r="D1155" s="3">
        <v>23.84</v>
      </c>
      <c r="E1155" s="3">
        <v>22.04</v>
      </c>
      <c r="F1155" s="3">
        <v>1.87</v>
      </c>
      <c r="G1155" s="3">
        <v>1.8000000000000007</v>
      </c>
      <c r="H1155">
        <v>2</v>
      </c>
      <c r="I1155">
        <v>14</v>
      </c>
      <c r="J1155">
        <v>1.87</v>
      </c>
      <c r="K1155">
        <v>1.8</v>
      </c>
      <c r="L1155" s="2">
        <v>0.23163085</v>
      </c>
      <c r="M1155" s="2">
        <v>0.16974423999999999</v>
      </c>
      <c r="N1155" s="7">
        <v>23.706040000000002</v>
      </c>
      <c r="O1155" s="3">
        <v>-50.728085</v>
      </c>
    </row>
    <row r="1156" spans="1:15">
      <c r="A1156" s="6">
        <v>40752.222916696184</v>
      </c>
      <c r="B1156" s="3">
        <v>4.0900000000000007</v>
      </c>
      <c r="C1156" s="3">
        <v>2.2000000000000002</v>
      </c>
      <c r="D1156" s="3">
        <v>23.869999999999997</v>
      </c>
      <c r="E1156" s="3">
        <v>22.059999999999995</v>
      </c>
      <c r="F1156" s="3">
        <v>1.8900000000000006</v>
      </c>
      <c r="G1156" s="3">
        <v>1.8100000000000023</v>
      </c>
      <c r="H1156">
        <v>2</v>
      </c>
      <c r="I1156">
        <v>13</v>
      </c>
      <c r="J1156">
        <v>1.89</v>
      </c>
      <c r="K1156">
        <v>1.81</v>
      </c>
      <c r="L1156" s="2">
        <v>0.23708567</v>
      </c>
      <c r="M1156" s="2">
        <v>0.17338107999999999</v>
      </c>
      <c r="N1156" s="7">
        <v>24.314771</v>
      </c>
      <c r="O1156" s="3">
        <v>-53.035178000000002</v>
      </c>
    </row>
    <row r="1157" spans="1:15">
      <c r="A1157" s="6">
        <v>40752.223611140631</v>
      </c>
      <c r="B1157" s="3">
        <v>4.12</v>
      </c>
      <c r="C1157" s="3">
        <v>2.2300000000000004</v>
      </c>
      <c r="D1157" s="3">
        <v>23.9</v>
      </c>
      <c r="E1157" s="3">
        <v>22.079999999999995</v>
      </c>
      <c r="F1157" s="3">
        <v>1.8899999999999997</v>
      </c>
      <c r="G1157" s="3">
        <v>1.8200000000000038</v>
      </c>
      <c r="H1157">
        <v>2</v>
      </c>
      <c r="I1157">
        <v>13</v>
      </c>
      <c r="J1157">
        <v>1.89</v>
      </c>
      <c r="K1157">
        <v>1.82</v>
      </c>
      <c r="L1157" s="2">
        <v>0.23604702999999999</v>
      </c>
      <c r="M1157" s="2">
        <v>0.17339225999999999</v>
      </c>
      <c r="N1157" s="7">
        <v>24.100643000000002</v>
      </c>
      <c r="O1157" s="3">
        <v>-52.806244999999997</v>
      </c>
    </row>
    <row r="1158" spans="1:15">
      <c r="A1158" s="6">
        <v>40752.224305585078</v>
      </c>
      <c r="B1158" s="3">
        <v>4.1499999999999995</v>
      </c>
      <c r="C1158" s="3">
        <v>2.2600000000000002</v>
      </c>
      <c r="D1158" s="3">
        <v>23.93</v>
      </c>
      <c r="E1158" s="3">
        <v>22.099999999999994</v>
      </c>
      <c r="F1158" s="3">
        <v>1.8899999999999992</v>
      </c>
      <c r="G1158" s="3">
        <v>1.8300000000000054</v>
      </c>
      <c r="H1158">
        <v>2</v>
      </c>
      <c r="I1158">
        <v>14</v>
      </c>
      <c r="J1158">
        <v>1.89</v>
      </c>
      <c r="K1158">
        <v>1.83</v>
      </c>
      <c r="L1158" s="2">
        <v>0.23500973</v>
      </c>
      <c r="M1158" s="2">
        <v>0.17339626</v>
      </c>
      <c r="N1158" s="7">
        <v>23.888739000000001</v>
      </c>
      <c r="O1158" s="3">
        <v>-52.575401999999997</v>
      </c>
    </row>
    <row r="1159" spans="1:15">
      <c r="A1159" s="6">
        <v>40752.225000029524</v>
      </c>
      <c r="B1159" s="3">
        <v>4.1799999999999988</v>
      </c>
      <c r="C1159" s="3">
        <v>2.29</v>
      </c>
      <c r="D1159" s="3">
        <v>23.96</v>
      </c>
      <c r="E1159" s="3">
        <v>22.119999999999994</v>
      </c>
      <c r="F1159" s="3">
        <v>1.8899999999999988</v>
      </c>
      <c r="G1159" s="3">
        <v>1.840000000000007</v>
      </c>
      <c r="H1159">
        <v>2</v>
      </c>
      <c r="I1159">
        <v>14</v>
      </c>
      <c r="J1159">
        <v>1.89</v>
      </c>
      <c r="K1159">
        <v>1.84</v>
      </c>
      <c r="L1159" s="2">
        <v>0.23397462999999999</v>
      </c>
      <c r="M1159" s="2">
        <v>0.17339388999999999</v>
      </c>
      <c r="N1159" s="7">
        <v>23.679089999999999</v>
      </c>
      <c r="O1159" s="3">
        <v>-52.343116999999999</v>
      </c>
    </row>
    <row r="1160" spans="1:15">
      <c r="A1160" s="6">
        <v>40752.225694473971</v>
      </c>
      <c r="B1160" s="3">
        <v>4.22</v>
      </c>
      <c r="C1160" s="3">
        <v>2.3099999999999996</v>
      </c>
      <c r="D1160" s="3">
        <v>23.98</v>
      </c>
      <c r="E1160" s="3">
        <v>22.139999999999993</v>
      </c>
      <c r="F1160" s="3">
        <v>1.9100000000000001</v>
      </c>
      <c r="G1160" s="3">
        <v>1.840000000000007</v>
      </c>
      <c r="H1160">
        <v>2</v>
      </c>
      <c r="I1160">
        <v>13</v>
      </c>
      <c r="J1160">
        <v>1.91</v>
      </c>
      <c r="K1160">
        <v>1.84</v>
      </c>
      <c r="L1160" s="2">
        <v>0.2404705</v>
      </c>
      <c r="M1160" s="2">
        <v>0.17705515999999999</v>
      </c>
      <c r="N1160" s="7">
        <v>24.494933</v>
      </c>
      <c r="O1160" s="3">
        <v>-54.932253000000003</v>
      </c>
    </row>
    <row r="1161" spans="1:15">
      <c r="A1161" s="6">
        <v>40752.226388918418</v>
      </c>
      <c r="B1161" s="3">
        <v>4.2499999999999991</v>
      </c>
      <c r="C1161" s="3">
        <v>2.3199999999999998</v>
      </c>
      <c r="D1161" s="3">
        <v>23.98</v>
      </c>
      <c r="E1161" s="3">
        <v>22.159999999999997</v>
      </c>
      <c r="F1161" s="3">
        <v>1.9299999999999993</v>
      </c>
      <c r="G1161" s="3">
        <v>1.8200000000000038</v>
      </c>
      <c r="H1161">
        <v>2</v>
      </c>
      <c r="I1161">
        <v>13</v>
      </c>
      <c r="J1161">
        <v>1.93</v>
      </c>
      <c r="K1161">
        <v>1.82</v>
      </c>
      <c r="L1161" s="2">
        <v>0.24900559999999999</v>
      </c>
      <c r="M1161" s="2">
        <v>0.18054924999999999</v>
      </c>
      <c r="N1161" s="7">
        <v>25.756319000000001</v>
      </c>
      <c r="O1161" s="3">
        <v>-58.004519000000002</v>
      </c>
    </row>
    <row r="1162" spans="1:15">
      <c r="A1162" s="6">
        <v>40752.227083362865</v>
      </c>
      <c r="B1162" s="3">
        <v>4.2799999999999994</v>
      </c>
      <c r="C1162" s="3">
        <v>2.3200000000000003</v>
      </c>
      <c r="D1162" s="3">
        <v>23.98</v>
      </c>
      <c r="E1162" s="3">
        <v>22.169999999999995</v>
      </c>
      <c r="F1162" s="3">
        <v>1.9599999999999991</v>
      </c>
      <c r="G1162" s="3">
        <v>1.8100000000000058</v>
      </c>
      <c r="H1162">
        <v>2</v>
      </c>
      <c r="I1162">
        <v>13</v>
      </c>
      <c r="J1162">
        <v>1.96</v>
      </c>
      <c r="K1162">
        <v>1.81</v>
      </c>
      <c r="L1162" s="2">
        <v>0.25970745000000001</v>
      </c>
      <c r="M1162" s="2">
        <v>0.18565908</v>
      </c>
      <c r="N1162" s="7">
        <v>27.246700000000001</v>
      </c>
      <c r="O1162" s="3">
        <v>-62.209629999999997</v>
      </c>
    </row>
    <row r="1163" spans="1:15">
      <c r="A1163" s="6">
        <v>40752.227777807311</v>
      </c>
      <c r="B1163" s="3">
        <v>4.3</v>
      </c>
      <c r="C1163" s="3">
        <v>2.3400000000000003</v>
      </c>
      <c r="D1163" s="3">
        <v>23.970000000000002</v>
      </c>
      <c r="E1163" s="3">
        <v>22.179999999999996</v>
      </c>
      <c r="F1163" s="3">
        <v>1.9599999999999995</v>
      </c>
      <c r="G1163" s="3">
        <v>1.7900000000000063</v>
      </c>
      <c r="H1163">
        <v>2</v>
      </c>
      <c r="I1163">
        <v>12</v>
      </c>
      <c r="J1163">
        <v>1.96</v>
      </c>
      <c r="K1163">
        <v>1.79</v>
      </c>
      <c r="L1163" s="2">
        <v>0.26176104</v>
      </c>
      <c r="M1163" s="2">
        <v>0.18543766</v>
      </c>
      <c r="N1163" s="7">
        <v>27.712349</v>
      </c>
      <c r="O1163" s="3">
        <v>-62.626764000000001</v>
      </c>
    </row>
    <row r="1164" spans="1:15">
      <c r="A1164" s="6">
        <v>40752.228472251758</v>
      </c>
      <c r="B1164" s="3">
        <v>4.32</v>
      </c>
      <c r="C1164" s="3">
        <v>2.37</v>
      </c>
      <c r="D1164" s="3">
        <v>23.96</v>
      </c>
      <c r="E1164" s="3">
        <v>22.189999999999994</v>
      </c>
      <c r="F1164" s="3">
        <v>1.9500000000000002</v>
      </c>
      <c r="G1164" s="3">
        <v>1.7700000000000067</v>
      </c>
      <c r="H1164">
        <v>2</v>
      </c>
      <c r="I1164">
        <v>12</v>
      </c>
      <c r="J1164">
        <v>1.95</v>
      </c>
      <c r="K1164">
        <v>1.77</v>
      </c>
      <c r="L1164" s="2">
        <v>0.26060966000000002</v>
      </c>
      <c r="M1164" s="2">
        <v>0.18352919000000001</v>
      </c>
      <c r="N1164" s="7">
        <v>27.754738</v>
      </c>
      <c r="O1164" s="3">
        <v>-61.709594000000003</v>
      </c>
    </row>
    <row r="1165" spans="1:15">
      <c r="A1165" s="6">
        <v>40752.229166696205</v>
      </c>
      <c r="B1165" s="3">
        <v>4.3499999999999996</v>
      </c>
      <c r="C1165" s="3">
        <v>2.4000000000000004</v>
      </c>
      <c r="D1165" s="3">
        <v>23.950000000000003</v>
      </c>
      <c r="E1165" s="3">
        <v>22.199999999999996</v>
      </c>
      <c r="F1165" s="3">
        <v>1.9499999999999993</v>
      </c>
      <c r="G1165" s="3">
        <v>1.7500000000000071</v>
      </c>
      <c r="H1165">
        <v>2</v>
      </c>
      <c r="I1165">
        <v>12</v>
      </c>
      <c r="J1165">
        <v>1.95</v>
      </c>
      <c r="K1165">
        <v>1.75</v>
      </c>
      <c r="L1165" s="2">
        <v>0.26268100999999999</v>
      </c>
      <c r="M1165" s="2">
        <v>0.18327748999999999</v>
      </c>
      <c r="N1165" s="7">
        <v>28.236411</v>
      </c>
      <c r="O1165" s="3">
        <v>-62.114764999999998</v>
      </c>
    </row>
    <row r="1166" spans="1:15">
      <c r="A1166" s="6">
        <v>40752.229861140651</v>
      </c>
      <c r="B1166" s="3">
        <v>4.3899999999999997</v>
      </c>
      <c r="C1166" s="3">
        <v>2.4300000000000006</v>
      </c>
      <c r="D1166" s="3">
        <v>23.950000000000003</v>
      </c>
      <c r="E1166" s="3">
        <v>22.199999999999996</v>
      </c>
      <c r="F1166" s="3">
        <v>1.9599999999999991</v>
      </c>
      <c r="G1166" s="3">
        <v>1.7500000000000071</v>
      </c>
      <c r="H1166">
        <v>2</v>
      </c>
      <c r="I1166">
        <v>12</v>
      </c>
      <c r="J1166">
        <v>1.96</v>
      </c>
      <c r="K1166">
        <v>1.75</v>
      </c>
      <c r="L1166" s="2">
        <v>0.26588827999999998</v>
      </c>
      <c r="M1166" s="2">
        <v>0.18491183999999999</v>
      </c>
      <c r="N1166" s="7">
        <v>28.674437999999999</v>
      </c>
      <c r="O1166" s="3">
        <v>-63.433830999999998</v>
      </c>
    </row>
    <row r="1167" spans="1:15">
      <c r="A1167" s="6">
        <v>40752.230555585098</v>
      </c>
      <c r="B1167" s="3">
        <v>4.4300000000000006</v>
      </c>
      <c r="C1167" s="3">
        <v>2.4600000000000004</v>
      </c>
      <c r="D1167" s="3">
        <v>23.940000000000005</v>
      </c>
      <c r="E1167" s="3">
        <v>22.199999999999996</v>
      </c>
      <c r="F1167" s="3">
        <v>1.9700000000000002</v>
      </c>
      <c r="G1167" s="3">
        <v>1.7400000000000091</v>
      </c>
      <c r="H1167">
        <v>2</v>
      </c>
      <c r="I1167">
        <v>12</v>
      </c>
      <c r="J1167">
        <v>1.97</v>
      </c>
      <c r="K1167">
        <v>1.74</v>
      </c>
      <c r="L1167" s="2">
        <v>0.27012564999999999</v>
      </c>
      <c r="M1167" s="2">
        <v>0.18637092999999999</v>
      </c>
      <c r="N1167" s="7">
        <v>29.363966999999999</v>
      </c>
      <c r="O1167" s="3">
        <v>-64.953270000000003</v>
      </c>
    </row>
    <row r="1168" spans="1:15">
      <c r="A1168" s="6">
        <v>40752.231250029545</v>
      </c>
      <c r="B1168" s="3">
        <v>4.4700000000000006</v>
      </c>
      <c r="C1168" s="3">
        <v>2.4900000000000002</v>
      </c>
      <c r="D1168" s="3">
        <v>23.930000000000003</v>
      </c>
      <c r="E1168" s="3">
        <v>22.189999999999994</v>
      </c>
      <c r="F1168" s="3">
        <v>1.9800000000000004</v>
      </c>
      <c r="G1168" s="3">
        <v>1.7400000000000091</v>
      </c>
      <c r="H1168">
        <v>2</v>
      </c>
      <c r="I1168">
        <v>12</v>
      </c>
      <c r="J1168">
        <v>1.98</v>
      </c>
      <c r="K1168">
        <v>1.74</v>
      </c>
      <c r="L1168" s="2">
        <v>0.27332307</v>
      </c>
      <c r="M1168" s="2">
        <v>0.18796513000000001</v>
      </c>
      <c r="N1168" s="7">
        <v>29.808254999999999</v>
      </c>
      <c r="O1168" s="3">
        <v>-66.284288000000004</v>
      </c>
    </row>
    <row r="1169" spans="1:15">
      <c r="A1169" s="6">
        <v>40752.231944473991</v>
      </c>
      <c r="B1169" s="3">
        <v>4.5100000000000007</v>
      </c>
      <c r="C1169" s="3">
        <v>2.52</v>
      </c>
      <c r="D1169" s="3">
        <v>23.93</v>
      </c>
      <c r="E1169" s="3">
        <v>22.179999999999996</v>
      </c>
      <c r="F1169" s="3">
        <v>1.9900000000000007</v>
      </c>
      <c r="G1169" s="3">
        <v>1.7500000000000036</v>
      </c>
      <c r="H1169">
        <v>2</v>
      </c>
      <c r="I1169">
        <v>12</v>
      </c>
      <c r="J1169">
        <v>1.99</v>
      </c>
      <c r="K1169">
        <v>1.75</v>
      </c>
      <c r="L1169" s="2">
        <v>0.27548704000000002</v>
      </c>
      <c r="M1169" s="2">
        <v>0.1897316</v>
      </c>
      <c r="N1169" s="7">
        <v>30.000184000000001</v>
      </c>
      <c r="O1169" s="3">
        <v>-67.436942000000002</v>
      </c>
    </row>
    <row r="1170" spans="1:15">
      <c r="A1170" s="6">
        <v>40752.232638918438</v>
      </c>
      <c r="B1170" s="3">
        <v>4.5600000000000005</v>
      </c>
      <c r="C1170" s="3">
        <v>2.5599999999999996</v>
      </c>
      <c r="D1170" s="3">
        <v>23.94</v>
      </c>
      <c r="E1170" s="3">
        <v>22.169999999999995</v>
      </c>
      <c r="F1170" s="3">
        <v>2.0000000000000009</v>
      </c>
      <c r="G1170" s="3">
        <v>1.7700000000000067</v>
      </c>
      <c r="H1170">
        <v>2</v>
      </c>
      <c r="I1170">
        <v>12</v>
      </c>
      <c r="J1170">
        <v>2</v>
      </c>
      <c r="K1170">
        <v>1.77</v>
      </c>
      <c r="L1170" s="2">
        <v>0.27662899000000002</v>
      </c>
      <c r="M1170" s="2">
        <v>0.19168621</v>
      </c>
      <c r="N1170" s="7">
        <v>29.940961999999999</v>
      </c>
      <c r="O1170" s="3">
        <v>-68.414094000000006</v>
      </c>
    </row>
    <row r="1171" spans="1:15">
      <c r="A1171" s="6">
        <v>40752.233333362885</v>
      </c>
      <c r="B1171" s="3">
        <v>4.62</v>
      </c>
      <c r="C1171" s="3">
        <v>2.61</v>
      </c>
      <c r="D1171" s="3">
        <v>23.96</v>
      </c>
      <c r="E1171" s="3">
        <v>22.159999999999997</v>
      </c>
      <c r="F1171" s="3">
        <v>2.0100000000000002</v>
      </c>
      <c r="G1171" s="3">
        <v>1.8000000000000043</v>
      </c>
      <c r="H1171">
        <v>2</v>
      </c>
      <c r="I1171">
        <v>12</v>
      </c>
      <c r="J1171">
        <v>2.0099999999999998</v>
      </c>
      <c r="K1171">
        <v>1.8</v>
      </c>
      <c r="L1171" s="2">
        <v>0.2767655</v>
      </c>
      <c r="M1171" s="2">
        <v>0.19382431999999999</v>
      </c>
      <c r="N1171" s="7">
        <v>29.639911000000001</v>
      </c>
      <c r="O1171" s="3">
        <v>-69.211337</v>
      </c>
    </row>
    <row r="1172" spans="1:15">
      <c r="A1172" s="6">
        <v>40752.234027807332</v>
      </c>
      <c r="B1172" s="3">
        <v>4.68</v>
      </c>
      <c r="C1172" s="3">
        <v>2.6699999999999995</v>
      </c>
      <c r="D1172" s="3">
        <v>23.979999999999997</v>
      </c>
      <c r="E1172" s="3">
        <v>22.15</v>
      </c>
      <c r="F1172" s="3">
        <v>2.0100000000000002</v>
      </c>
      <c r="G1172" s="3">
        <v>1.8299999999999983</v>
      </c>
      <c r="H1172">
        <v>2</v>
      </c>
      <c r="I1172">
        <v>12</v>
      </c>
      <c r="J1172">
        <v>2.0099999999999998</v>
      </c>
      <c r="K1172">
        <v>1.83</v>
      </c>
      <c r="L1172" s="2">
        <v>0.27372437999999999</v>
      </c>
      <c r="M1172" s="2">
        <v>0.19431132000000001</v>
      </c>
      <c r="N1172" s="7">
        <v>28.919456</v>
      </c>
      <c r="O1172" s="3">
        <v>-68.622827999999998</v>
      </c>
    </row>
    <row r="1173" spans="1:15">
      <c r="A1173" s="6">
        <v>40752.234722251778</v>
      </c>
      <c r="B1173" s="3">
        <v>4.75</v>
      </c>
      <c r="C1173" s="3">
        <v>2.7</v>
      </c>
      <c r="D1173" s="3">
        <v>24.009999999999998</v>
      </c>
      <c r="E1173" s="3">
        <v>22.139999999999997</v>
      </c>
      <c r="F1173" s="3">
        <v>2.0499999999999998</v>
      </c>
      <c r="G1173" s="3">
        <v>1.870000000000001</v>
      </c>
      <c r="H1173">
        <v>2</v>
      </c>
      <c r="I1173">
        <v>12</v>
      </c>
      <c r="J1173">
        <v>2.0499999999999998</v>
      </c>
      <c r="K1173">
        <v>1.87</v>
      </c>
      <c r="L1173" s="2">
        <v>0.28250790999999997</v>
      </c>
      <c r="M1173" s="2">
        <v>0.20157469</v>
      </c>
      <c r="N1173" s="7">
        <v>29.695217</v>
      </c>
      <c r="O1173" s="3">
        <v>-73.472299000000007</v>
      </c>
    </row>
    <row r="1174" spans="1:15">
      <c r="A1174" s="6">
        <v>40752.235416696225</v>
      </c>
      <c r="B1174" s="3">
        <v>4.82</v>
      </c>
      <c r="C1174" s="3">
        <v>2.7299999999999995</v>
      </c>
      <c r="D1174" s="3">
        <v>24.039999999999996</v>
      </c>
      <c r="E1174" s="3">
        <v>22.129999999999995</v>
      </c>
      <c r="F1174" s="3">
        <v>2.0900000000000007</v>
      </c>
      <c r="G1174" s="3">
        <v>1.9100000000000001</v>
      </c>
      <c r="H1174">
        <v>2</v>
      </c>
      <c r="I1174">
        <v>12</v>
      </c>
      <c r="J1174">
        <v>2.09</v>
      </c>
      <c r="K1174">
        <v>1.91</v>
      </c>
      <c r="L1174" s="2">
        <v>0.29132212000000002</v>
      </c>
      <c r="M1174" s="2">
        <v>0.20889589</v>
      </c>
      <c r="N1174" s="7">
        <v>30.470410000000001</v>
      </c>
      <c r="O1174" s="3">
        <v>-78.516401000000002</v>
      </c>
    </row>
    <row r="1175" spans="1:15">
      <c r="A1175" s="6">
        <v>40752.236111140672</v>
      </c>
      <c r="B1175" s="3">
        <v>4.8800000000000008</v>
      </c>
      <c r="C1175" s="3">
        <v>2.76</v>
      </c>
      <c r="D1175" s="3">
        <v>24.069999999999997</v>
      </c>
      <c r="E1175" s="3">
        <v>22.119999999999997</v>
      </c>
      <c r="F1175" s="3">
        <v>2.120000000000001</v>
      </c>
      <c r="G1175" s="3">
        <v>1.9499999999999993</v>
      </c>
      <c r="H1175">
        <v>2</v>
      </c>
      <c r="I1175">
        <v>12</v>
      </c>
      <c r="J1175">
        <v>2.12</v>
      </c>
      <c r="K1175">
        <v>1.95</v>
      </c>
      <c r="L1175" s="2">
        <v>0.29698050999999998</v>
      </c>
      <c r="M1175" s="2">
        <v>0.21463146999999999</v>
      </c>
      <c r="N1175" s="7">
        <v>30.819371</v>
      </c>
      <c r="O1175" s="3">
        <v>-82.239106000000007</v>
      </c>
    </row>
    <row r="1176" spans="1:15">
      <c r="A1176" s="6">
        <v>40752.236805585118</v>
      </c>
      <c r="B1176" s="3">
        <v>4.9300000000000006</v>
      </c>
      <c r="C1176" s="3">
        <v>2.8</v>
      </c>
      <c r="D1176" s="3">
        <v>24.099999999999998</v>
      </c>
      <c r="E1176" s="3">
        <v>22.109999999999996</v>
      </c>
      <c r="F1176" s="3">
        <v>2.1300000000000008</v>
      </c>
      <c r="G1176" s="3">
        <v>1.990000000000002</v>
      </c>
      <c r="H1176">
        <v>2</v>
      </c>
      <c r="I1176">
        <v>12</v>
      </c>
      <c r="J1176">
        <v>2.13</v>
      </c>
      <c r="K1176">
        <v>1.99</v>
      </c>
      <c r="L1176" s="2">
        <v>0.29630107999999999</v>
      </c>
      <c r="M1176" s="2">
        <v>0.21708817</v>
      </c>
      <c r="N1176" s="7">
        <v>30.331339</v>
      </c>
      <c r="O1176" s="3">
        <v>-82.990123999999994</v>
      </c>
    </row>
    <row r="1177" spans="1:15">
      <c r="A1177" s="6">
        <v>40752.237500029565</v>
      </c>
      <c r="B1177" s="3">
        <v>4.9700000000000006</v>
      </c>
      <c r="C1177" s="3">
        <v>2.84</v>
      </c>
      <c r="D1177" s="3">
        <v>24.139999999999997</v>
      </c>
      <c r="E1177" s="3">
        <v>22.109999999999996</v>
      </c>
      <c r="F1177" s="3">
        <v>2.1300000000000008</v>
      </c>
      <c r="G1177" s="3">
        <v>2.0300000000000011</v>
      </c>
      <c r="H1177">
        <v>2</v>
      </c>
      <c r="I1177">
        <v>12</v>
      </c>
      <c r="J1177">
        <v>2.13</v>
      </c>
      <c r="K1177">
        <v>2.0299999999999998</v>
      </c>
      <c r="L1177" s="2">
        <v>0.29245901000000002</v>
      </c>
      <c r="M1177" s="2">
        <v>0.21780543999999999</v>
      </c>
      <c r="N1177" s="7">
        <v>29.452525999999999</v>
      </c>
      <c r="O1177" s="3">
        <v>-82.184656000000004</v>
      </c>
    </row>
    <row r="1178" spans="1:15">
      <c r="A1178" s="6">
        <v>40752.238194474012</v>
      </c>
      <c r="B1178" s="3">
        <v>5.0100000000000007</v>
      </c>
      <c r="C1178" s="3">
        <v>2.88</v>
      </c>
      <c r="D1178" s="3">
        <v>24.180000000000003</v>
      </c>
      <c r="E1178" s="3">
        <v>22.119999999999997</v>
      </c>
      <c r="F1178" s="3">
        <v>2.1300000000000008</v>
      </c>
      <c r="G1178" s="3">
        <v>2.0600000000000058</v>
      </c>
      <c r="H1178">
        <v>2</v>
      </c>
      <c r="I1178">
        <v>12</v>
      </c>
      <c r="J1178">
        <v>2.13</v>
      </c>
      <c r="K1178">
        <v>2.06</v>
      </c>
      <c r="L1178" s="2">
        <v>0.28959202000000001</v>
      </c>
      <c r="M1178" s="2">
        <v>0.21828017</v>
      </c>
      <c r="N1178" s="7">
        <v>28.815102</v>
      </c>
      <c r="O1178" s="3">
        <v>-81.556374000000005</v>
      </c>
    </row>
    <row r="1179" spans="1:15">
      <c r="A1179" s="6">
        <v>40752.238888918459</v>
      </c>
      <c r="B1179" s="3">
        <v>5.0600000000000005</v>
      </c>
      <c r="C1179" s="3">
        <v>2.91</v>
      </c>
      <c r="D1179" s="3">
        <v>24.210000000000004</v>
      </c>
      <c r="E1179" s="3">
        <v>22.129999999999995</v>
      </c>
      <c r="F1179" s="3">
        <v>2.1500000000000004</v>
      </c>
      <c r="G1179" s="3">
        <v>2.080000000000009</v>
      </c>
      <c r="H1179">
        <v>2</v>
      </c>
      <c r="I1179">
        <v>12</v>
      </c>
      <c r="J1179">
        <v>2.15</v>
      </c>
      <c r="K1179">
        <v>2.08</v>
      </c>
      <c r="L1179" s="2">
        <v>0.29409594999999999</v>
      </c>
      <c r="M1179" s="2">
        <v>0.22210642999999999</v>
      </c>
      <c r="N1179" s="7">
        <v>29.206413000000001</v>
      </c>
      <c r="O1179" s="3">
        <v>-84.276638000000005</v>
      </c>
    </row>
    <row r="1180" spans="1:15">
      <c r="A1180" s="6">
        <v>40752.239583362905</v>
      </c>
      <c r="B1180" s="3">
        <v>5.080000000000001</v>
      </c>
      <c r="C1180" s="3">
        <v>2.9400000000000004</v>
      </c>
      <c r="D1180" s="3">
        <v>24.230000000000008</v>
      </c>
      <c r="E1180" s="3">
        <v>22.15</v>
      </c>
      <c r="F1180" s="3">
        <v>2.1400000000000006</v>
      </c>
      <c r="G1180" s="3">
        <v>2.080000000000009</v>
      </c>
      <c r="H1180">
        <v>2</v>
      </c>
      <c r="I1180">
        <v>12</v>
      </c>
      <c r="J1180">
        <v>2.14</v>
      </c>
      <c r="K1180">
        <v>2.08</v>
      </c>
      <c r="L1180" s="2">
        <v>0.29089356</v>
      </c>
      <c r="M1180" s="2">
        <v>0.22034371</v>
      </c>
      <c r="N1180" s="7">
        <v>28.802409000000001</v>
      </c>
      <c r="O1180" s="3">
        <v>-82.697388000000004</v>
      </c>
    </row>
    <row r="1181" spans="1:15">
      <c r="A1181" s="6">
        <v>40752.240277807352</v>
      </c>
      <c r="B1181" s="3">
        <v>5.1000000000000005</v>
      </c>
      <c r="C1181" s="3">
        <v>2.97</v>
      </c>
      <c r="D1181" s="3">
        <v>24.250000000000007</v>
      </c>
      <c r="E1181" s="3">
        <v>22.169999999999998</v>
      </c>
      <c r="F1181" s="3">
        <v>2.1300000000000003</v>
      </c>
      <c r="G1181" s="3">
        <v>2.080000000000009</v>
      </c>
      <c r="H1181">
        <v>2</v>
      </c>
      <c r="I1181">
        <v>12</v>
      </c>
      <c r="J1181">
        <v>2.13</v>
      </c>
      <c r="K1181">
        <v>2.08</v>
      </c>
      <c r="L1181" s="2">
        <v>0.28768761999999998</v>
      </c>
      <c r="M1181" s="2">
        <v>0.21856702</v>
      </c>
      <c r="N1181" s="7">
        <v>28.400043</v>
      </c>
      <c r="O1181" s="3">
        <v>-81.126514999999998</v>
      </c>
    </row>
    <row r="1182" spans="1:15">
      <c r="A1182" s="6">
        <v>40752.240972251799</v>
      </c>
      <c r="B1182" s="3">
        <v>5.1100000000000012</v>
      </c>
      <c r="C1182" s="3">
        <v>2.98</v>
      </c>
      <c r="D1182" s="3">
        <v>24.270000000000003</v>
      </c>
      <c r="E1182" s="3">
        <v>22.200000000000003</v>
      </c>
      <c r="F1182" s="3">
        <v>2.1300000000000012</v>
      </c>
      <c r="G1182" s="3">
        <v>2.0700000000000003</v>
      </c>
      <c r="H1182">
        <v>2</v>
      </c>
      <c r="I1182">
        <v>12</v>
      </c>
      <c r="J1182">
        <v>2.13</v>
      </c>
      <c r="K1182">
        <v>2.0699999999999998</v>
      </c>
      <c r="L1182" s="2">
        <v>0.28863914000000002</v>
      </c>
      <c r="M1182" s="2">
        <v>0.21842654</v>
      </c>
      <c r="N1182" s="7">
        <v>28.606604999999998</v>
      </c>
      <c r="O1182" s="3">
        <v>-81.342523999999997</v>
      </c>
    </row>
    <row r="1183" spans="1:15">
      <c r="A1183" s="6">
        <v>40752.241666696245</v>
      </c>
      <c r="B1183" s="3">
        <v>5.0999999999999996</v>
      </c>
      <c r="C1183" s="3">
        <v>3</v>
      </c>
      <c r="D1183" s="3">
        <v>24.26</v>
      </c>
      <c r="E1183" s="3">
        <v>22.230000000000004</v>
      </c>
      <c r="F1183" s="3">
        <v>2.0999999999999996</v>
      </c>
      <c r="G1183" s="3">
        <v>2.0299999999999976</v>
      </c>
      <c r="H1183">
        <v>2</v>
      </c>
      <c r="I1183">
        <v>12</v>
      </c>
      <c r="J1183">
        <v>2.1</v>
      </c>
      <c r="K1183">
        <v>2.0299999999999998</v>
      </c>
      <c r="L1183" s="2">
        <v>0.28284735</v>
      </c>
      <c r="M1183" s="2">
        <v>0.212564</v>
      </c>
      <c r="N1183" s="7">
        <v>28.227719</v>
      </c>
      <c r="O1183" s="3">
        <v>-77.570902000000004</v>
      </c>
    </row>
    <row r="1184" spans="1:15">
      <c r="A1184" s="6">
        <v>40752.242361140692</v>
      </c>
      <c r="B1184" s="3">
        <v>5.09</v>
      </c>
      <c r="C1184" s="3">
        <v>3.0100000000000002</v>
      </c>
      <c r="D1184" s="3">
        <v>24.25</v>
      </c>
      <c r="E1184" s="3">
        <v>22.260000000000005</v>
      </c>
      <c r="F1184" s="3">
        <v>2.0799999999999996</v>
      </c>
      <c r="G1184" s="3">
        <v>1.9899999999999949</v>
      </c>
      <c r="H1184">
        <v>2</v>
      </c>
      <c r="I1184">
        <v>12</v>
      </c>
      <c r="J1184">
        <v>2.08</v>
      </c>
      <c r="K1184">
        <v>1.99</v>
      </c>
      <c r="L1184" s="2">
        <v>0.28030115999999999</v>
      </c>
      <c r="M1184" s="2">
        <v>0.20851423999999999</v>
      </c>
      <c r="N1184" s="7">
        <v>28.260207000000001</v>
      </c>
      <c r="O1184" s="3">
        <v>-75.408039000000002</v>
      </c>
    </row>
    <row r="1185" spans="1:15">
      <c r="A1185" s="6">
        <v>40752.243055585139</v>
      </c>
      <c r="B1185" s="3">
        <v>5.07</v>
      </c>
      <c r="C1185" s="3">
        <v>3.02</v>
      </c>
      <c r="D1185" s="3">
        <v>24.240000000000002</v>
      </c>
      <c r="E1185" s="3">
        <v>22.300000000000004</v>
      </c>
      <c r="F1185" s="3">
        <v>2.0500000000000003</v>
      </c>
      <c r="G1185" s="3">
        <v>1.9399999999999977</v>
      </c>
      <c r="H1185">
        <v>2</v>
      </c>
      <c r="I1185">
        <v>12</v>
      </c>
      <c r="J1185">
        <v>2.0499999999999998</v>
      </c>
      <c r="K1185">
        <v>1.94</v>
      </c>
      <c r="L1185" s="2">
        <v>0.2755688</v>
      </c>
      <c r="M1185" s="2">
        <v>0.20263454</v>
      </c>
      <c r="N1185" s="7">
        <v>28.106572</v>
      </c>
      <c r="O1185" s="3">
        <v>-72.044454000000002</v>
      </c>
    </row>
    <row r="1186" spans="1:15">
      <c r="A1186" s="6">
        <v>40752.243750029585</v>
      </c>
      <c r="B1186" s="3">
        <v>5.05</v>
      </c>
      <c r="C1186" s="3">
        <v>3.02</v>
      </c>
      <c r="D1186" s="3">
        <v>24.22</v>
      </c>
      <c r="E1186" s="3">
        <v>22.34</v>
      </c>
      <c r="F1186" s="3">
        <v>2.0299999999999998</v>
      </c>
      <c r="G1186" s="3">
        <v>1.879999999999999</v>
      </c>
      <c r="H1186">
        <v>2</v>
      </c>
      <c r="I1186">
        <v>12</v>
      </c>
      <c r="J1186">
        <v>2.0299999999999998</v>
      </c>
      <c r="K1186">
        <v>1.88</v>
      </c>
      <c r="L1186" s="2">
        <v>0.27510762999999999</v>
      </c>
      <c r="M1186" s="2">
        <v>0.19839565000000001</v>
      </c>
      <c r="N1186" s="7">
        <v>28.611090000000001</v>
      </c>
      <c r="O1186" s="3">
        <v>-70.419318000000004</v>
      </c>
    </row>
    <row r="1187" spans="1:15">
      <c r="A1187" s="6">
        <v>40752.244444474032</v>
      </c>
      <c r="B1187" s="3">
        <v>5.0299999999999994</v>
      </c>
      <c r="C1187" s="3">
        <v>3.02</v>
      </c>
      <c r="D1187" s="3">
        <v>24.209999999999997</v>
      </c>
      <c r="E1187" s="3">
        <v>22.380000000000003</v>
      </c>
      <c r="F1187" s="3">
        <v>2.0099999999999993</v>
      </c>
      <c r="G1187" s="3">
        <v>1.8299999999999947</v>
      </c>
      <c r="H1187">
        <v>2</v>
      </c>
      <c r="I1187">
        <v>12</v>
      </c>
      <c r="J1187">
        <v>2.0099999999999998</v>
      </c>
      <c r="K1187">
        <v>1.83</v>
      </c>
      <c r="L1187" s="2">
        <v>0.27372437999999999</v>
      </c>
      <c r="M1187" s="2">
        <v>0.19431132000000001</v>
      </c>
      <c r="N1187" s="7">
        <v>28.919456</v>
      </c>
      <c r="O1187" s="3">
        <v>-68.622827999999998</v>
      </c>
    </row>
    <row r="1188" spans="1:15">
      <c r="A1188" s="6">
        <v>40752.245138918479</v>
      </c>
      <c r="B1188" s="3">
        <v>5.01</v>
      </c>
      <c r="C1188" s="3">
        <v>3.0100000000000002</v>
      </c>
      <c r="D1188" s="3">
        <v>24.189999999999998</v>
      </c>
      <c r="E1188" s="3">
        <v>22.419999999999998</v>
      </c>
      <c r="F1188" s="3">
        <v>1.9999999999999996</v>
      </c>
      <c r="G1188" s="3">
        <v>1.7699999999999996</v>
      </c>
      <c r="H1188">
        <v>2</v>
      </c>
      <c r="I1188">
        <v>12</v>
      </c>
      <c r="J1188">
        <v>2</v>
      </c>
      <c r="K1188">
        <v>1.77</v>
      </c>
      <c r="L1188" s="2">
        <v>0.27662899000000002</v>
      </c>
      <c r="M1188" s="2">
        <v>0.19168621</v>
      </c>
      <c r="N1188" s="7">
        <v>29.940961999999999</v>
      </c>
      <c r="O1188" s="3">
        <v>-68.414094000000006</v>
      </c>
    </row>
    <row r="1189" spans="1:15">
      <c r="A1189" s="6">
        <v>40752.245833362926</v>
      </c>
      <c r="B1189" s="3">
        <v>4.9599999999999991</v>
      </c>
      <c r="C1189" s="3">
        <v>3.0100000000000002</v>
      </c>
      <c r="D1189" s="3">
        <v>24.179999999999996</v>
      </c>
      <c r="E1189" s="3">
        <v>22.47</v>
      </c>
      <c r="F1189" s="3">
        <v>1.9499999999999988</v>
      </c>
      <c r="G1189" s="3">
        <v>1.7099999999999973</v>
      </c>
      <c r="H1189">
        <v>2</v>
      </c>
      <c r="I1189">
        <v>12</v>
      </c>
      <c r="J1189">
        <v>1.95</v>
      </c>
      <c r="K1189">
        <v>1.71</v>
      </c>
      <c r="L1189" s="2">
        <v>0.26684499</v>
      </c>
      <c r="M1189" s="2">
        <v>0.18268988</v>
      </c>
      <c r="N1189" s="7">
        <v>29.232427999999999</v>
      </c>
      <c r="O1189" s="3">
        <v>-62.897089999999999</v>
      </c>
    </row>
    <row r="1190" spans="1:15">
      <c r="A1190" s="6">
        <v>40752.246527807372</v>
      </c>
      <c r="B1190" s="3">
        <v>4.92</v>
      </c>
      <c r="C1190" s="3">
        <v>3.0100000000000002</v>
      </c>
      <c r="D1190" s="3">
        <v>24.18</v>
      </c>
      <c r="E1190" s="3">
        <v>22.509999999999998</v>
      </c>
      <c r="F1190" s="3">
        <v>1.9099999999999997</v>
      </c>
      <c r="G1190" s="3">
        <v>1.6700000000000017</v>
      </c>
      <c r="H1190">
        <v>2</v>
      </c>
      <c r="I1190">
        <v>12</v>
      </c>
      <c r="J1190">
        <v>1.91</v>
      </c>
      <c r="K1190">
        <v>1.67</v>
      </c>
      <c r="L1190" s="2">
        <v>0.25824047999999999</v>
      </c>
      <c r="M1190" s="2">
        <v>0.17571381999999999</v>
      </c>
      <c r="N1190" s="7">
        <v>28.464528000000001</v>
      </c>
      <c r="O1190" s="3">
        <v>-58.544656000000003</v>
      </c>
    </row>
    <row r="1191" spans="1:15">
      <c r="A1191" s="6">
        <v>40752.247222251819</v>
      </c>
      <c r="B1191" s="3">
        <v>4.87</v>
      </c>
      <c r="C1191" s="3">
        <v>3</v>
      </c>
      <c r="D1191" s="3">
        <v>24.189999999999998</v>
      </c>
      <c r="E1191" s="3">
        <v>22.559999999999995</v>
      </c>
      <c r="F1191" s="3">
        <v>1.87</v>
      </c>
      <c r="G1191" s="3">
        <v>1.6300000000000026</v>
      </c>
      <c r="H1191">
        <v>2</v>
      </c>
      <c r="I1191">
        <v>12</v>
      </c>
      <c r="J1191">
        <v>1.87</v>
      </c>
      <c r="K1191">
        <v>1.63</v>
      </c>
      <c r="L1191" s="2">
        <v>0.24967527</v>
      </c>
      <c r="M1191" s="2">
        <v>0.16880588999999999</v>
      </c>
      <c r="N1191" s="7">
        <v>27.696490000000001</v>
      </c>
      <c r="O1191" s="3">
        <v>-54.377614999999999</v>
      </c>
    </row>
    <row r="1192" spans="1:15">
      <c r="A1192" s="6">
        <v>40752.247916696266</v>
      </c>
      <c r="B1192" s="3">
        <v>4.830000000000001</v>
      </c>
      <c r="C1192" s="3">
        <v>3</v>
      </c>
      <c r="D1192" s="3">
        <v>24.21</v>
      </c>
      <c r="E1192" s="3">
        <v>22.61</v>
      </c>
      <c r="F1192" s="3">
        <v>1.830000000000001</v>
      </c>
      <c r="G1192" s="3">
        <v>1.6000000000000014</v>
      </c>
      <c r="H1192">
        <v>2</v>
      </c>
      <c r="I1192">
        <v>13</v>
      </c>
      <c r="J1192">
        <v>1.83</v>
      </c>
      <c r="K1192">
        <v>1.6</v>
      </c>
      <c r="L1192" s="2">
        <v>0.24005672</v>
      </c>
      <c r="M1192" s="2">
        <v>0.16205895000000001</v>
      </c>
      <c r="N1192" s="7">
        <v>26.669567000000001</v>
      </c>
      <c r="O1192" s="3">
        <v>-50.193086999999998</v>
      </c>
    </row>
    <row r="1193" spans="1:15">
      <c r="A1193" s="6">
        <v>40752.248611140712</v>
      </c>
      <c r="B1193" s="3">
        <v>4.78</v>
      </c>
      <c r="C1193" s="3">
        <v>2.9899999999999998</v>
      </c>
      <c r="D1193" s="3">
        <v>24.240000000000002</v>
      </c>
      <c r="E1193" s="3">
        <v>22.669999999999998</v>
      </c>
      <c r="F1193" s="3">
        <v>1.7900000000000005</v>
      </c>
      <c r="G1193" s="3">
        <v>1.5700000000000038</v>
      </c>
      <c r="H1193">
        <v>2</v>
      </c>
      <c r="I1193">
        <v>13</v>
      </c>
      <c r="J1193">
        <v>1.79</v>
      </c>
      <c r="K1193">
        <v>1.57</v>
      </c>
      <c r="L1193" s="2">
        <v>0.23044766</v>
      </c>
      <c r="M1193" s="2">
        <v>0.15533137</v>
      </c>
      <c r="N1193" s="7">
        <v>25.641693</v>
      </c>
      <c r="O1193" s="3">
        <v>-46.183677000000003</v>
      </c>
    </row>
    <row r="1194" spans="1:15">
      <c r="A1194" s="6">
        <v>40752.249305585159</v>
      </c>
      <c r="B1194" s="3">
        <v>4.7300000000000004</v>
      </c>
      <c r="C1194" s="3">
        <v>2.9799999999999995</v>
      </c>
      <c r="D1194" s="3">
        <v>24.270000000000003</v>
      </c>
      <c r="E1194" s="3">
        <v>22.740000000000002</v>
      </c>
      <c r="F1194" s="3">
        <v>1.7500000000000009</v>
      </c>
      <c r="G1194" s="3">
        <v>1.5300000000000011</v>
      </c>
      <c r="H1194">
        <v>2</v>
      </c>
      <c r="I1194">
        <v>13</v>
      </c>
      <c r="J1194">
        <v>1.75</v>
      </c>
      <c r="K1194">
        <v>1.53</v>
      </c>
      <c r="L1194" s="2">
        <v>0.22197474</v>
      </c>
      <c r="M1194" s="2">
        <v>0.14859570999999999</v>
      </c>
      <c r="N1194" s="7">
        <v>24.869216999999999</v>
      </c>
      <c r="O1194" s="3">
        <v>-42.556590999999997</v>
      </c>
    </row>
    <row r="1195" spans="1:15">
      <c r="A1195" s="6">
        <v>40752.250000029606</v>
      </c>
      <c r="B1195" s="3">
        <v>4.6800000000000006</v>
      </c>
      <c r="C1195" s="3">
        <v>2.9799999999999995</v>
      </c>
      <c r="D1195" s="3">
        <v>24.300000000000004</v>
      </c>
      <c r="E1195" s="3">
        <v>22.8</v>
      </c>
      <c r="F1195" s="3">
        <v>1.7000000000000011</v>
      </c>
      <c r="G1195" s="3">
        <v>1.5000000000000036</v>
      </c>
      <c r="H1195">
        <v>2</v>
      </c>
      <c r="I1195">
        <v>14</v>
      </c>
      <c r="J1195">
        <v>1.7</v>
      </c>
      <c r="K1195">
        <v>1.5</v>
      </c>
      <c r="L1195" s="2">
        <v>0.20914953999999999</v>
      </c>
      <c r="M1195" s="2">
        <v>0.14027207</v>
      </c>
      <c r="N1195" s="7">
        <v>23.388580999999999</v>
      </c>
      <c r="O1195" s="3">
        <v>-37.851678</v>
      </c>
    </row>
    <row r="1196" spans="1:15">
      <c r="A1196" s="6">
        <v>40752.250694474053</v>
      </c>
      <c r="B1196" s="3">
        <v>4.63</v>
      </c>
      <c r="C1196" s="3">
        <v>2.9799999999999995</v>
      </c>
      <c r="D1196" s="3">
        <v>24.34</v>
      </c>
      <c r="E1196" s="3">
        <v>22.869999999999997</v>
      </c>
      <c r="F1196" s="3">
        <v>1.6500000000000004</v>
      </c>
      <c r="G1196" s="3">
        <v>1.4700000000000024</v>
      </c>
      <c r="H1196">
        <v>2</v>
      </c>
      <c r="I1196">
        <v>14</v>
      </c>
      <c r="J1196">
        <v>1.65</v>
      </c>
      <c r="K1196">
        <v>1.47</v>
      </c>
      <c r="L1196" s="2">
        <v>0.19631034</v>
      </c>
      <c r="M1196" s="2">
        <v>0.13191576999999999</v>
      </c>
      <c r="N1196" s="7">
        <v>21.910430999999999</v>
      </c>
      <c r="O1196" s="3">
        <v>-33.411572</v>
      </c>
    </row>
    <row r="1197" spans="1:15">
      <c r="A1197" s="6">
        <v>40752.251388918499</v>
      </c>
      <c r="B1197" s="3">
        <v>4.5799999999999992</v>
      </c>
      <c r="C1197" s="3">
        <v>2.96</v>
      </c>
      <c r="D1197" s="3">
        <v>24.360000000000003</v>
      </c>
      <c r="E1197" s="3">
        <v>22.929999999999996</v>
      </c>
      <c r="F1197" s="3">
        <v>1.6199999999999992</v>
      </c>
      <c r="G1197" s="3">
        <v>1.4300000000000068</v>
      </c>
      <c r="H1197">
        <v>2</v>
      </c>
      <c r="I1197">
        <v>14</v>
      </c>
      <c r="J1197">
        <v>1.62</v>
      </c>
      <c r="K1197">
        <v>1.43</v>
      </c>
      <c r="L1197" s="2">
        <v>0.19120143000000001</v>
      </c>
      <c r="M1197" s="2">
        <v>0.12707207000000001</v>
      </c>
      <c r="N1197" s="7">
        <v>21.577116</v>
      </c>
      <c r="O1197" s="3">
        <v>-31.347165</v>
      </c>
    </row>
    <row r="1198" spans="1:15">
      <c r="A1198" s="6">
        <v>40752.252083362946</v>
      </c>
      <c r="B1198" s="3">
        <v>4.5199999999999996</v>
      </c>
      <c r="C1198" s="3">
        <v>2.9400000000000004</v>
      </c>
      <c r="D1198" s="3">
        <v>24.400000000000002</v>
      </c>
      <c r="E1198" s="3">
        <v>22.999999999999996</v>
      </c>
      <c r="F1198" s="3">
        <v>1.5799999999999992</v>
      </c>
      <c r="G1198" s="3">
        <v>1.4000000000000057</v>
      </c>
      <c r="H1198">
        <v>2</v>
      </c>
      <c r="I1198">
        <v>15</v>
      </c>
      <c r="J1198">
        <v>1.58</v>
      </c>
      <c r="K1198">
        <v>1.4</v>
      </c>
      <c r="L1198" s="2">
        <v>0.18167115</v>
      </c>
      <c r="M1198" s="2">
        <v>0.12050337999999999</v>
      </c>
      <c r="N1198" s="7">
        <v>20.541585999999999</v>
      </c>
      <c r="O1198" s="3">
        <v>-28.245042000000002</v>
      </c>
    </row>
    <row r="1199" spans="1:15">
      <c r="A1199" s="6">
        <v>40752.252777807393</v>
      </c>
      <c r="B1199" s="3">
        <v>4.4899999999999993</v>
      </c>
      <c r="C1199" s="3">
        <v>2.9400000000000004</v>
      </c>
      <c r="D1199" s="3">
        <v>24.43</v>
      </c>
      <c r="E1199" s="3">
        <v>23.07</v>
      </c>
      <c r="F1199" s="3">
        <v>1.5499999999999989</v>
      </c>
      <c r="G1199" s="3">
        <v>1.3599999999999994</v>
      </c>
      <c r="H1199">
        <v>2</v>
      </c>
      <c r="I1199">
        <v>15</v>
      </c>
      <c r="J1199">
        <v>1.55</v>
      </c>
      <c r="K1199">
        <v>1.36</v>
      </c>
      <c r="L1199" s="2">
        <v>0.17666983</v>
      </c>
      <c r="M1199" s="2">
        <v>0.1158228</v>
      </c>
      <c r="N1199" s="7">
        <v>20.211193999999999</v>
      </c>
      <c r="O1199" s="3">
        <v>-26.400580000000001</v>
      </c>
    </row>
    <row r="1200" spans="1:15">
      <c r="A1200" s="6">
        <v>40752.253472251839</v>
      </c>
      <c r="B1200" s="3">
        <v>4.4599999999999991</v>
      </c>
      <c r="C1200" s="3">
        <v>2.93</v>
      </c>
      <c r="D1200" s="3">
        <v>24.45</v>
      </c>
      <c r="E1200" s="3">
        <v>23.14</v>
      </c>
      <c r="F1200" s="3">
        <v>1.5299999999999989</v>
      </c>
      <c r="G1200" s="3">
        <v>1.3099999999999987</v>
      </c>
      <c r="H1200">
        <v>2</v>
      </c>
      <c r="I1200">
        <v>14</v>
      </c>
      <c r="J1200">
        <v>1.53</v>
      </c>
      <c r="K1200">
        <v>1.31</v>
      </c>
      <c r="L1200" s="2">
        <v>0.17627016000000001</v>
      </c>
      <c r="M1200" s="2">
        <v>0.11302825</v>
      </c>
      <c r="N1200" s="7">
        <v>20.617304000000001</v>
      </c>
      <c r="O1200" s="3">
        <v>-25.705307999999999</v>
      </c>
    </row>
    <row r="1201" spans="1:15">
      <c r="A1201" s="6">
        <v>40752.254166696286</v>
      </c>
      <c r="B1201" s="3">
        <v>4.4399999999999995</v>
      </c>
      <c r="C1201" s="3">
        <v>2.93</v>
      </c>
      <c r="D1201" s="3">
        <v>24.46</v>
      </c>
      <c r="E1201" s="3">
        <v>23.21</v>
      </c>
      <c r="F1201" s="3">
        <v>1.5099999999999993</v>
      </c>
      <c r="G1201" s="3">
        <v>1.25</v>
      </c>
      <c r="H1201">
        <v>2</v>
      </c>
      <c r="I1201">
        <v>14</v>
      </c>
      <c r="J1201">
        <v>1.51</v>
      </c>
      <c r="K1201">
        <v>1.25</v>
      </c>
      <c r="L1201" s="2">
        <v>0.1772524</v>
      </c>
      <c r="M1201" s="2">
        <v>0.11034109</v>
      </c>
      <c r="N1201" s="7">
        <v>21.355425</v>
      </c>
      <c r="O1201" s="3">
        <v>-25.234019</v>
      </c>
    </row>
    <row r="1202" spans="1:15">
      <c r="A1202" s="6">
        <v>40752.254861140733</v>
      </c>
      <c r="B1202" s="3">
        <v>4.41</v>
      </c>
      <c r="C1202" s="3">
        <v>2.93</v>
      </c>
      <c r="D1202" s="3">
        <v>24.46</v>
      </c>
      <c r="E1202" s="3">
        <v>23.28</v>
      </c>
      <c r="F1202" s="3">
        <v>1.48</v>
      </c>
      <c r="G1202" s="3">
        <v>1.1799999999999997</v>
      </c>
      <c r="H1202">
        <v>2</v>
      </c>
      <c r="I1202">
        <v>14</v>
      </c>
      <c r="J1202">
        <v>1.48</v>
      </c>
      <c r="K1202">
        <v>1.18</v>
      </c>
      <c r="L1202" s="2">
        <v>0.17643531000000001</v>
      </c>
      <c r="M1202" s="2">
        <v>0.10615031</v>
      </c>
      <c r="N1202" s="7">
        <v>21.994342</v>
      </c>
      <c r="O1202" s="3">
        <v>-24.163720000000001</v>
      </c>
    </row>
    <row r="1203" spans="1:15">
      <c r="A1203" s="6">
        <v>40752.25555558518</v>
      </c>
      <c r="B1203" s="3">
        <v>4.4000000000000004</v>
      </c>
      <c r="C1203" s="3">
        <v>2.94</v>
      </c>
      <c r="D1203" s="3">
        <v>24.47</v>
      </c>
      <c r="E1203" s="3">
        <v>23.35</v>
      </c>
      <c r="F1203" s="3">
        <v>1.4600000000000004</v>
      </c>
      <c r="G1203" s="3">
        <v>1.1199999999999974</v>
      </c>
      <c r="H1203">
        <v>2</v>
      </c>
      <c r="I1203">
        <v>14</v>
      </c>
      <c r="J1203">
        <v>1.46</v>
      </c>
      <c r="K1203">
        <v>1.1200000000000001</v>
      </c>
      <c r="L1203" s="2">
        <v>0.17780502000000001</v>
      </c>
      <c r="M1203" s="2">
        <v>0.10343055</v>
      </c>
      <c r="N1203" s="7">
        <v>22.924531000000002</v>
      </c>
      <c r="O1203" s="3">
        <v>-23.727385999999999</v>
      </c>
    </row>
    <row r="1204" spans="1:15">
      <c r="A1204" s="6">
        <v>40752.256250029626</v>
      </c>
      <c r="B1204" s="3">
        <v>4.3899999999999988</v>
      </c>
      <c r="C1204" s="3">
        <v>2.95</v>
      </c>
      <c r="D1204" s="3">
        <v>24.490000000000002</v>
      </c>
      <c r="E1204" s="3">
        <v>23.409999999999997</v>
      </c>
      <c r="F1204" s="3">
        <v>1.4399999999999986</v>
      </c>
      <c r="G1204" s="3">
        <v>1.0800000000000054</v>
      </c>
      <c r="H1204">
        <v>2</v>
      </c>
      <c r="I1204">
        <v>13</v>
      </c>
      <c r="J1204">
        <v>1.44</v>
      </c>
      <c r="K1204">
        <v>1.08</v>
      </c>
      <c r="L1204" s="2">
        <v>0.17665650999999999</v>
      </c>
      <c r="M1204" s="2">
        <v>0.1006402</v>
      </c>
      <c r="N1204" s="7">
        <v>23.256753</v>
      </c>
      <c r="O1204" s="3">
        <v>-22.938137000000001</v>
      </c>
    </row>
    <row r="1205" spans="1:15">
      <c r="A1205" s="6">
        <v>40752.256944474073</v>
      </c>
      <c r="B1205" s="3">
        <v>4.3999999999999995</v>
      </c>
      <c r="C1205" s="3">
        <v>2.96</v>
      </c>
      <c r="D1205" s="3">
        <v>24.52</v>
      </c>
      <c r="E1205" s="3">
        <v>23.479999999999997</v>
      </c>
      <c r="F1205" s="3">
        <v>1.4399999999999995</v>
      </c>
      <c r="G1205" s="3">
        <v>1.0400000000000027</v>
      </c>
      <c r="H1205">
        <v>2</v>
      </c>
      <c r="I1205">
        <v>13</v>
      </c>
      <c r="J1205">
        <v>1.44</v>
      </c>
      <c r="K1205">
        <v>1.04</v>
      </c>
      <c r="L1205" s="2">
        <v>0.18209934999999999</v>
      </c>
      <c r="M1205" s="2">
        <v>0.10062523</v>
      </c>
      <c r="N1205" s="7">
        <v>24.715602000000001</v>
      </c>
      <c r="O1205" s="3">
        <v>-23.641351</v>
      </c>
    </row>
    <row r="1206" spans="1:15">
      <c r="A1206" s="6">
        <v>40752.25763891852</v>
      </c>
      <c r="B1206" s="3">
        <v>4.3999999999999995</v>
      </c>
      <c r="C1206" s="3">
        <v>2.97</v>
      </c>
      <c r="D1206" s="3">
        <v>24.54</v>
      </c>
      <c r="E1206" s="3">
        <v>23.55</v>
      </c>
      <c r="F1206" s="3">
        <v>1.4299999999999993</v>
      </c>
      <c r="G1206" s="3">
        <v>0.98999999999999844</v>
      </c>
      <c r="H1206">
        <v>2</v>
      </c>
      <c r="I1206">
        <v>13</v>
      </c>
      <c r="J1206">
        <v>1.43</v>
      </c>
      <c r="K1206">
        <v>0.99</v>
      </c>
      <c r="L1206" s="2">
        <v>0.18576888</v>
      </c>
      <c r="M1206" s="2">
        <v>9.9058684999999994E-2</v>
      </c>
      <c r="N1206" s="7">
        <v>26.128508</v>
      </c>
      <c r="O1206" s="3">
        <v>-23.742286</v>
      </c>
    </row>
    <row r="1207" spans="1:15">
      <c r="A1207" s="6">
        <v>40752.258333362966</v>
      </c>
      <c r="B1207" s="3">
        <v>4.4099999999999993</v>
      </c>
      <c r="C1207" s="3">
        <v>3.0100000000000002</v>
      </c>
      <c r="D1207" s="3">
        <v>24.569999999999997</v>
      </c>
      <c r="E1207" s="3">
        <v>23.619999999999997</v>
      </c>
      <c r="F1207" s="3">
        <v>1.399999999999999</v>
      </c>
      <c r="G1207" s="3">
        <v>0.94999999999999929</v>
      </c>
      <c r="H1207">
        <v>2</v>
      </c>
      <c r="I1207">
        <v>13</v>
      </c>
      <c r="J1207">
        <v>1.4</v>
      </c>
      <c r="K1207">
        <v>0.95</v>
      </c>
      <c r="L1207" s="2">
        <v>0.18171472999999999</v>
      </c>
      <c r="M1207" s="2">
        <v>9.4953707999999998E-2</v>
      </c>
      <c r="N1207" s="7">
        <v>26.081320999999999</v>
      </c>
      <c r="O1207" s="3">
        <v>-22.261738000000001</v>
      </c>
    </row>
    <row r="1208" spans="1:15">
      <c r="A1208" s="6">
        <v>40752.259027807413</v>
      </c>
      <c r="B1208" s="3">
        <v>4.42</v>
      </c>
      <c r="C1208" s="3">
        <v>3.02</v>
      </c>
      <c r="D1208" s="3">
        <v>24.589999999999996</v>
      </c>
      <c r="E1208" s="3">
        <v>23.680000000000003</v>
      </c>
      <c r="F1208" s="3">
        <v>1.4</v>
      </c>
      <c r="G1208" s="3">
        <v>0.90999999999999304</v>
      </c>
      <c r="H1208">
        <v>2</v>
      </c>
      <c r="I1208">
        <v>12</v>
      </c>
      <c r="J1208">
        <v>1.4</v>
      </c>
      <c r="K1208">
        <v>0.91</v>
      </c>
      <c r="L1208" s="2">
        <v>0.18744253</v>
      </c>
      <c r="M1208" s="2">
        <v>9.4571917000000005E-2</v>
      </c>
      <c r="N1208" s="7">
        <v>27.863479000000002</v>
      </c>
      <c r="O1208" s="3">
        <v>-22.871116000000001</v>
      </c>
    </row>
    <row r="1209" spans="1:15">
      <c r="A1209" s="6">
        <v>40752.25972225186</v>
      </c>
      <c r="B1209" s="3">
        <v>4.4099999999999993</v>
      </c>
      <c r="C1209" s="3">
        <v>3.02</v>
      </c>
      <c r="D1209" s="3">
        <v>24.609999999999992</v>
      </c>
      <c r="E1209" s="3">
        <v>23.740000000000002</v>
      </c>
      <c r="F1209" s="3">
        <v>1.3899999999999992</v>
      </c>
      <c r="G1209" s="3">
        <v>0.86999999999999034</v>
      </c>
      <c r="H1209">
        <v>2</v>
      </c>
      <c r="I1209">
        <v>12</v>
      </c>
      <c r="J1209">
        <v>1.39</v>
      </c>
      <c r="K1209">
        <v>0.87</v>
      </c>
      <c r="L1209" s="2">
        <v>0.19004750000000001</v>
      </c>
      <c r="M1209" s="2">
        <v>9.2845164999999993E-2</v>
      </c>
      <c r="N1209" s="7">
        <v>29.176036</v>
      </c>
      <c r="O1209" s="3">
        <v>-22.765567000000001</v>
      </c>
    </row>
    <row r="1210" spans="1:15">
      <c r="A1210" s="6">
        <v>40752.260416696306</v>
      </c>
      <c r="B1210" s="3">
        <v>4.3899999999999997</v>
      </c>
      <c r="C1210" s="3">
        <v>3.04</v>
      </c>
      <c r="D1210" s="3">
        <v>24.629999999999995</v>
      </c>
      <c r="E1210" s="3">
        <v>23.8</v>
      </c>
      <c r="F1210" s="3">
        <v>1.3499999999999996</v>
      </c>
      <c r="G1210" s="3">
        <v>0.82999999999999474</v>
      </c>
      <c r="H1210">
        <v>2</v>
      </c>
      <c r="I1210">
        <v>12</v>
      </c>
      <c r="J1210">
        <v>1.35</v>
      </c>
      <c r="K1210">
        <v>0.83</v>
      </c>
      <c r="L1210" s="2">
        <v>0.18317043999999999</v>
      </c>
      <c r="M1210" s="2">
        <v>8.7721128999999995E-2</v>
      </c>
      <c r="N1210" s="7">
        <v>28.685856000000001</v>
      </c>
      <c r="O1210" s="3">
        <v>-20.730827000000001</v>
      </c>
    </row>
    <row r="1211" spans="1:15">
      <c r="A1211" s="6">
        <v>40752.261111140753</v>
      </c>
      <c r="B1211" s="3">
        <v>4.37</v>
      </c>
      <c r="C1211" s="3">
        <v>3.03</v>
      </c>
      <c r="D1211" s="3">
        <v>24.659999999999997</v>
      </c>
      <c r="E1211" s="3">
        <v>23.86</v>
      </c>
      <c r="F1211" s="3">
        <v>1.3400000000000003</v>
      </c>
      <c r="G1211" s="3">
        <v>0.79999999999999716</v>
      </c>
      <c r="H1211">
        <v>2</v>
      </c>
      <c r="I1211">
        <v>12</v>
      </c>
      <c r="J1211">
        <v>1.34</v>
      </c>
      <c r="K1211">
        <v>0.8</v>
      </c>
      <c r="L1211" s="2">
        <v>0.18451033999999999</v>
      </c>
      <c r="M1211" s="2">
        <v>8.6144151000000002E-2</v>
      </c>
      <c r="N1211" s="7">
        <v>29.639911999999999</v>
      </c>
      <c r="O1211" s="3">
        <v>-20.507065999999998</v>
      </c>
    </row>
    <row r="1212" spans="1:15">
      <c r="A1212" s="6">
        <v>40752.2618055852</v>
      </c>
      <c r="B1212" s="3">
        <v>4.3400000000000007</v>
      </c>
      <c r="C1212" s="3">
        <v>3.03</v>
      </c>
      <c r="D1212" s="3">
        <v>24.69</v>
      </c>
      <c r="E1212" s="3">
        <v>23.919999999999998</v>
      </c>
      <c r="F1212" s="3">
        <v>1.3100000000000009</v>
      </c>
      <c r="G1212" s="3">
        <v>0.77000000000000313</v>
      </c>
      <c r="H1212">
        <v>2</v>
      </c>
      <c r="I1212">
        <v>12</v>
      </c>
      <c r="J1212">
        <v>1.31</v>
      </c>
      <c r="K1212">
        <v>0.77</v>
      </c>
      <c r="L1212" s="2">
        <v>0.17953531</v>
      </c>
      <c r="M1212" s="2">
        <v>8.2421233999999996E-2</v>
      </c>
      <c r="N1212" s="7">
        <v>29.330666000000001</v>
      </c>
      <c r="O1212" s="3">
        <v>-19.091761999999999</v>
      </c>
    </row>
    <row r="1213" spans="1:15">
      <c r="A1213" s="6">
        <v>40752.262500029647</v>
      </c>
      <c r="B1213" s="3">
        <v>4.3000000000000007</v>
      </c>
      <c r="C1213" s="3">
        <v>3.03</v>
      </c>
      <c r="D1213" s="3">
        <v>24.720000000000002</v>
      </c>
      <c r="E1213" s="3">
        <v>23.98</v>
      </c>
      <c r="F1213" s="3">
        <v>1.2700000000000009</v>
      </c>
      <c r="G1213" s="3">
        <v>0.74000000000000199</v>
      </c>
      <c r="H1213">
        <v>2</v>
      </c>
      <c r="I1213">
        <v>12</v>
      </c>
      <c r="J1213">
        <v>1.27</v>
      </c>
      <c r="K1213">
        <v>0.74</v>
      </c>
      <c r="L1213" s="2">
        <v>0.17144508</v>
      </c>
      <c r="M1213" s="2">
        <v>7.7709572000000005E-2</v>
      </c>
      <c r="N1213" s="7">
        <v>28.368528000000001</v>
      </c>
      <c r="O1213" s="3">
        <v>-17.189236000000001</v>
      </c>
    </row>
    <row r="1214" spans="1:15">
      <c r="A1214" s="6">
        <v>40752.263194474093</v>
      </c>
      <c r="B1214" s="3">
        <v>4.2700000000000005</v>
      </c>
      <c r="C1214" s="3">
        <v>3.06</v>
      </c>
      <c r="D1214" s="3">
        <v>24.740000000000002</v>
      </c>
      <c r="E1214" s="3">
        <v>24.05</v>
      </c>
      <c r="F1214" s="3">
        <v>1.2100000000000004</v>
      </c>
      <c r="G1214" s="3">
        <v>0.69000000000000128</v>
      </c>
      <c r="H1214">
        <v>2</v>
      </c>
      <c r="I1214">
        <v>12</v>
      </c>
      <c r="J1214">
        <v>1.21</v>
      </c>
      <c r="K1214">
        <v>0.69</v>
      </c>
      <c r="L1214" s="2">
        <v>0.16030029000000001</v>
      </c>
      <c r="M1214" s="2">
        <v>7.0759831999999995E-2</v>
      </c>
      <c r="N1214" s="7">
        <v>27.235984999999999</v>
      </c>
      <c r="O1214" s="3">
        <v>-14.634508</v>
      </c>
    </row>
    <row r="1215" spans="1:15">
      <c r="A1215" s="6">
        <v>40752.26388891854</v>
      </c>
      <c r="B1215" s="3">
        <v>4.2300000000000004</v>
      </c>
      <c r="C1215" s="3">
        <v>3.06</v>
      </c>
      <c r="D1215" s="3">
        <v>24.760000000000005</v>
      </c>
      <c r="E1215" s="3">
        <v>24.1</v>
      </c>
      <c r="F1215" s="3">
        <v>1.1700000000000004</v>
      </c>
      <c r="G1215" s="3">
        <v>0.66000000000000369</v>
      </c>
      <c r="H1215">
        <v>2</v>
      </c>
      <c r="I1215">
        <v>12</v>
      </c>
      <c r="J1215">
        <v>1.17</v>
      </c>
      <c r="K1215">
        <v>0.66</v>
      </c>
      <c r="L1215" s="2">
        <v>0.15245774000000001</v>
      </c>
      <c r="M1215" s="2">
        <v>6.6292201999999995E-2</v>
      </c>
      <c r="N1215" s="7">
        <v>26.296489999999999</v>
      </c>
      <c r="O1215" s="3">
        <v>-13.03974</v>
      </c>
    </row>
    <row r="1216" spans="1:15">
      <c r="A1216" s="6">
        <v>40752.264583362987</v>
      </c>
      <c r="B1216" s="3">
        <v>4.2</v>
      </c>
      <c r="C1216" s="3">
        <v>3.04</v>
      </c>
      <c r="D1216" s="3">
        <v>24.770000000000003</v>
      </c>
      <c r="E1216" s="3">
        <v>24.150000000000002</v>
      </c>
      <c r="F1216" s="3">
        <v>1.1600000000000001</v>
      </c>
      <c r="G1216" s="3">
        <v>0.62000000000000099</v>
      </c>
      <c r="H1216">
        <v>2</v>
      </c>
      <c r="I1216">
        <v>12</v>
      </c>
      <c r="J1216">
        <v>1.1599999999999999</v>
      </c>
      <c r="K1216">
        <v>0.62</v>
      </c>
      <c r="L1216" s="2">
        <v>0.15613542999999999</v>
      </c>
      <c r="M1216" s="2">
        <v>6.4866405000000002E-2</v>
      </c>
      <c r="N1216" s="7">
        <v>28.186707999999999</v>
      </c>
      <c r="O1216" s="3">
        <v>-13.067073000000001</v>
      </c>
    </row>
    <row r="1217" spans="1:15">
      <c r="A1217" s="6">
        <v>40752.265277807433</v>
      </c>
      <c r="B1217" s="3">
        <v>4.1500000000000004</v>
      </c>
      <c r="C1217" s="3">
        <v>3.02</v>
      </c>
      <c r="D1217" s="3">
        <v>24.780000000000005</v>
      </c>
      <c r="E1217" s="3">
        <v>24.200000000000003</v>
      </c>
      <c r="F1217" s="3">
        <v>1.1300000000000003</v>
      </c>
      <c r="G1217" s="3">
        <v>0.58000000000000185</v>
      </c>
      <c r="H1217">
        <v>2</v>
      </c>
      <c r="I1217">
        <v>12</v>
      </c>
      <c r="J1217">
        <v>1.1299999999999999</v>
      </c>
      <c r="K1217">
        <v>0.57999999999999996</v>
      </c>
      <c r="L1217" s="2">
        <v>0.15359418999999999</v>
      </c>
      <c r="M1217" s="2">
        <v>6.1437695000000001E-2</v>
      </c>
      <c r="N1217" s="7">
        <v>28.798902999999999</v>
      </c>
      <c r="O1217" s="3">
        <v>-12.174937</v>
      </c>
    </row>
    <row r="1218" spans="1:15">
      <c r="A1218" s="6">
        <v>40752.26597225188</v>
      </c>
      <c r="B1218" s="3">
        <v>4.1100000000000003</v>
      </c>
      <c r="C1218" s="3">
        <v>3.05</v>
      </c>
      <c r="D1218" s="3">
        <v>24.800000000000004</v>
      </c>
      <c r="E1218" s="3">
        <v>24.26</v>
      </c>
      <c r="F1218" s="3">
        <v>1.0600000000000005</v>
      </c>
      <c r="G1218" s="3">
        <v>0.5400000000000027</v>
      </c>
      <c r="H1218">
        <v>2</v>
      </c>
      <c r="I1218">
        <v>12</v>
      </c>
      <c r="J1218">
        <v>1.06</v>
      </c>
      <c r="K1218">
        <v>0.54</v>
      </c>
      <c r="L1218" s="2">
        <v>0.13845008</v>
      </c>
      <c r="M1218" s="2">
        <v>5.4399507999999999E-2</v>
      </c>
      <c r="N1218" s="7">
        <v>26.427295999999998</v>
      </c>
      <c r="O1218" s="3">
        <v>-9.7172911000000006</v>
      </c>
    </row>
    <row r="1219" spans="1:15">
      <c r="A1219" s="6">
        <v>40752.266666696327</v>
      </c>
      <c r="B1219" s="3">
        <v>4.1000000000000005</v>
      </c>
      <c r="C1219" s="3">
        <v>3.05</v>
      </c>
      <c r="D1219" s="3">
        <v>24.830000000000002</v>
      </c>
      <c r="E1219" s="3">
        <v>24.32</v>
      </c>
      <c r="F1219" s="3">
        <v>1.0500000000000007</v>
      </c>
      <c r="G1219" s="3">
        <v>0.51000000000000156</v>
      </c>
      <c r="H1219">
        <v>2</v>
      </c>
      <c r="I1219">
        <v>12</v>
      </c>
      <c r="J1219">
        <v>1.05</v>
      </c>
      <c r="K1219">
        <v>0.51</v>
      </c>
      <c r="L1219" s="2">
        <v>0.14094238000000001</v>
      </c>
      <c r="M1219" s="2">
        <v>5.3173389000000001E-2</v>
      </c>
      <c r="N1219" s="7">
        <v>28.018837999999999</v>
      </c>
      <c r="O1219" s="3">
        <v>-9.6692537999999999</v>
      </c>
    </row>
    <row r="1220" spans="1:15">
      <c r="A1220" s="6">
        <v>40752.267361140774</v>
      </c>
      <c r="B1220" s="3">
        <v>4.12</v>
      </c>
      <c r="C1220" s="3">
        <v>3.07</v>
      </c>
      <c r="D1220" s="3">
        <v>24.860000000000003</v>
      </c>
      <c r="E1220" s="3">
        <v>24.38</v>
      </c>
      <c r="F1220" s="3">
        <v>1.0500000000000003</v>
      </c>
      <c r="G1220" s="3">
        <v>0.48000000000000398</v>
      </c>
      <c r="H1220">
        <v>2</v>
      </c>
      <c r="I1220">
        <v>11</v>
      </c>
      <c r="J1220">
        <v>1.05</v>
      </c>
      <c r="K1220">
        <v>0.48</v>
      </c>
      <c r="L1220" s="2">
        <v>0.14676542000000001</v>
      </c>
      <c r="M1220" s="2">
        <v>5.2683867000000002E-2</v>
      </c>
      <c r="N1220" s="7">
        <v>30.664161</v>
      </c>
      <c r="O1220" s="3">
        <v>-9.9760448999999998</v>
      </c>
    </row>
    <row r="1221" spans="1:15">
      <c r="A1221" s="6">
        <v>40752.26805558522</v>
      </c>
      <c r="B1221" s="3">
        <v>4.0999999999999996</v>
      </c>
      <c r="C1221" s="3">
        <v>3.06</v>
      </c>
      <c r="D1221" s="3">
        <v>24.880000000000003</v>
      </c>
      <c r="E1221" s="3">
        <v>24.43</v>
      </c>
      <c r="F1221" s="3">
        <v>1.0399999999999996</v>
      </c>
      <c r="G1221" s="3">
        <v>0.45000000000000284</v>
      </c>
      <c r="H1221">
        <v>2</v>
      </c>
      <c r="I1221">
        <v>11</v>
      </c>
      <c r="J1221">
        <v>1.04</v>
      </c>
      <c r="K1221">
        <v>0.45</v>
      </c>
      <c r="L1221" s="2">
        <v>0.14952725</v>
      </c>
      <c r="M1221" s="2">
        <v>5.1208863E-2</v>
      </c>
      <c r="N1221" s="7">
        <v>32.745891</v>
      </c>
      <c r="O1221" s="3">
        <v>-9.8792162000000001</v>
      </c>
    </row>
    <row r="1222" spans="1:15">
      <c r="A1222" s="6">
        <v>40752.268750029667</v>
      </c>
      <c r="B1222" s="3">
        <v>4.1199999999999992</v>
      </c>
      <c r="C1222" s="3">
        <v>3.0700000000000003</v>
      </c>
      <c r="D1222" s="3">
        <v>24.91</v>
      </c>
      <c r="E1222" s="3">
        <v>24.47</v>
      </c>
      <c r="F1222" s="3">
        <v>1.0499999999999989</v>
      </c>
      <c r="G1222" s="3">
        <v>0.44000000000000128</v>
      </c>
      <c r="H1222">
        <v>2</v>
      </c>
      <c r="I1222">
        <v>11</v>
      </c>
      <c r="J1222">
        <v>1.05</v>
      </c>
      <c r="K1222">
        <v>0.44</v>
      </c>
      <c r="L1222" s="2">
        <v>0.15469645000000001</v>
      </c>
      <c r="M1222" s="2">
        <v>5.1674012999999998E-2</v>
      </c>
      <c r="N1222" s="7">
        <v>34.733598000000001</v>
      </c>
      <c r="O1222" s="3">
        <v>-10.313583</v>
      </c>
    </row>
    <row r="1223" spans="1:15">
      <c r="A1223" s="6">
        <v>40752.269444474114</v>
      </c>
      <c r="B1223" s="3">
        <v>4.1399999999999997</v>
      </c>
      <c r="C1223" s="3">
        <v>3.0700000000000003</v>
      </c>
      <c r="D1223" s="3">
        <v>24.939999999999998</v>
      </c>
      <c r="E1223" s="3">
        <v>24.509999999999998</v>
      </c>
      <c r="F1223" s="3">
        <v>1.0699999999999994</v>
      </c>
      <c r="G1223" s="3">
        <v>0.42999999999999972</v>
      </c>
      <c r="H1223">
        <v>2</v>
      </c>
      <c r="I1223">
        <v>10</v>
      </c>
      <c r="J1223">
        <v>1.07</v>
      </c>
      <c r="K1223">
        <v>0.43</v>
      </c>
      <c r="L1223" s="2">
        <v>0.16299193000000001</v>
      </c>
      <c r="M1223" s="2">
        <v>5.2741582000000002E-2</v>
      </c>
      <c r="N1223" s="7">
        <v>37.778118999999997</v>
      </c>
      <c r="O1223" s="3">
        <v>-11.091142</v>
      </c>
    </row>
    <row r="1224" spans="1:15">
      <c r="A1224" s="6">
        <v>40752.27013891856</v>
      </c>
      <c r="B1224" s="3">
        <v>4.13</v>
      </c>
      <c r="C1224" s="3">
        <v>3.0700000000000003</v>
      </c>
      <c r="D1224" s="3">
        <v>24.979999999999997</v>
      </c>
      <c r="E1224" s="3">
        <v>24.549999999999997</v>
      </c>
      <c r="F1224" s="3">
        <v>1.0599999999999996</v>
      </c>
      <c r="G1224" s="3">
        <v>0.42999999999999972</v>
      </c>
      <c r="H1224">
        <v>2</v>
      </c>
      <c r="I1224">
        <v>10</v>
      </c>
      <c r="J1224">
        <v>1.06</v>
      </c>
      <c r="K1224">
        <v>0.43</v>
      </c>
      <c r="L1224" s="2">
        <v>0.15985484999999999</v>
      </c>
      <c r="M1224" s="2">
        <v>5.2053998999999997E-2</v>
      </c>
      <c r="N1224" s="7">
        <v>36.817878999999998</v>
      </c>
      <c r="O1224" s="3">
        <v>-10.735861999999999</v>
      </c>
    </row>
    <row r="1225" spans="1:15">
      <c r="A1225" s="6">
        <v>40752.270833363007</v>
      </c>
      <c r="B1225" s="3">
        <v>4.1300000000000008</v>
      </c>
      <c r="C1225" s="3">
        <v>3.0500000000000003</v>
      </c>
      <c r="D1225" s="3">
        <v>25.02</v>
      </c>
      <c r="E1225" s="3">
        <v>24.6</v>
      </c>
      <c r="F1225" s="3">
        <v>1.0800000000000005</v>
      </c>
      <c r="G1225" s="3">
        <v>0.41999999999999815</v>
      </c>
      <c r="H1225">
        <v>2</v>
      </c>
      <c r="I1225">
        <v>10</v>
      </c>
      <c r="J1225">
        <v>1.08</v>
      </c>
      <c r="K1225">
        <v>0.42</v>
      </c>
      <c r="L1225" s="2">
        <v>0.16812358999999999</v>
      </c>
      <c r="M1225" s="2">
        <v>5.3003516000000001E-2</v>
      </c>
      <c r="N1225" s="7">
        <v>39.995753999999998</v>
      </c>
      <c r="O1225" s="3">
        <v>-11.497154</v>
      </c>
    </row>
    <row r="1226" spans="1:15">
      <c r="A1226" s="6">
        <v>40752.271527807454</v>
      </c>
      <c r="B1226" s="3">
        <v>4.1300000000000008</v>
      </c>
      <c r="C1226" s="3">
        <v>3.0700000000000003</v>
      </c>
      <c r="D1226" s="3">
        <v>25.07</v>
      </c>
      <c r="E1226" s="3">
        <v>24.65</v>
      </c>
      <c r="F1226" s="3">
        <v>1.0600000000000005</v>
      </c>
      <c r="G1226" s="3">
        <v>0.42000000000000171</v>
      </c>
      <c r="H1226">
        <v>2</v>
      </c>
      <c r="I1226">
        <v>10</v>
      </c>
      <c r="J1226">
        <v>1.06</v>
      </c>
      <c r="K1226">
        <v>0.42</v>
      </c>
      <c r="L1226" s="2">
        <v>0.16187343000000001</v>
      </c>
      <c r="M1226" s="2">
        <v>5.1684154000000003E-2</v>
      </c>
      <c r="N1226" s="7">
        <v>38.023753999999997</v>
      </c>
      <c r="O1226" s="3">
        <v>-10.794188999999999</v>
      </c>
    </row>
    <row r="1227" spans="1:15">
      <c r="A1227" s="6">
        <v>40752.272222251901</v>
      </c>
      <c r="B1227" s="3">
        <v>4.1500000000000004</v>
      </c>
      <c r="C1227" s="3">
        <v>3.09</v>
      </c>
      <c r="D1227" s="3">
        <v>25.14</v>
      </c>
      <c r="E1227" s="3">
        <v>24.71</v>
      </c>
      <c r="F1227" s="3">
        <v>1.0600000000000005</v>
      </c>
      <c r="G1227" s="3">
        <v>0.42999999999999972</v>
      </c>
      <c r="H1227">
        <v>2</v>
      </c>
      <c r="I1227">
        <v>10</v>
      </c>
      <c r="J1227">
        <v>1.06</v>
      </c>
      <c r="K1227">
        <v>0.43</v>
      </c>
      <c r="L1227" s="2">
        <v>0.15985484999999999</v>
      </c>
      <c r="M1227" s="2">
        <v>5.2053998999999997E-2</v>
      </c>
      <c r="N1227" s="7">
        <v>36.817878999999998</v>
      </c>
      <c r="O1227" s="3">
        <v>-10.735861999999999</v>
      </c>
    </row>
    <row r="1228" spans="1:15">
      <c r="A1228" s="6">
        <v>40752.272916696347</v>
      </c>
      <c r="B1228" s="3">
        <v>4.2100000000000009</v>
      </c>
      <c r="C1228" s="3">
        <v>3.1</v>
      </c>
      <c r="D1228" s="3">
        <v>25.23</v>
      </c>
      <c r="E1228" s="3">
        <v>24.78</v>
      </c>
      <c r="F1228" s="3">
        <v>1.1100000000000008</v>
      </c>
      <c r="G1228" s="3">
        <v>0.44999999999999929</v>
      </c>
      <c r="H1228">
        <v>2</v>
      </c>
      <c r="I1228">
        <v>10</v>
      </c>
      <c r="J1228">
        <v>1.1100000000000001</v>
      </c>
      <c r="K1228">
        <v>0.45</v>
      </c>
      <c r="L1228" s="2">
        <v>0.17155702</v>
      </c>
      <c r="M1228" s="2">
        <v>5.6255267999999997E-2</v>
      </c>
      <c r="N1228" s="7">
        <v>39.238742000000002</v>
      </c>
      <c r="O1228" s="3">
        <v>-12.451701999999999</v>
      </c>
    </row>
    <row r="1229" spans="1:15">
      <c r="A1229" s="6">
        <v>40752.273611140794</v>
      </c>
      <c r="B1229" s="3">
        <v>4.2500000000000009</v>
      </c>
      <c r="C1229" s="3">
        <v>3.15</v>
      </c>
      <c r="D1229" s="3">
        <v>25.3</v>
      </c>
      <c r="E1229" s="3">
        <v>24.85</v>
      </c>
      <c r="F1229" s="3">
        <v>1.100000000000001</v>
      </c>
      <c r="G1229" s="3">
        <v>0.44999999999999929</v>
      </c>
      <c r="H1229">
        <v>2</v>
      </c>
      <c r="I1229">
        <v>10</v>
      </c>
      <c r="J1229">
        <v>1.1000000000000001</v>
      </c>
      <c r="K1229">
        <v>0.45</v>
      </c>
      <c r="L1229" s="2">
        <v>0.16843026</v>
      </c>
      <c r="M1229" s="2">
        <v>5.5569593E-2</v>
      </c>
      <c r="N1229" s="7">
        <v>38.288142000000001</v>
      </c>
      <c r="O1229" s="3">
        <v>-12.075756999999999</v>
      </c>
    </row>
    <row r="1230" spans="1:15">
      <c r="A1230" s="6">
        <v>40752.274305585241</v>
      </c>
      <c r="B1230" s="3">
        <v>4.25</v>
      </c>
      <c r="C1230" s="3">
        <v>3.17</v>
      </c>
      <c r="D1230" s="3">
        <v>25.380000000000003</v>
      </c>
      <c r="E1230" s="3">
        <v>24.93</v>
      </c>
      <c r="F1230" s="3">
        <v>1.08</v>
      </c>
      <c r="G1230" s="3">
        <v>0.45000000000000284</v>
      </c>
      <c r="H1230">
        <v>2</v>
      </c>
      <c r="I1230">
        <v>10</v>
      </c>
      <c r="J1230">
        <v>1.08</v>
      </c>
      <c r="K1230">
        <v>0.45</v>
      </c>
      <c r="L1230" s="2">
        <v>0.16215683</v>
      </c>
      <c r="M1230" s="2">
        <v>5.4163942E-2</v>
      </c>
      <c r="N1230" s="7">
        <v>36.410066</v>
      </c>
      <c r="O1230" s="3">
        <v>-11.331894</v>
      </c>
    </row>
    <row r="1231" spans="1:15">
      <c r="A1231" s="6">
        <v>40752.275000029687</v>
      </c>
      <c r="B1231" s="3">
        <v>4.3100000000000005</v>
      </c>
      <c r="C1231" s="3">
        <v>3.25</v>
      </c>
      <c r="D1231" s="3">
        <v>25.470000000000002</v>
      </c>
      <c r="E1231" s="3">
        <v>25.02</v>
      </c>
      <c r="F1231" s="3">
        <v>1.0600000000000005</v>
      </c>
      <c r="G1231" s="3">
        <v>0.45000000000000284</v>
      </c>
      <c r="H1231">
        <v>2</v>
      </c>
      <c r="I1231">
        <v>11</v>
      </c>
      <c r="J1231">
        <v>1.06</v>
      </c>
      <c r="K1231">
        <v>0.45</v>
      </c>
      <c r="L1231" s="2">
        <v>0.15585586000000001</v>
      </c>
      <c r="M1231" s="2">
        <v>5.2710914999999997E-2</v>
      </c>
      <c r="N1231" s="7">
        <v>34.562643999999999</v>
      </c>
      <c r="O1231" s="3">
        <v>-10.599386000000001</v>
      </c>
    </row>
    <row r="1232" spans="1:15">
      <c r="A1232" s="6">
        <v>40752.275694474134</v>
      </c>
      <c r="B1232" s="3">
        <v>4.3199999999999994</v>
      </c>
      <c r="C1232" s="3">
        <v>3.2900000000000005</v>
      </c>
      <c r="D1232" s="3">
        <v>25.55</v>
      </c>
      <c r="E1232" s="3">
        <v>25.11</v>
      </c>
      <c r="F1232" s="3">
        <v>1.0299999999999989</v>
      </c>
      <c r="G1232" s="3">
        <v>0.44000000000000128</v>
      </c>
      <c r="H1232">
        <v>2</v>
      </c>
      <c r="I1232">
        <v>11</v>
      </c>
      <c r="J1232">
        <v>1.03</v>
      </c>
      <c r="K1232">
        <v>0.44</v>
      </c>
      <c r="L1232" s="2">
        <v>0.14837030000000001</v>
      </c>
      <c r="M1232" s="2">
        <v>5.0193085999999998E-2</v>
      </c>
      <c r="N1232" s="7">
        <v>32.893594</v>
      </c>
      <c r="O1232" s="3">
        <v>-9.6083297999999999</v>
      </c>
    </row>
    <row r="1233" spans="1:15">
      <c r="A1233" s="6">
        <v>40752.276388918581</v>
      </c>
      <c r="B1233" s="3">
        <v>4.33</v>
      </c>
      <c r="C1233" s="3">
        <v>3.31</v>
      </c>
      <c r="D1233" s="3">
        <v>25.639999999999997</v>
      </c>
      <c r="E1233" s="3">
        <v>25.2</v>
      </c>
      <c r="F1233" s="3">
        <v>1.02</v>
      </c>
      <c r="G1233" s="3">
        <v>0.43999999999999773</v>
      </c>
      <c r="H1233">
        <v>2</v>
      </c>
      <c r="I1233">
        <v>11</v>
      </c>
      <c r="J1233">
        <v>1.02</v>
      </c>
      <c r="K1233">
        <v>0.44</v>
      </c>
      <c r="L1233" s="2">
        <v>0.14519649000000001</v>
      </c>
      <c r="M1233" s="2">
        <v>4.9433654E-2</v>
      </c>
      <c r="N1233" s="7">
        <v>31.985325</v>
      </c>
      <c r="O1233" s="3">
        <v>-9.2605299999999993</v>
      </c>
    </row>
    <row r="1234" spans="1:15">
      <c r="A1234" s="6">
        <v>40752.277083363027</v>
      </c>
      <c r="B1234" s="3">
        <v>4.3699999999999992</v>
      </c>
      <c r="C1234" s="3">
        <v>3.3200000000000003</v>
      </c>
      <c r="D1234" s="3">
        <v>25.720000000000006</v>
      </c>
      <c r="E1234" s="3">
        <v>25.279999999999998</v>
      </c>
      <c r="F1234" s="3">
        <v>1.0499999999999989</v>
      </c>
      <c r="G1234" s="3">
        <v>0.44000000000000838</v>
      </c>
      <c r="H1234">
        <v>2</v>
      </c>
      <c r="I1234">
        <v>11</v>
      </c>
      <c r="J1234">
        <v>1.05</v>
      </c>
      <c r="K1234">
        <v>0.44</v>
      </c>
      <c r="L1234" s="2">
        <v>0.15469645000000001</v>
      </c>
      <c r="M1234" s="2">
        <v>5.1674012999999998E-2</v>
      </c>
      <c r="N1234" s="7">
        <v>34.733598000000001</v>
      </c>
      <c r="O1234" s="3">
        <v>-10.313583</v>
      </c>
    </row>
    <row r="1235" spans="1:15">
      <c r="A1235" s="6">
        <v>40752.277777807474</v>
      </c>
      <c r="B1235" s="3">
        <v>4.42</v>
      </c>
      <c r="C1235" s="3">
        <v>3.38</v>
      </c>
      <c r="D1235" s="3">
        <v>25.79</v>
      </c>
      <c r="E1235" s="3">
        <v>25.369999999999997</v>
      </c>
      <c r="F1235" s="3">
        <v>1.04</v>
      </c>
      <c r="G1235" s="3">
        <v>0.42000000000000171</v>
      </c>
      <c r="H1235">
        <v>2</v>
      </c>
      <c r="I1235">
        <v>10</v>
      </c>
      <c r="J1235">
        <v>1.04</v>
      </c>
      <c r="K1235">
        <v>0.42</v>
      </c>
      <c r="L1235" s="2">
        <v>0.15559574000000001</v>
      </c>
      <c r="M1235" s="2">
        <v>5.0319087999999998E-2</v>
      </c>
      <c r="N1235" s="7">
        <v>36.084766999999999</v>
      </c>
      <c r="O1235" s="3">
        <v>-10.101538</v>
      </c>
    </row>
    <row r="1236" spans="1:15">
      <c r="A1236" s="6">
        <v>40752.278472251921</v>
      </c>
      <c r="B1236" s="3">
        <v>4.45</v>
      </c>
      <c r="C1236" s="3">
        <v>3.41</v>
      </c>
      <c r="D1236" s="3">
        <v>25.860000000000003</v>
      </c>
      <c r="E1236" s="3">
        <v>25.449999999999996</v>
      </c>
      <c r="F1236" s="3">
        <v>1.04</v>
      </c>
      <c r="G1236" s="3">
        <v>0.41000000000000725</v>
      </c>
      <c r="H1236">
        <v>2</v>
      </c>
      <c r="I1236">
        <v>10</v>
      </c>
      <c r="J1236">
        <v>1.04</v>
      </c>
      <c r="K1236">
        <v>0.41</v>
      </c>
      <c r="L1236" s="2">
        <v>0.15764507</v>
      </c>
      <c r="M1236" s="2">
        <v>4.9966256000000001E-2</v>
      </c>
      <c r="N1236" s="7">
        <v>37.303125000000001</v>
      </c>
      <c r="O1236" s="3">
        <v>-10.162819000000001</v>
      </c>
    </row>
    <row r="1237" spans="1:15">
      <c r="A1237" s="6">
        <v>40752.279166696368</v>
      </c>
      <c r="B1237" s="3">
        <v>4.4700000000000006</v>
      </c>
      <c r="C1237" s="3">
        <v>3.4599999999999995</v>
      </c>
      <c r="D1237" s="3">
        <v>25.910000000000004</v>
      </c>
      <c r="E1237" s="3">
        <v>25.529999999999998</v>
      </c>
      <c r="F1237" s="3">
        <v>1.0100000000000011</v>
      </c>
      <c r="G1237" s="3">
        <v>0.38000000000000611</v>
      </c>
      <c r="H1237">
        <v>2</v>
      </c>
      <c r="I1237">
        <v>10</v>
      </c>
      <c r="J1237">
        <v>1.01</v>
      </c>
      <c r="K1237">
        <v>0.38</v>
      </c>
      <c r="L1237" s="2">
        <v>0.15451682999999999</v>
      </c>
      <c r="M1237" s="2">
        <v>4.6872652000000001E-2</v>
      </c>
      <c r="N1237" s="7">
        <v>38.202635999999998</v>
      </c>
      <c r="O1237" s="3">
        <v>-9.3444196999999996</v>
      </c>
    </row>
    <row r="1238" spans="1:15">
      <c r="A1238" s="6">
        <v>40752.279861140814</v>
      </c>
      <c r="B1238" s="3">
        <v>4.4700000000000006</v>
      </c>
      <c r="C1238" s="3">
        <v>3.5199999999999996</v>
      </c>
      <c r="D1238" s="3">
        <v>25.940000000000005</v>
      </c>
      <c r="E1238" s="3">
        <v>25.6</v>
      </c>
      <c r="F1238" s="3">
        <v>0.95000000000000107</v>
      </c>
      <c r="G1238" s="3">
        <v>0.34000000000000341</v>
      </c>
      <c r="H1238">
        <v>2</v>
      </c>
      <c r="I1238">
        <v>10</v>
      </c>
      <c r="J1238">
        <v>0.95</v>
      </c>
      <c r="K1238">
        <v>0.34</v>
      </c>
      <c r="L1238" s="2">
        <v>0.14447781000000001</v>
      </c>
      <c r="M1238" s="2">
        <v>4.1614213999999997E-2</v>
      </c>
      <c r="N1238" s="7">
        <v>37.620266999999998</v>
      </c>
      <c r="O1238" s="3">
        <v>-7.7571085999999996</v>
      </c>
    </row>
    <row r="1239" spans="1:15">
      <c r="A1239" s="6">
        <v>40752.280555585261</v>
      </c>
      <c r="B1239" s="3">
        <v>4.45</v>
      </c>
      <c r="C1239" s="3">
        <v>3.54</v>
      </c>
      <c r="D1239" s="3">
        <v>25.98</v>
      </c>
      <c r="E1239" s="3">
        <v>25.659999999999997</v>
      </c>
      <c r="F1239" s="3">
        <v>0.91000000000000014</v>
      </c>
      <c r="G1239" s="3">
        <v>0.32000000000000384</v>
      </c>
      <c r="H1239">
        <v>2</v>
      </c>
      <c r="I1239">
        <v>10</v>
      </c>
      <c r="J1239">
        <v>0.91</v>
      </c>
      <c r="K1239">
        <v>0.32</v>
      </c>
      <c r="L1239" s="2">
        <v>0.13651126</v>
      </c>
      <c r="M1239" s="2">
        <v>3.8472203000000003E-2</v>
      </c>
      <c r="N1239" s="7">
        <v>36.328809999999997</v>
      </c>
      <c r="O1239" s="3">
        <v>-6.7759869000000004</v>
      </c>
    </row>
    <row r="1240" spans="1:15">
      <c r="A1240" s="6">
        <v>40752.281250029708</v>
      </c>
      <c r="B1240" s="3">
        <v>4.4300000000000006</v>
      </c>
      <c r="C1240" s="3">
        <v>3.56</v>
      </c>
      <c r="D1240" s="3">
        <v>26.02</v>
      </c>
      <c r="E1240" s="3">
        <v>25.720000000000006</v>
      </c>
      <c r="F1240" s="3">
        <v>0.87000000000000055</v>
      </c>
      <c r="G1240" s="3">
        <v>0.29999999999999361</v>
      </c>
      <c r="H1240">
        <v>2</v>
      </c>
      <c r="I1240">
        <v>10</v>
      </c>
      <c r="J1240">
        <v>0.87</v>
      </c>
      <c r="K1240">
        <v>0.3</v>
      </c>
      <c r="L1240" s="2">
        <v>0.12868022000000001</v>
      </c>
      <c r="M1240" s="2">
        <v>3.5411641000000001E-2</v>
      </c>
      <c r="N1240" s="7">
        <v>35.070245</v>
      </c>
      <c r="O1240" s="3">
        <v>-5.8791545000000003</v>
      </c>
    </row>
    <row r="1241" spans="1:15">
      <c r="A1241" s="6">
        <v>40752.281944474154</v>
      </c>
      <c r="B1241" s="3">
        <v>4.41</v>
      </c>
      <c r="C1241" s="3">
        <v>3.5799999999999996</v>
      </c>
      <c r="D1241" s="3">
        <v>26.05</v>
      </c>
      <c r="E1241" s="3">
        <v>25.78</v>
      </c>
      <c r="F1241" s="3">
        <v>0.83000000000000052</v>
      </c>
      <c r="G1241" s="3">
        <v>0.26999999999999957</v>
      </c>
      <c r="H1241">
        <v>2</v>
      </c>
      <c r="I1241">
        <v>10</v>
      </c>
      <c r="J1241">
        <v>0.83</v>
      </c>
      <c r="K1241">
        <v>0.27</v>
      </c>
      <c r="L1241" s="2">
        <v>0.12354071</v>
      </c>
      <c r="M1241" s="2">
        <v>3.2132504999999999E-2</v>
      </c>
      <c r="N1241" s="7">
        <v>35.623525000000001</v>
      </c>
      <c r="O1241" s="3">
        <v>-5.1216714999999997</v>
      </c>
    </row>
    <row r="1242" spans="1:15">
      <c r="A1242" s="6">
        <v>40752.282638918601</v>
      </c>
      <c r="B1242" s="3">
        <v>4.4000000000000004</v>
      </c>
      <c r="C1242" s="3">
        <v>3.6</v>
      </c>
      <c r="D1242" s="3">
        <v>26.089999999999996</v>
      </c>
      <c r="E1242" s="3">
        <v>25.840000000000003</v>
      </c>
      <c r="F1242" s="3">
        <v>0.80000000000000027</v>
      </c>
      <c r="G1242" s="3">
        <v>0.24999999999999289</v>
      </c>
      <c r="H1242">
        <v>2</v>
      </c>
      <c r="I1242">
        <v>10</v>
      </c>
      <c r="J1242">
        <v>0.8</v>
      </c>
      <c r="K1242">
        <v>0.25</v>
      </c>
      <c r="L1242" s="2">
        <v>0.11929655</v>
      </c>
      <c r="M1242" s="2">
        <v>2.9824158E-2</v>
      </c>
      <c r="N1242" s="7">
        <v>35.788943000000003</v>
      </c>
      <c r="O1242" s="3">
        <v>-4.5904273</v>
      </c>
    </row>
    <row r="1243" spans="1:15">
      <c r="A1243" s="6">
        <v>40752.283333363048</v>
      </c>
      <c r="B1243" s="3">
        <v>4.3999999999999995</v>
      </c>
      <c r="C1243" s="3">
        <v>3.65</v>
      </c>
      <c r="D1243" s="3">
        <v>26.119999999999997</v>
      </c>
      <c r="E1243" s="3">
        <v>25.9</v>
      </c>
      <c r="F1243" s="3">
        <v>0.74999999999999956</v>
      </c>
      <c r="G1243" s="3">
        <v>0.21999999999999886</v>
      </c>
      <c r="H1243">
        <v>2</v>
      </c>
      <c r="I1243">
        <v>10</v>
      </c>
      <c r="J1243">
        <v>0.75</v>
      </c>
      <c r="K1243">
        <v>0.22</v>
      </c>
      <c r="L1243" s="2">
        <v>0.11176322</v>
      </c>
      <c r="M1243" s="2">
        <v>2.6221679000000001E-2</v>
      </c>
      <c r="N1243" s="7">
        <v>35.727164999999999</v>
      </c>
      <c r="O1243" s="3">
        <v>-3.7810849000000002</v>
      </c>
    </row>
    <row r="1244" spans="1:15">
      <c r="A1244" s="6">
        <v>40752.284027807495</v>
      </c>
      <c r="B1244" s="3">
        <v>4.3999999999999995</v>
      </c>
      <c r="C1244" s="3">
        <v>3.69</v>
      </c>
      <c r="D1244" s="3">
        <v>26.15</v>
      </c>
      <c r="E1244" s="3">
        <v>25.959999999999997</v>
      </c>
      <c r="F1244" s="3">
        <v>0.70999999999999952</v>
      </c>
      <c r="G1244" s="3">
        <v>0.19000000000000128</v>
      </c>
      <c r="H1244">
        <v>2</v>
      </c>
      <c r="I1244">
        <v>10</v>
      </c>
      <c r="J1244">
        <v>0.71</v>
      </c>
      <c r="K1244">
        <v>0.19</v>
      </c>
      <c r="L1244" s="2">
        <v>0.10795108</v>
      </c>
      <c r="M1244" s="2">
        <v>2.3247377E-2</v>
      </c>
      <c r="N1244" s="7">
        <v>37.595970999999999</v>
      </c>
      <c r="O1244" s="3">
        <v>-3.2378594000000001</v>
      </c>
    </row>
    <row r="1245" spans="1:15">
      <c r="A1245" s="6">
        <v>40752.284722251941</v>
      </c>
      <c r="B1245" s="3">
        <v>4.3899999999999997</v>
      </c>
      <c r="C1245" s="3">
        <v>3.7299999999999995</v>
      </c>
      <c r="D1245" s="3">
        <v>26.18</v>
      </c>
      <c r="E1245" s="3">
        <v>26.02</v>
      </c>
      <c r="F1245" s="3">
        <v>0.66000000000000014</v>
      </c>
      <c r="G1245" s="3">
        <v>0.16000000000000014</v>
      </c>
      <c r="H1245">
        <v>2</v>
      </c>
      <c r="I1245">
        <v>10</v>
      </c>
      <c r="J1245">
        <v>0.66</v>
      </c>
      <c r="K1245">
        <v>0.16</v>
      </c>
      <c r="L1245" s="2">
        <v>0.10171065</v>
      </c>
      <c r="M1245" s="2">
        <v>1.9925597999999999E-2</v>
      </c>
      <c r="N1245" s="7">
        <v>38.938817</v>
      </c>
      <c r="O1245" s="3">
        <v>-2.6147779</v>
      </c>
    </row>
    <row r="1246" spans="1:15">
      <c r="A1246" s="6">
        <v>40752.285416696388</v>
      </c>
      <c r="B1246" s="3">
        <v>4.38</v>
      </c>
      <c r="C1246" s="3">
        <v>3.75</v>
      </c>
      <c r="D1246" s="3">
        <v>26.220000000000006</v>
      </c>
      <c r="E1246" s="3">
        <v>26.079999999999995</v>
      </c>
      <c r="F1246" s="3">
        <v>0.62999999999999989</v>
      </c>
      <c r="G1246" s="3">
        <v>0.14000000000001123</v>
      </c>
      <c r="H1246">
        <v>2</v>
      </c>
      <c r="I1246">
        <v>9</v>
      </c>
      <c r="J1246">
        <v>0.63</v>
      </c>
      <c r="K1246">
        <v>0.14000000000000001</v>
      </c>
      <c r="L1246" s="2">
        <v>9.9078946000000001E-2</v>
      </c>
      <c r="M1246" s="2">
        <v>1.7907571000000001E-2</v>
      </c>
      <c r="N1246" s="7">
        <v>41.113774999999997</v>
      </c>
      <c r="O1246" s="3">
        <v>-2.2891542999999999</v>
      </c>
    </row>
    <row r="1247" spans="1:15">
      <c r="A1247" s="6">
        <v>40752.286111140835</v>
      </c>
      <c r="B1247" s="3">
        <v>4.3600000000000003</v>
      </c>
      <c r="C1247" s="3">
        <v>3.7099999999999995</v>
      </c>
      <c r="D1247" s="3">
        <v>26.26</v>
      </c>
      <c r="E1247" s="3">
        <v>26.139999999999997</v>
      </c>
      <c r="F1247" s="3">
        <v>0.6500000000000008</v>
      </c>
      <c r="G1247" s="3">
        <v>0.12000000000000455</v>
      </c>
      <c r="H1247">
        <v>2</v>
      </c>
      <c r="I1247">
        <v>8</v>
      </c>
      <c r="J1247">
        <v>0.65</v>
      </c>
      <c r="K1247">
        <v>0.12</v>
      </c>
      <c r="L1247" s="2">
        <v>0.11222747</v>
      </c>
      <c r="M1247" s="2">
        <v>1.7399016E-2</v>
      </c>
      <c r="N1247" s="7">
        <v>54.291888999999998</v>
      </c>
      <c r="O1247" s="3">
        <v>-2.5193059</v>
      </c>
    </row>
    <row r="1248" spans="1:15">
      <c r="A1248" s="6">
        <v>40752.286805585281</v>
      </c>
      <c r="B1248" s="3">
        <v>4.32</v>
      </c>
      <c r="C1248" s="3">
        <v>3.6599999999999993</v>
      </c>
      <c r="D1248" s="3">
        <v>26.3</v>
      </c>
      <c r="E1248" s="3">
        <v>26.2</v>
      </c>
      <c r="F1248" s="3">
        <v>0.66000000000000103</v>
      </c>
      <c r="G1248" s="3">
        <v>0.10000000000000142</v>
      </c>
      <c r="H1248">
        <v>2</v>
      </c>
      <c r="I1248">
        <v>7</v>
      </c>
      <c r="J1248">
        <v>0.66</v>
      </c>
      <c r="K1248">
        <v>0.1</v>
      </c>
      <c r="L1248" s="2">
        <v>0.12242751</v>
      </c>
      <c r="M1248" s="2">
        <v>1.6011424E-2</v>
      </c>
      <c r="N1248" s="7">
        <v>70.208436000000006</v>
      </c>
      <c r="O1248" s="3">
        <v>-2.5290998999999998</v>
      </c>
    </row>
    <row r="1249" spans="1:15">
      <c r="A1249" s="6">
        <v>40752.287500029728</v>
      </c>
      <c r="B1249" s="3">
        <v>4.3100000000000005</v>
      </c>
      <c r="C1249" s="3">
        <v>3.6399999999999997</v>
      </c>
      <c r="D1249" s="3">
        <v>26.340000000000003</v>
      </c>
      <c r="E1249" s="3">
        <v>26.270000000000003</v>
      </c>
      <c r="F1249" s="3">
        <v>0.67000000000000082</v>
      </c>
      <c r="G1249" s="3">
        <v>7.0000000000000284E-2</v>
      </c>
      <c r="H1249">
        <v>2</v>
      </c>
      <c r="I1249">
        <v>6</v>
      </c>
      <c r="J1249">
        <v>0.67</v>
      </c>
      <c r="K1249">
        <v>7.0000000000000007E-2</v>
      </c>
      <c r="L1249" s="2">
        <v>0.13663316</v>
      </c>
      <c r="M1249" s="2">
        <v>1.2835393E-2</v>
      </c>
      <c r="N1249" s="7">
        <v>109.08481999999999</v>
      </c>
      <c r="O1249" s="3">
        <v>-2.2626757</v>
      </c>
    </row>
    <row r="1250" spans="1:15">
      <c r="A1250" s="6">
        <v>40752.288194474175</v>
      </c>
      <c r="B1250" s="3">
        <v>4.3100000000000005</v>
      </c>
      <c r="C1250" s="3">
        <v>3.66</v>
      </c>
      <c r="D1250" s="3">
        <v>26.380000000000003</v>
      </c>
      <c r="E1250" s="3">
        <v>26.340000000000003</v>
      </c>
      <c r="F1250" s="3">
        <v>0.65000000000000036</v>
      </c>
      <c r="G1250" s="3">
        <v>3.9999999999999147E-2</v>
      </c>
      <c r="H1250">
        <v>2</v>
      </c>
      <c r="I1250">
        <v>6</v>
      </c>
      <c r="J1250">
        <v>0.65</v>
      </c>
      <c r="K1250">
        <v>0.04</v>
      </c>
      <c r="L1250" s="2">
        <v>0.14326356000000001</v>
      </c>
      <c r="M1250" s="2">
        <v>8.2337929000000001E-3</v>
      </c>
      <c r="N1250" s="7">
        <v>186.95317</v>
      </c>
      <c r="O1250" s="3">
        <v>-1.5219231</v>
      </c>
    </row>
    <row r="1251" spans="1:15">
      <c r="A1251" s="6">
        <v>40752.288888918622</v>
      </c>
      <c r="B1251" s="3">
        <v>4.3100000000000005</v>
      </c>
      <c r="C1251" s="3">
        <v>3.65</v>
      </c>
      <c r="D1251" s="3">
        <v>26.43</v>
      </c>
      <c r="E1251" s="3">
        <v>26.409999999999997</v>
      </c>
      <c r="F1251" s="3">
        <v>0.66000000000000059</v>
      </c>
      <c r="G1251" s="3">
        <v>2.0000000000003126E-2</v>
      </c>
      <c r="H1251">
        <v>2</v>
      </c>
      <c r="I1251">
        <v>5</v>
      </c>
      <c r="J1251">
        <v>0.66</v>
      </c>
      <c r="K1251">
        <v>0.02</v>
      </c>
      <c r="L1251" s="2">
        <v>0.15472256000000001</v>
      </c>
      <c r="M1251" s="2">
        <v>4.5279446999999997E-3</v>
      </c>
      <c r="N1251" s="7">
        <v>396.52213</v>
      </c>
      <c r="O1251" s="3">
        <v>-0.90388208000000003</v>
      </c>
    </row>
    <row r="1252" spans="1:15">
      <c r="A1252" s="6">
        <v>40752.289583363068</v>
      </c>
      <c r="B1252" s="3">
        <v>4.34</v>
      </c>
      <c r="C1252" s="3">
        <v>3.69</v>
      </c>
      <c r="D1252" s="3">
        <v>26.48</v>
      </c>
      <c r="E1252" s="3">
        <v>26.49</v>
      </c>
      <c r="F1252" s="3">
        <v>0.64999999999999991</v>
      </c>
      <c r="G1252" s="3">
        <v>-9.9999999999980105E-3</v>
      </c>
      <c r="H1252">
        <v>1</v>
      </c>
      <c r="I1252">
        <v>4</v>
      </c>
      <c r="J1252">
        <v>0.65</v>
      </c>
      <c r="K1252">
        <v>-0.01</v>
      </c>
      <c r="L1252" s="2">
        <v>0.17126068999999999</v>
      </c>
      <c r="M1252" s="2">
        <v>-2.9480640999999998E-3</v>
      </c>
      <c r="N1252" s="7">
        <v>-746.17334000000005</v>
      </c>
      <c r="O1252" s="3">
        <v>0.65140584000000001</v>
      </c>
    </row>
    <row r="1253" spans="1:15">
      <c r="A1253" s="6">
        <v>40752.290277807515</v>
      </c>
      <c r="B1253" s="3">
        <v>4.3499999999999996</v>
      </c>
      <c r="C1253" s="3">
        <v>3.7199999999999998</v>
      </c>
      <c r="D1253" s="3">
        <v>26.54</v>
      </c>
      <c r="E1253" s="3">
        <v>26.57</v>
      </c>
      <c r="F1253" s="3">
        <v>0.62999999999999989</v>
      </c>
      <c r="G1253" s="3">
        <v>-3.0000000000001137E-2</v>
      </c>
      <c r="H1253">
        <v>1</v>
      </c>
      <c r="I1253">
        <v>5</v>
      </c>
      <c r="J1253">
        <v>0.63</v>
      </c>
      <c r="K1253">
        <v>-0.03</v>
      </c>
      <c r="L1253" s="2">
        <v>0.17608056999999999</v>
      </c>
      <c r="M1253" s="2">
        <v>-9.8474098999999995E-3</v>
      </c>
      <c r="N1253" s="7">
        <v>-236.13595000000001</v>
      </c>
      <c r="O1253" s="3">
        <v>2.2371260999999998</v>
      </c>
    </row>
    <row r="1254" spans="1:15">
      <c r="A1254" s="6">
        <v>40752.290972251962</v>
      </c>
      <c r="B1254" s="3">
        <v>4.3800000000000008</v>
      </c>
      <c r="C1254" s="3">
        <v>3.7399999999999998</v>
      </c>
      <c r="D1254" s="3">
        <v>26.610000000000003</v>
      </c>
      <c r="E1254" s="3">
        <v>26.660000000000004</v>
      </c>
      <c r="F1254" s="3">
        <v>0.64000000000000101</v>
      </c>
      <c r="G1254" s="3">
        <v>-5.0000000000000711E-2</v>
      </c>
      <c r="H1254">
        <v>1</v>
      </c>
      <c r="I1254">
        <v>5</v>
      </c>
      <c r="J1254">
        <v>0.64</v>
      </c>
      <c r="K1254">
        <v>-0.05</v>
      </c>
      <c r="L1254" s="2">
        <v>0.18549739000000001</v>
      </c>
      <c r="M1254" s="2">
        <v>-1.7452552999999999E-2</v>
      </c>
      <c r="N1254" s="7">
        <v>-147.86926</v>
      </c>
      <c r="O1254" s="3">
        <v>4.1768970999999997</v>
      </c>
    </row>
    <row r="1255" spans="1:15">
      <c r="A1255" s="6">
        <v>40752.291666696408</v>
      </c>
      <c r="B1255" s="3">
        <v>4.46</v>
      </c>
      <c r="C1255" s="3">
        <v>3.8</v>
      </c>
      <c r="D1255" s="3">
        <v>26.68</v>
      </c>
      <c r="E1255" s="3">
        <v>26.740000000000002</v>
      </c>
      <c r="F1255" s="3">
        <v>0.66000000000000014</v>
      </c>
      <c r="G1255" s="3">
        <v>-6.0000000000002274E-2</v>
      </c>
      <c r="H1255">
        <v>1</v>
      </c>
      <c r="I1255">
        <v>5</v>
      </c>
      <c r="J1255">
        <v>0.66</v>
      </c>
      <c r="K1255">
        <v>-0.06</v>
      </c>
      <c r="L1255" s="2">
        <v>0.19330527</v>
      </c>
      <c r="M1255" s="2">
        <v>-2.1304931999999999E-2</v>
      </c>
      <c r="N1255" s="7">
        <v>-131.54322999999999</v>
      </c>
      <c r="O1255" s="3">
        <v>5.3135019999999997</v>
      </c>
    </row>
    <row r="1256" spans="1:15">
      <c r="A1256" s="6">
        <v>40752.292361140855</v>
      </c>
      <c r="B1256" s="3">
        <v>4.5199999999999996</v>
      </c>
      <c r="C1256" s="3">
        <v>3.8600000000000003</v>
      </c>
      <c r="D1256" s="3">
        <v>26.75</v>
      </c>
      <c r="E1256" s="3">
        <v>26.830000000000002</v>
      </c>
      <c r="F1256" s="3">
        <v>0.65999999999999925</v>
      </c>
      <c r="G1256" s="3">
        <v>-8.0000000000001847E-2</v>
      </c>
      <c r="H1256">
        <v>1</v>
      </c>
      <c r="I1256">
        <v>5</v>
      </c>
      <c r="J1256">
        <v>0.66</v>
      </c>
      <c r="K1256">
        <v>-0.08</v>
      </c>
      <c r="L1256" s="2">
        <v>0.19862107000000001</v>
      </c>
      <c r="M1256" s="2">
        <v>-2.9667466E-2</v>
      </c>
      <c r="N1256" s="7">
        <v>-99.731291999999996</v>
      </c>
      <c r="O1256" s="3">
        <v>7.6026113000000004</v>
      </c>
    </row>
    <row r="1257" spans="1:15">
      <c r="A1257" s="6">
        <v>40752.293055585302</v>
      </c>
      <c r="B1257" s="3">
        <v>4.58</v>
      </c>
      <c r="C1257" s="3">
        <v>3.9900000000000007</v>
      </c>
      <c r="D1257" s="3">
        <v>26.830000000000002</v>
      </c>
      <c r="E1257" s="3">
        <v>26.919999999999998</v>
      </c>
      <c r="F1257" s="3">
        <v>0.58999999999999941</v>
      </c>
      <c r="G1257" s="3">
        <v>-8.9999999999996305E-2</v>
      </c>
      <c r="H1257">
        <v>1</v>
      </c>
      <c r="I1257">
        <v>6</v>
      </c>
      <c r="J1257">
        <v>0.59</v>
      </c>
      <c r="K1257">
        <v>-0.09</v>
      </c>
      <c r="L1257" s="2">
        <v>0.18414296999999999</v>
      </c>
      <c r="M1257" s="2">
        <v>-3.5308073000000002E-2</v>
      </c>
      <c r="N1257" s="7">
        <v>-72.027366999999998</v>
      </c>
      <c r="O1257" s="3">
        <v>8.3885360000000002</v>
      </c>
    </row>
    <row r="1258" spans="1:15">
      <c r="A1258" s="6">
        <v>40752.293750029748</v>
      </c>
      <c r="B1258" s="3">
        <v>4.68</v>
      </c>
      <c r="C1258" s="3">
        <v>4.0999999999999996</v>
      </c>
      <c r="D1258" s="3">
        <v>26.9</v>
      </c>
      <c r="E1258" s="3">
        <v>27.009999999999998</v>
      </c>
      <c r="F1258" s="3">
        <v>0.58000000000000007</v>
      </c>
      <c r="G1258" s="3">
        <v>-0.10999999999999943</v>
      </c>
      <c r="H1258">
        <v>1</v>
      </c>
      <c r="I1258">
        <v>6</v>
      </c>
      <c r="J1258">
        <v>0.57999999999999996</v>
      </c>
      <c r="K1258">
        <v>-0.11</v>
      </c>
      <c r="L1258" s="2">
        <v>0.18610360000000001</v>
      </c>
      <c r="M1258" s="2">
        <v>-4.4978157999999997E-2</v>
      </c>
      <c r="N1258" s="7">
        <v>-57.752279000000001</v>
      </c>
      <c r="O1258" s="3">
        <v>10.799744</v>
      </c>
    </row>
    <row r="1259" spans="1:15">
      <c r="A1259" s="6">
        <v>40752.294444474195</v>
      </c>
      <c r="B1259" s="3">
        <v>4.76</v>
      </c>
      <c r="C1259" s="3">
        <v>4.21</v>
      </c>
      <c r="D1259" s="3">
        <v>26.979999999999997</v>
      </c>
      <c r="E1259" s="3">
        <v>27.089999999999996</v>
      </c>
      <c r="F1259" s="3">
        <v>0.54999999999999982</v>
      </c>
      <c r="G1259" s="3">
        <v>-0.10999999999999943</v>
      </c>
      <c r="H1259">
        <v>1</v>
      </c>
      <c r="I1259">
        <v>6</v>
      </c>
      <c r="J1259">
        <v>0.55000000000000004</v>
      </c>
      <c r="K1259">
        <v>-0.11</v>
      </c>
      <c r="L1259" s="2">
        <v>0.17882878999999999</v>
      </c>
      <c r="M1259" s="2">
        <v>-4.5859841999999998E-2</v>
      </c>
      <c r="N1259" s="7">
        <v>-52.300227</v>
      </c>
      <c r="O1259" s="3">
        <v>10.581007</v>
      </c>
    </row>
    <row r="1260" spans="1:15">
      <c r="A1260" s="6">
        <v>40752.295138918642</v>
      </c>
      <c r="B1260" s="3">
        <v>4.7900000000000009</v>
      </c>
      <c r="C1260" s="3">
        <v>4.2300000000000004</v>
      </c>
      <c r="D1260" s="3">
        <v>27.059999999999995</v>
      </c>
      <c r="E1260" s="3">
        <v>27.170000000000005</v>
      </c>
      <c r="F1260" s="3">
        <v>0.5600000000000005</v>
      </c>
      <c r="G1260" s="3">
        <v>-0.11000000000001009</v>
      </c>
      <c r="H1260">
        <v>1</v>
      </c>
      <c r="I1260">
        <v>6</v>
      </c>
      <c r="J1260">
        <v>0.56000000000000005</v>
      </c>
      <c r="K1260">
        <v>-0.11</v>
      </c>
      <c r="L1260" s="2">
        <v>0.18125547</v>
      </c>
      <c r="M1260" s="2">
        <v>-4.5556652000000003E-2</v>
      </c>
      <c r="N1260" s="7">
        <v>-54.086852</v>
      </c>
      <c r="O1260" s="3">
        <v>10.653687</v>
      </c>
    </row>
    <row r="1261" spans="1:15">
      <c r="A1261" s="6">
        <v>40752.295833363089</v>
      </c>
      <c r="B1261" s="3">
        <v>4.7799999999999994</v>
      </c>
      <c r="C1261" s="3">
        <v>4.24</v>
      </c>
      <c r="D1261" s="3">
        <v>27.139999999999997</v>
      </c>
      <c r="E1261" s="3">
        <v>27.24</v>
      </c>
      <c r="F1261" s="3">
        <v>0.53999999999999915</v>
      </c>
      <c r="G1261" s="3">
        <v>-0.10000000000000142</v>
      </c>
      <c r="H1261">
        <v>1</v>
      </c>
      <c r="I1261">
        <v>6</v>
      </c>
      <c r="J1261">
        <v>0.54</v>
      </c>
      <c r="K1261">
        <v>-0.1</v>
      </c>
      <c r="L1261" s="2">
        <v>0.17429024000000001</v>
      </c>
      <c r="M1261" s="2">
        <v>-4.1244413000000001E-2</v>
      </c>
      <c r="N1261" s="7">
        <v>-55.238549999999996</v>
      </c>
      <c r="O1261" s="3">
        <v>9.2746007000000006</v>
      </c>
    </row>
    <row r="1262" spans="1:15">
      <c r="A1262" s="6">
        <v>40752.296527807535</v>
      </c>
      <c r="B1262" s="3">
        <v>4.71</v>
      </c>
      <c r="C1262" s="3">
        <v>4.17</v>
      </c>
      <c r="D1262" s="3">
        <v>27.22</v>
      </c>
      <c r="E1262" s="3">
        <v>27.310000000000002</v>
      </c>
      <c r="F1262" s="3">
        <v>0.54</v>
      </c>
      <c r="G1262" s="3">
        <v>-9.0000000000003411E-2</v>
      </c>
      <c r="H1262">
        <v>1</v>
      </c>
      <c r="I1262">
        <v>6</v>
      </c>
      <c r="J1262">
        <v>0.54</v>
      </c>
      <c r="K1262">
        <v>-0.09</v>
      </c>
      <c r="L1262" s="2">
        <v>0.17205859000000001</v>
      </c>
      <c r="M1262" s="2">
        <v>-3.6420399999999999E-2</v>
      </c>
      <c r="N1262" s="7">
        <v>-60.963408999999999</v>
      </c>
      <c r="O1262" s="3">
        <v>8.0849639</v>
      </c>
    </row>
    <row r="1263" spans="1:15">
      <c r="A1263" s="6">
        <v>40752.297222251982</v>
      </c>
      <c r="B1263" s="3">
        <v>4.63</v>
      </c>
      <c r="C1263" s="3">
        <v>4.09</v>
      </c>
      <c r="D1263" s="3">
        <v>27.290000000000003</v>
      </c>
      <c r="E1263" s="3">
        <v>27.380000000000003</v>
      </c>
      <c r="F1263" s="3">
        <v>0.54</v>
      </c>
      <c r="G1263" s="3">
        <v>-8.9999999999999858E-2</v>
      </c>
      <c r="H1263">
        <v>1</v>
      </c>
      <c r="I1263">
        <v>6</v>
      </c>
      <c r="J1263">
        <v>0.54</v>
      </c>
      <c r="K1263">
        <v>-0.09</v>
      </c>
      <c r="L1263" s="2">
        <v>0.17205859000000001</v>
      </c>
      <c r="M1263" s="2">
        <v>-3.6420399999999999E-2</v>
      </c>
      <c r="N1263" s="7">
        <v>-60.963408999999999</v>
      </c>
      <c r="O1263" s="3">
        <v>8.0849639</v>
      </c>
    </row>
    <row r="1264" spans="1:15">
      <c r="A1264" s="6">
        <v>40752.297916696429</v>
      </c>
      <c r="B1264" s="3">
        <v>4.6199999999999992</v>
      </c>
      <c r="C1264" s="3">
        <v>4.0900000000000007</v>
      </c>
      <c r="D1264" s="3">
        <v>27.360000000000003</v>
      </c>
      <c r="E1264" s="3">
        <v>27.439999999999998</v>
      </c>
      <c r="F1264" s="3">
        <v>0.52999999999999847</v>
      </c>
      <c r="G1264" s="3">
        <v>-7.9999999999994742E-2</v>
      </c>
      <c r="H1264">
        <v>1</v>
      </c>
      <c r="I1264">
        <v>6</v>
      </c>
      <c r="J1264">
        <v>0.53</v>
      </c>
      <c r="K1264">
        <v>-0.08</v>
      </c>
      <c r="L1264" s="2">
        <v>0.16726899000000001</v>
      </c>
      <c r="M1264" s="2">
        <v>-3.1916166000000003E-2</v>
      </c>
      <c r="N1264" s="7">
        <v>-65.747828999999996</v>
      </c>
      <c r="O1264" s="3">
        <v>6.8878418000000003</v>
      </c>
    </row>
    <row r="1265" spans="1:15">
      <c r="A1265" s="6">
        <v>40752.298611140875</v>
      </c>
      <c r="B1265" s="3">
        <v>4.5600000000000005</v>
      </c>
      <c r="C1265" s="3">
        <v>4.05</v>
      </c>
      <c r="D1265" s="3">
        <v>27.429999999999996</v>
      </c>
      <c r="E1265" s="3">
        <v>27.5</v>
      </c>
      <c r="F1265" s="3">
        <v>0.51000000000000068</v>
      </c>
      <c r="G1265" s="3">
        <v>-7.0000000000003837E-2</v>
      </c>
      <c r="H1265">
        <v>1</v>
      </c>
      <c r="I1265">
        <v>6</v>
      </c>
      <c r="J1265">
        <v>0.51</v>
      </c>
      <c r="K1265">
        <v>-7.0000000000000007E-2</v>
      </c>
      <c r="L1265" s="2">
        <v>0.15990414999999999</v>
      </c>
      <c r="M1265" s="2">
        <v>-2.7652403999999998E-2</v>
      </c>
      <c r="N1265" s="7">
        <v>-69.350217999999998</v>
      </c>
      <c r="O1265" s="3">
        <v>5.7049211</v>
      </c>
    </row>
    <row r="1266" spans="1:15">
      <c r="A1266" s="6">
        <v>40752.299305585322</v>
      </c>
      <c r="B1266" s="3">
        <v>4.5</v>
      </c>
      <c r="C1266" s="3">
        <v>4.01</v>
      </c>
      <c r="D1266" s="3">
        <v>27.499999999999993</v>
      </c>
      <c r="E1266" s="3">
        <v>27.559999999999995</v>
      </c>
      <c r="F1266" s="3">
        <v>0.49000000000000021</v>
      </c>
      <c r="G1266" s="3">
        <v>-6.0000000000002274E-2</v>
      </c>
      <c r="H1266">
        <v>1</v>
      </c>
      <c r="I1266">
        <v>6</v>
      </c>
      <c r="J1266">
        <v>0.49</v>
      </c>
      <c r="K1266">
        <v>-0.06</v>
      </c>
      <c r="L1266" s="2">
        <v>0.1523475</v>
      </c>
      <c r="M1266" s="2">
        <v>-2.3402172999999998E-2</v>
      </c>
      <c r="N1266" s="7">
        <v>-74.383354999999995</v>
      </c>
      <c r="O1266" s="3">
        <v>4.5999017000000002</v>
      </c>
    </row>
    <row r="1267" spans="1:15">
      <c r="A1267" s="6">
        <v>40752.300000029769</v>
      </c>
      <c r="B1267" s="3">
        <v>4.42</v>
      </c>
      <c r="C1267" s="3">
        <v>3.879999999999999</v>
      </c>
      <c r="D1267" s="3">
        <v>27.559999999999995</v>
      </c>
      <c r="E1267" s="3">
        <v>27.619999999999997</v>
      </c>
      <c r="F1267" s="3">
        <v>0.54000000000000092</v>
      </c>
      <c r="G1267" s="3">
        <v>-6.0000000000002274E-2</v>
      </c>
      <c r="H1267">
        <v>1</v>
      </c>
      <c r="I1267">
        <v>5</v>
      </c>
      <c r="J1267">
        <v>0.54</v>
      </c>
      <c r="K1267">
        <v>-0.06</v>
      </c>
      <c r="L1267" s="2">
        <v>0.16440383</v>
      </c>
      <c r="M1267" s="2">
        <v>-2.2658267999999999E-2</v>
      </c>
      <c r="N1267" s="7">
        <v>-89.466082999999998</v>
      </c>
      <c r="O1267" s="3">
        <v>4.8061315000000002</v>
      </c>
    </row>
    <row r="1268" spans="1:15">
      <c r="A1268" s="6">
        <v>40752.300694474216</v>
      </c>
      <c r="B1268" s="3">
        <v>4.34</v>
      </c>
      <c r="C1268" s="3">
        <v>3.8300000000000005</v>
      </c>
      <c r="D1268" s="3">
        <v>27.630000000000003</v>
      </c>
      <c r="E1268" s="3">
        <v>27.669999999999998</v>
      </c>
      <c r="F1268" s="3">
        <v>0.50999999999999934</v>
      </c>
      <c r="G1268" s="3">
        <v>-3.9999999999995595E-2</v>
      </c>
      <c r="H1268">
        <v>1</v>
      </c>
      <c r="I1268">
        <v>5</v>
      </c>
      <c r="J1268">
        <v>0.51</v>
      </c>
      <c r="K1268">
        <v>-0.04</v>
      </c>
      <c r="L1268" s="2">
        <v>0.15087616000000001</v>
      </c>
      <c r="M1268" s="2">
        <v>-1.4435287E-2</v>
      </c>
      <c r="N1268" s="7">
        <v>-118.27068</v>
      </c>
      <c r="O1268" s="3">
        <v>2.8099788999999999</v>
      </c>
    </row>
    <row r="1269" spans="1:15">
      <c r="A1269" s="6">
        <v>40752.301388918662</v>
      </c>
      <c r="B1269" s="3">
        <v>4.2699999999999996</v>
      </c>
      <c r="C1269" s="3">
        <v>3.75</v>
      </c>
      <c r="D1269" s="3">
        <v>27.689999999999998</v>
      </c>
      <c r="E1269" s="3">
        <v>27.72</v>
      </c>
      <c r="F1269" s="3">
        <v>0.51999999999999957</v>
      </c>
      <c r="G1269" s="3">
        <v>-3.0000000000001137E-2</v>
      </c>
      <c r="H1269">
        <v>1</v>
      </c>
      <c r="I1269">
        <v>5</v>
      </c>
      <c r="J1269">
        <v>0.52</v>
      </c>
      <c r="K1269">
        <v>-0.03</v>
      </c>
      <c r="L1269" s="2">
        <v>0.14953166000000001</v>
      </c>
      <c r="M1269" s="2">
        <v>-1.0335409E-2</v>
      </c>
      <c r="N1269" s="7">
        <v>-162.25567000000001</v>
      </c>
      <c r="O1269" s="3">
        <v>1.9939663999999999</v>
      </c>
    </row>
    <row r="1270" spans="1:15">
      <c r="A1270" s="6">
        <v>40752.302083363109</v>
      </c>
      <c r="B1270" s="3">
        <v>4.2099999999999991</v>
      </c>
      <c r="C1270" s="3">
        <v>3.69</v>
      </c>
      <c r="D1270" s="3">
        <v>27.75</v>
      </c>
      <c r="E1270" s="3">
        <v>27.770000000000003</v>
      </c>
      <c r="F1270" s="3">
        <v>0.51999999999999913</v>
      </c>
      <c r="G1270" s="3">
        <v>-2.0000000000003126E-2</v>
      </c>
      <c r="H1270">
        <v>1</v>
      </c>
      <c r="I1270">
        <v>5</v>
      </c>
      <c r="J1270">
        <v>0.52</v>
      </c>
      <c r="K1270">
        <v>-0.02</v>
      </c>
      <c r="L1270" s="2">
        <v>0.14512449999999999</v>
      </c>
      <c r="M1270" s="2">
        <v>-6.5483306E-3</v>
      </c>
      <c r="N1270" s="7">
        <v>-241.21933999999999</v>
      </c>
      <c r="O1270" s="3">
        <v>1.2261070000000001</v>
      </c>
    </row>
    <row r="1271" spans="1:15">
      <c r="A1271" s="6">
        <v>40752.302777807556</v>
      </c>
      <c r="B1271" s="3">
        <v>4.2299999999999995</v>
      </c>
      <c r="C1271" s="3">
        <v>3.7</v>
      </c>
      <c r="D1271" s="3">
        <v>27.8</v>
      </c>
      <c r="E1271" s="3">
        <v>27.820000000000004</v>
      </c>
      <c r="F1271" s="3">
        <v>0.52999999999999936</v>
      </c>
      <c r="G1271" s="3">
        <v>-2.0000000000003126E-2</v>
      </c>
      <c r="H1271">
        <v>1</v>
      </c>
      <c r="I1271">
        <v>5</v>
      </c>
      <c r="J1271">
        <v>0.53</v>
      </c>
      <c r="K1271">
        <v>-0.02</v>
      </c>
      <c r="L1271" s="2">
        <v>0.14754223</v>
      </c>
      <c r="M1271" s="2">
        <v>-6.5195866000000002E-3</v>
      </c>
      <c r="N1271" s="7">
        <v>-250.42281</v>
      </c>
      <c r="O1271" s="3">
        <v>1.2410618</v>
      </c>
    </row>
    <row r="1272" spans="1:15">
      <c r="A1272" s="6">
        <v>40752.303472252002</v>
      </c>
      <c r="B1272" s="3">
        <v>4.2299999999999995</v>
      </c>
      <c r="C1272" s="3">
        <v>3.7300000000000004</v>
      </c>
      <c r="D1272" s="3">
        <v>27.839999999999996</v>
      </c>
      <c r="E1272" s="3">
        <v>27.860000000000003</v>
      </c>
      <c r="F1272" s="3">
        <v>0.49999999999999911</v>
      </c>
      <c r="G1272" s="3">
        <v>-2.0000000000006679E-2</v>
      </c>
      <c r="H1272">
        <v>1</v>
      </c>
      <c r="I1272">
        <v>5</v>
      </c>
      <c r="J1272">
        <v>0.5</v>
      </c>
      <c r="K1272">
        <v>-0.02</v>
      </c>
      <c r="L1272" s="2">
        <v>0.14029137999999999</v>
      </c>
      <c r="M1272" s="2">
        <v>-6.6092822000000002E-3</v>
      </c>
      <c r="N1272" s="7">
        <v>-223.34125</v>
      </c>
      <c r="O1272" s="3">
        <v>1.1963060999999999</v>
      </c>
    </row>
    <row r="1273" spans="1:15">
      <c r="A1273" s="6">
        <v>40752.304166696449</v>
      </c>
      <c r="B1273" s="3">
        <v>4.29</v>
      </c>
      <c r="C1273" s="3">
        <v>3.7700000000000005</v>
      </c>
      <c r="D1273" s="3">
        <v>27.869999999999997</v>
      </c>
      <c r="E1273" s="3">
        <v>27.889999999999997</v>
      </c>
      <c r="F1273" s="3">
        <v>0.51999999999999957</v>
      </c>
      <c r="G1273" s="3">
        <v>-1.9999999999999574E-2</v>
      </c>
      <c r="H1273">
        <v>1</v>
      </c>
      <c r="I1273">
        <v>5</v>
      </c>
      <c r="J1273">
        <v>0.52</v>
      </c>
      <c r="K1273">
        <v>-0.02</v>
      </c>
      <c r="L1273" s="2">
        <v>0.14512449999999999</v>
      </c>
      <c r="M1273" s="2">
        <v>-6.5483306E-3</v>
      </c>
      <c r="N1273" s="7">
        <v>-241.21933999999999</v>
      </c>
      <c r="O1273" s="3">
        <v>1.2261070000000001</v>
      </c>
    </row>
    <row r="1274" spans="1:15">
      <c r="A1274" s="6">
        <v>40752.304861140896</v>
      </c>
      <c r="B1274" s="3">
        <v>4.25</v>
      </c>
      <c r="C1274" s="3">
        <v>3.7499999999999991</v>
      </c>
      <c r="D1274" s="3">
        <v>27.889999999999997</v>
      </c>
      <c r="E1274" s="3">
        <v>27.920000000000005</v>
      </c>
      <c r="F1274" s="3">
        <v>0.50000000000000089</v>
      </c>
      <c r="G1274" s="3">
        <v>-3.0000000000008242E-2</v>
      </c>
      <c r="H1274">
        <v>1</v>
      </c>
      <c r="I1274">
        <v>5</v>
      </c>
      <c r="J1274">
        <v>0.5</v>
      </c>
      <c r="K1274">
        <v>-0.03</v>
      </c>
      <c r="L1274" s="2">
        <v>0.14471163000000001</v>
      </c>
      <c r="M1274" s="2">
        <v>-1.0446710999999999E-2</v>
      </c>
      <c r="N1274" s="7">
        <v>-150.34485000000001</v>
      </c>
      <c r="O1274" s="3">
        <v>1.9504735</v>
      </c>
    </row>
    <row r="1275" spans="1:15">
      <c r="A1275" s="6">
        <v>40752.305555585343</v>
      </c>
      <c r="B1275" s="3">
        <v>4.1500000000000004</v>
      </c>
      <c r="C1275" s="3">
        <v>3.65</v>
      </c>
      <c r="D1275" s="3">
        <v>27.920000000000005</v>
      </c>
      <c r="E1275" s="3">
        <v>27.95</v>
      </c>
      <c r="F1275" s="3">
        <v>0.50000000000000044</v>
      </c>
      <c r="G1275" s="3">
        <v>-2.9999999999994031E-2</v>
      </c>
      <c r="H1275">
        <v>1</v>
      </c>
      <c r="I1275">
        <v>5</v>
      </c>
      <c r="J1275">
        <v>0.5</v>
      </c>
      <c r="K1275">
        <v>-0.03</v>
      </c>
      <c r="L1275" s="2">
        <v>0.14471163000000001</v>
      </c>
      <c r="M1275" s="2">
        <v>-1.0446710999999999E-2</v>
      </c>
      <c r="N1275" s="7">
        <v>-150.34485000000001</v>
      </c>
      <c r="O1275" s="3">
        <v>1.9504735</v>
      </c>
    </row>
    <row r="1276" spans="1:15">
      <c r="A1276" s="6">
        <v>40752.306250029789</v>
      </c>
      <c r="B1276" s="3">
        <v>4.1500000000000004</v>
      </c>
      <c r="C1276" s="3">
        <v>3.65</v>
      </c>
      <c r="D1276" s="3">
        <v>27.939999999999998</v>
      </c>
      <c r="E1276" s="3">
        <v>27.98</v>
      </c>
      <c r="F1276" s="3">
        <v>0.50000000000000044</v>
      </c>
      <c r="G1276" s="3">
        <v>-4.00000000000027E-2</v>
      </c>
      <c r="H1276">
        <v>1</v>
      </c>
      <c r="I1276">
        <v>5</v>
      </c>
      <c r="J1276">
        <v>0.5</v>
      </c>
      <c r="K1276">
        <v>-0.04</v>
      </c>
      <c r="L1276" s="2">
        <v>0.14846806000000001</v>
      </c>
      <c r="M1276" s="2">
        <v>-1.4521515E-2</v>
      </c>
      <c r="N1276" s="7">
        <v>-113.84537</v>
      </c>
      <c r="O1276" s="3">
        <v>2.7816467999999999</v>
      </c>
    </row>
    <row r="1277" spans="1:15">
      <c r="A1277" s="6">
        <v>40752.306944474236</v>
      </c>
      <c r="B1277" s="3">
        <v>4.13</v>
      </c>
      <c r="C1277" s="3">
        <v>3.6700000000000004</v>
      </c>
      <c r="D1277" s="3">
        <v>27.96</v>
      </c>
      <c r="E1277" s="3">
        <v>28</v>
      </c>
      <c r="F1277" s="3">
        <v>0.45999999999999952</v>
      </c>
      <c r="G1277" s="3">
        <v>-3.9999999999999147E-2</v>
      </c>
      <c r="H1277">
        <v>1</v>
      </c>
      <c r="I1277">
        <v>5</v>
      </c>
      <c r="J1277">
        <v>0.46</v>
      </c>
      <c r="K1277">
        <v>-0.04</v>
      </c>
      <c r="L1277" s="2">
        <v>0.13883477</v>
      </c>
      <c r="M1277" s="2">
        <v>-1.4901536999999999E-2</v>
      </c>
      <c r="N1277" s="7">
        <v>-97.012271999999996</v>
      </c>
      <c r="O1277" s="3">
        <v>2.6692320999999999</v>
      </c>
    </row>
    <row r="1278" spans="1:15">
      <c r="A1278" s="6">
        <v>40752.307638918683</v>
      </c>
      <c r="B1278" s="3">
        <v>4.0299999999999994</v>
      </c>
      <c r="C1278" s="3">
        <v>3.6100000000000003</v>
      </c>
      <c r="D1278" s="3">
        <v>27.970000000000006</v>
      </c>
      <c r="E1278" s="3">
        <v>28.02</v>
      </c>
      <c r="F1278" s="3">
        <v>0.41999999999999904</v>
      </c>
      <c r="G1278" s="3">
        <v>-4.9999999999993605E-2</v>
      </c>
      <c r="H1278">
        <v>1</v>
      </c>
      <c r="I1278">
        <v>6</v>
      </c>
      <c r="J1278">
        <v>0.42</v>
      </c>
      <c r="K1278">
        <v>-0.05</v>
      </c>
      <c r="L1278" s="2">
        <v>0.13247904999999999</v>
      </c>
      <c r="M1278" s="2">
        <v>-1.9930962E-2</v>
      </c>
      <c r="N1278" s="7">
        <v>-66.043091000000004</v>
      </c>
      <c r="O1278" s="3">
        <v>3.4066890000000001</v>
      </c>
    </row>
    <row r="1279" spans="1:15">
      <c r="A1279" s="6">
        <v>40752.308333363129</v>
      </c>
      <c r="B1279" s="3">
        <v>3.96</v>
      </c>
      <c r="C1279" s="3">
        <v>3.56</v>
      </c>
      <c r="D1279" s="3">
        <v>27.990000000000002</v>
      </c>
      <c r="E1279" s="3">
        <v>28.04</v>
      </c>
      <c r="F1279" s="3">
        <v>0.39999999999999991</v>
      </c>
      <c r="G1279" s="3">
        <v>-4.9999999999997158E-2</v>
      </c>
      <c r="H1279">
        <v>1</v>
      </c>
      <c r="I1279">
        <v>6</v>
      </c>
      <c r="J1279">
        <v>0.4</v>
      </c>
      <c r="K1279">
        <v>-0.05</v>
      </c>
      <c r="L1279" s="2">
        <v>0.12764168000000001</v>
      </c>
      <c r="M1279" s="2">
        <v>-2.0278544999999999E-2</v>
      </c>
      <c r="N1279" s="7">
        <v>-60.257275</v>
      </c>
      <c r="O1279" s="3">
        <v>3.3395375</v>
      </c>
    </row>
    <row r="1280" spans="1:15">
      <c r="A1280" s="6">
        <v>40752.309027807576</v>
      </c>
      <c r="B1280" s="3">
        <v>3.95</v>
      </c>
      <c r="C1280" s="3">
        <v>3.54</v>
      </c>
      <c r="D1280" s="3">
        <v>28</v>
      </c>
      <c r="E1280" s="3">
        <v>28.05</v>
      </c>
      <c r="F1280" s="3">
        <v>0.41000000000000014</v>
      </c>
      <c r="G1280" s="3">
        <v>-5.0000000000000711E-2</v>
      </c>
      <c r="H1280">
        <v>1</v>
      </c>
      <c r="I1280">
        <v>6</v>
      </c>
      <c r="J1280">
        <v>0.41</v>
      </c>
      <c r="K1280">
        <v>-0.05</v>
      </c>
      <c r="L1280" s="2">
        <v>0.13006127000000001</v>
      </c>
      <c r="M1280" s="2">
        <v>-2.0100957999999999E-2</v>
      </c>
      <c r="N1280" s="7">
        <v>-63.116149</v>
      </c>
      <c r="O1280" s="3">
        <v>3.3730421000000002</v>
      </c>
    </row>
    <row r="1281" spans="1:15">
      <c r="A1281" s="6">
        <v>40752.309722252023</v>
      </c>
      <c r="B1281" s="3">
        <v>3.9299999999999997</v>
      </c>
      <c r="C1281" s="3">
        <v>3.5</v>
      </c>
      <c r="D1281" s="3">
        <v>28.01</v>
      </c>
      <c r="E1281" s="3">
        <v>28.07</v>
      </c>
      <c r="F1281" s="3">
        <v>0.42999999999999972</v>
      </c>
      <c r="G1281" s="3">
        <v>-5.9999999999998721E-2</v>
      </c>
      <c r="H1281">
        <v>1</v>
      </c>
      <c r="I1281">
        <v>6</v>
      </c>
      <c r="J1281">
        <v>0.43</v>
      </c>
      <c r="K1281">
        <v>-0.06</v>
      </c>
      <c r="L1281" s="2">
        <v>0.13784428000000001</v>
      </c>
      <c r="M1281" s="2">
        <v>-2.4499667999999999E-2</v>
      </c>
      <c r="N1281" s="7">
        <v>-58.167254999999997</v>
      </c>
      <c r="O1281" s="3">
        <v>4.3571847999999997</v>
      </c>
    </row>
    <row r="1282" spans="1:15">
      <c r="A1282" s="6">
        <v>40752.310416696469</v>
      </c>
      <c r="B1282" s="3">
        <v>3.95</v>
      </c>
      <c r="C1282" s="3">
        <v>3.5</v>
      </c>
      <c r="D1282" s="3">
        <v>28.03</v>
      </c>
      <c r="E1282" s="3">
        <v>28.089999999999996</v>
      </c>
      <c r="F1282" s="3">
        <v>0.45000000000000018</v>
      </c>
      <c r="G1282" s="3">
        <v>-5.9999999999995168E-2</v>
      </c>
      <c r="H1282">
        <v>1</v>
      </c>
      <c r="I1282">
        <v>6</v>
      </c>
      <c r="J1282">
        <v>0.45</v>
      </c>
      <c r="K1282">
        <v>-0.06</v>
      </c>
      <c r="L1282" s="2">
        <v>0.14268478000000001</v>
      </c>
      <c r="M1282" s="2">
        <v>-2.4104667E-2</v>
      </c>
      <c r="N1282" s="7">
        <v>-63.345449000000002</v>
      </c>
      <c r="O1282" s="3">
        <v>4.4374737</v>
      </c>
    </row>
    <row r="1283" spans="1:15">
      <c r="A1283" s="6">
        <v>40752.311111140916</v>
      </c>
      <c r="B1283" s="3">
        <v>3.9</v>
      </c>
      <c r="C1283" s="3">
        <v>3.44</v>
      </c>
      <c r="D1283" s="3">
        <v>28.07</v>
      </c>
      <c r="E1283" s="3">
        <v>28.119999999999994</v>
      </c>
      <c r="F1283" s="3">
        <v>0.45999999999999996</v>
      </c>
      <c r="G1283" s="3">
        <v>-4.9999999999993605E-2</v>
      </c>
      <c r="H1283">
        <v>1</v>
      </c>
      <c r="I1283">
        <v>5</v>
      </c>
      <c r="J1283">
        <v>0.46</v>
      </c>
      <c r="K1283">
        <v>-0.05</v>
      </c>
      <c r="L1283" s="2">
        <v>0.14213600000000001</v>
      </c>
      <c r="M1283" s="2">
        <v>-1.9318115E-2</v>
      </c>
      <c r="N1283" s="7">
        <v>-78.434061999999997</v>
      </c>
      <c r="O1283" s="3">
        <v>3.5426307000000001</v>
      </c>
    </row>
    <row r="1284" spans="1:15">
      <c r="A1284" s="6">
        <v>40752.311805585363</v>
      </c>
      <c r="B1284" s="3">
        <v>3.8800000000000003</v>
      </c>
      <c r="C1284" s="3">
        <v>3.45</v>
      </c>
      <c r="D1284" s="3">
        <v>28.109999999999996</v>
      </c>
      <c r="E1284" s="3">
        <v>28.15</v>
      </c>
      <c r="F1284" s="3">
        <v>0.43000000000000016</v>
      </c>
      <c r="G1284" s="3">
        <v>-4.00000000000027E-2</v>
      </c>
      <c r="H1284">
        <v>1</v>
      </c>
      <c r="I1284">
        <v>5</v>
      </c>
      <c r="J1284">
        <v>0.43</v>
      </c>
      <c r="K1284">
        <v>-0.04</v>
      </c>
      <c r="L1284" s="2">
        <v>0.13160622</v>
      </c>
      <c r="M1284" s="2">
        <v>-1.5229552E-2</v>
      </c>
      <c r="N1284" s="7">
        <v>-85.295664000000002</v>
      </c>
      <c r="O1284" s="3">
        <v>2.5859527</v>
      </c>
    </row>
    <row r="1285" spans="1:15">
      <c r="A1285" s="6">
        <v>40752.31250002981</v>
      </c>
      <c r="B1285" s="3">
        <v>3.9499999999999993</v>
      </c>
      <c r="C1285" s="3">
        <v>3.54</v>
      </c>
      <c r="D1285" s="3">
        <v>28.15</v>
      </c>
      <c r="E1285" s="3">
        <v>28.189999999999998</v>
      </c>
      <c r="F1285" s="3">
        <v>0.40999999999999925</v>
      </c>
      <c r="G1285" s="3">
        <v>-3.9999999999999147E-2</v>
      </c>
      <c r="H1285">
        <v>1</v>
      </c>
      <c r="I1285">
        <v>5</v>
      </c>
      <c r="J1285">
        <v>0.41</v>
      </c>
      <c r="K1285">
        <v>-0.04</v>
      </c>
      <c r="L1285" s="2">
        <v>0.12678382999999999</v>
      </c>
      <c r="M1285" s="2">
        <v>-1.5472675999999999E-2</v>
      </c>
      <c r="N1285" s="7">
        <v>-77.915442999999996</v>
      </c>
      <c r="O1285" s="3">
        <v>2.5309659999999998</v>
      </c>
    </row>
    <row r="1286" spans="1:15">
      <c r="A1286" s="6">
        <v>40752.313194474256</v>
      </c>
      <c r="B1286" s="3">
        <v>3.9900000000000007</v>
      </c>
      <c r="C1286" s="3">
        <v>3.5599999999999996</v>
      </c>
      <c r="D1286" s="3">
        <v>28.2</v>
      </c>
      <c r="E1286" s="3">
        <v>28.23</v>
      </c>
      <c r="F1286" s="3">
        <v>0.43000000000000105</v>
      </c>
      <c r="G1286" s="3">
        <v>-3.0000000000001137E-2</v>
      </c>
      <c r="H1286">
        <v>1</v>
      </c>
      <c r="I1286">
        <v>5</v>
      </c>
      <c r="J1286">
        <v>0.43</v>
      </c>
      <c r="K1286">
        <v>-0.03</v>
      </c>
      <c r="L1286" s="2">
        <v>0.12785166000000001</v>
      </c>
      <c r="M1286" s="2">
        <v>-1.0914207E-2</v>
      </c>
      <c r="N1286" s="7">
        <v>-112.32640000000001</v>
      </c>
      <c r="O1286" s="3">
        <v>1.8003444</v>
      </c>
    </row>
    <row r="1287" spans="1:15">
      <c r="A1287" s="6">
        <v>40752.313888918703</v>
      </c>
      <c r="B1287" s="3">
        <v>4.04</v>
      </c>
      <c r="C1287" s="3">
        <v>3.589999999999999</v>
      </c>
      <c r="D1287" s="3">
        <v>28.26</v>
      </c>
      <c r="E1287" s="3">
        <v>28.280000000000008</v>
      </c>
      <c r="F1287" s="3">
        <v>0.45000000000000107</v>
      </c>
      <c r="G1287" s="3">
        <v>-2.0000000000006679E-2</v>
      </c>
      <c r="H1287">
        <v>1</v>
      </c>
      <c r="I1287">
        <v>5</v>
      </c>
      <c r="J1287">
        <v>0.45</v>
      </c>
      <c r="K1287">
        <v>-0.02</v>
      </c>
      <c r="L1287" s="2">
        <v>0.12822190999999999</v>
      </c>
      <c r="M1287" s="2">
        <v>-6.7852099999999999E-3</v>
      </c>
      <c r="N1287" s="7">
        <v>-181.72826000000001</v>
      </c>
      <c r="O1287" s="3">
        <v>1.1224902000000001</v>
      </c>
    </row>
    <row r="1288" spans="1:15">
      <c r="A1288" s="6">
        <v>40752.31458336315</v>
      </c>
      <c r="B1288" s="3">
        <v>4.16</v>
      </c>
      <c r="C1288" s="3">
        <v>3.6399999999999997</v>
      </c>
      <c r="D1288" s="3">
        <v>28.330000000000002</v>
      </c>
      <c r="E1288" s="3">
        <v>28.340000000000003</v>
      </c>
      <c r="F1288" s="3">
        <v>0.52000000000000046</v>
      </c>
      <c r="G1288" s="3">
        <v>-1.0000000000001563E-2</v>
      </c>
      <c r="H1288">
        <v>1</v>
      </c>
      <c r="I1288">
        <v>4</v>
      </c>
      <c r="J1288">
        <v>0.52</v>
      </c>
      <c r="K1288">
        <v>-0.01</v>
      </c>
      <c r="L1288" s="2">
        <v>0.13956043000000001</v>
      </c>
      <c r="M1288" s="2">
        <v>-3.0524356999999998E-3</v>
      </c>
      <c r="N1288" s="7">
        <v>-478.56322</v>
      </c>
      <c r="O1288" s="3">
        <v>0.54962418999999996</v>
      </c>
    </row>
    <row r="1289" spans="1:15">
      <c r="A1289" s="6">
        <v>40752.315277807596</v>
      </c>
      <c r="B1289" s="3">
        <v>4.1899999999999995</v>
      </c>
      <c r="C1289" s="3">
        <v>3.6800000000000006</v>
      </c>
      <c r="D1289" s="3">
        <v>28.389999999999997</v>
      </c>
      <c r="E1289" s="3">
        <v>28.4</v>
      </c>
      <c r="F1289" s="3">
        <v>0.5099999999999989</v>
      </c>
      <c r="G1289" s="3">
        <v>-1.0000000000001563E-2</v>
      </c>
      <c r="H1289">
        <v>1</v>
      </c>
      <c r="I1289">
        <v>4</v>
      </c>
      <c r="J1289">
        <v>0.51</v>
      </c>
      <c r="K1289">
        <v>-0.01</v>
      </c>
      <c r="L1289" s="2">
        <v>0.13712771000000001</v>
      </c>
      <c r="M1289" s="2">
        <v>-3.0628071999999999E-3</v>
      </c>
      <c r="N1289" s="7">
        <v>-460.46015</v>
      </c>
      <c r="O1289" s="3">
        <v>0.54187847</v>
      </c>
    </row>
    <row r="1290" spans="1:15">
      <c r="A1290" s="6">
        <v>40752.315972252043</v>
      </c>
      <c r="B1290" s="3">
        <v>4.21</v>
      </c>
      <c r="C1290" s="3">
        <v>3.6799999999999997</v>
      </c>
      <c r="D1290" s="3">
        <v>28.449999999999996</v>
      </c>
      <c r="E1290" s="3">
        <v>28.47</v>
      </c>
      <c r="F1290" s="3">
        <v>0.53000000000000025</v>
      </c>
      <c r="G1290" s="3">
        <v>-2.0000000000003126E-2</v>
      </c>
      <c r="H1290">
        <v>1</v>
      </c>
      <c r="I1290">
        <v>5</v>
      </c>
      <c r="J1290">
        <v>0.53</v>
      </c>
      <c r="K1290">
        <v>-0.02</v>
      </c>
      <c r="L1290" s="2">
        <v>0.14754223</v>
      </c>
      <c r="M1290" s="2">
        <v>-6.5195866000000002E-3</v>
      </c>
      <c r="N1290" s="7">
        <v>-250.42281</v>
      </c>
      <c r="O1290" s="3">
        <v>1.2410618</v>
      </c>
    </row>
    <row r="1291" spans="1:15">
      <c r="A1291" s="6">
        <v>40752.31666669649</v>
      </c>
      <c r="B1291" s="3">
        <v>4.2300000000000004</v>
      </c>
      <c r="C1291" s="3">
        <v>3.7099999999999995</v>
      </c>
      <c r="D1291" s="3">
        <v>28.509999999999998</v>
      </c>
      <c r="E1291" s="3">
        <v>28.539999999999992</v>
      </c>
      <c r="F1291" s="3">
        <v>0.52000000000000091</v>
      </c>
      <c r="G1291" s="3">
        <v>-2.9999999999994031E-2</v>
      </c>
      <c r="H1291">
        <v>1</v>
      </c>
      <c r="I1291">
        <v>5</v>
      </c>
      <c r="J1291">
        <v>0.52</v>
      </c>
      <c r="K1291">
        <v>-0.03</v>
      </c>
      <c r="L1291" s="2">
        <v>0.14953166000000001</v>
      </c>
      <c r="M1291" s="2">
        <v>-1.0335409E-2</v>
      </c>
      <c r="N1291" s="7">
        <v>-162.25567000000001</v>
      </c>
      <c r="O1291" s="3">
        <v>1.9939663999999999</v>
      </c>
    </row>
    <row r="1292" spans="1:15">
      <c r="A1292" s="6">
        <v>40752.317361140937</v>
      </c>
      <c r="B1292" s="3">
        <v>4.2200000000000006</v>
      </c>
      <c r="C1292" s="3">
        <v>3.6799999999999997</v>
      </c>
      <c r="D1292" s="3">
        <v>28.57</v>
      </c>
      <c r="E1292" s="3">
        <v>28.609999999999996</v>
      </c>
      <c r="F1292" s="3">
        <v>0.54000000000000092</v>
      </c>
      <c r="G1292" s="3">
        <v>-3.9999999999995595E-2</v>
      </c>
      <c r="H1292">
        <v>1</v>
      </c>
      <c r="I1292">
        <v>5</v>
      </c>
      <c r="J1292">
        <v>0.54</v>
      </c>
      <c r="K1292">
        <v>-0.04</v>
      </c>
      <c r="L1292" s="2">
        <v>0.15810094</v>
      </c>
      <c r="M1292" s="2">
        <v>-1.4194834E-2</v>
      </c>
      <c r="N1292" s="7">
        <v>-132.06868</v>
      </c>
      <c r="O1292" s="3">
        <v>2.8954879999999998</v>
      </c>
    </row>
    <row r="1293" spans="1:15">
      <c r="A1293" s="6">
        <v>40752.318055585383</v>
      </c>
      <c r="B1293" s="3">
        <v>4.29</v>
      </c>
      <c r="C1293" s="3">
        <v>3.78</v>
      </c>
      <c r="D1293" s="3">
        <v>28.619999999999997</v>
      </c>
      <c r="E1293" s="3">
        <v>28.68</v>
      </c>
      <c r="F1293" s="3">
        <v>0.51000000000000023</v>
      </c>
      <c r="G1293" s="3">
        <v>-6.0000000000002274E-2</v>
      </c>
      <c r="H1293">
        <v>1</v>
      </c>
      <c r="I1293">
        <v>6</v>
      </c>
      <c r="J1293">
        <v>0.51</v>
      </c>
      <c r="K1293">
        <v>-0.06</v>
      </c>
      <c r="L1293" s="2">
        <v>0.15717231000000001</v>
      </c>
      <c r="M1293" s="2">
        <v>-2.3088586000000001E-2</v>
      </c>
      <c r="N1293" s="7">
        <v>-80.244636999999997</v>
      </c>
      <c r="O1293" s="3">
        <v>4.6819889999999997</v>
      </c>
    </row>
    <row r="1294" spans="1:15">
      <c r="A1294" s="6">
        <v>40752.31875002983</v>
      </c>
      <c r="B1294" s="3">
        <v>4.26</v>
      </c>
      <c r="C1294" s="3">
        <v>3.7100000000000009</v>
      </c>
      <c r="D1294" s="3">
        <v>28.679999999999996</v>
      </c>
      <c r="E1294" s="3">
        <v>28.75</v>
      </c>
      <c r="F1294" s="3">
        <v>0.54999999999999893</v>
      </c>
      <c r="G1294" s="3">
        <v>-7.0000000000003837E-2</v>
      </c>
      <c r="H1294">
        <v>1</v>
      </c>
      <c r="I1294">
        <v>6</v>
      </c>
      <c r="J1294">
        <v>0.55000000000000004</v>
      </c>
      <c r="K1294">
        <v>-7.0000000000000007E-2</v>
      </c>
      <c r="L1294" s="2">
        <v>0.16955735999999999</v>
      </c>
      <c r="M1294" s="2">
        <v>-2.6950799000000001E-2</v>
      </c>
      <c r="N1294" s="7">
        <v>-80.006062999999997</v>
      </c>
      <c r="O1294" s="3">
        <v>5.8958348999999997</v>
      </c>
    </row>
    <row r="1295" spans="1:15">
      <c r="A1295" s="6">
        <v>40752.319444474277</v>
      </c>
      <c r="B1295" s="3">
        <v>4.25</v>
      </c>
      <c r="C1295" s="3">
        <v>3.69</v>
      </c>
      <c r="D1295" s="3">
        <v>28.74</v>
      </c>
      <c r="E1295" s="3">
        <v>28.820000000000004</v>
      </c>
      <c r="F1295" s="3">
        <v>0.56000000000000005</v>
      </c>
      <c r="G1295" s="3">
        <v>-8.00000000000054E-2</v>
      </c>
      <c r="H1295">
        <v>1</v>
      </c>
      <c r="I1295">
        <v>6</v>
      </c>
      <c r="J1295">
        <v>0.56000000000000005</v>
      </c>
      <c r="K1295">
        <v>-0.08</v>
      </c>
      <c r="L1295" s="2">
        <v>0.17451517999999999</v>
      </c>
      <c r="M1295" s="2">
        <v>-3.1312897999999999E-2</v>
      </c>
      <c r="N1295" s="7">
        <v>-72.946489999999997</v>
      </c>
      <c r="O1295" s="3">
        <v>7.0503957000000002</v>
      </c>
    </row>
    <row r="1296" spans="1:15">
      <c r="A1296" s="6">
        <v>40752.320138918723</v>
      </c>
      <c r="B1296" s="3">
        <v>4.24</v>
      </c>
      <c r="C1296" s="3">
        <v>3.69</v>
      </c>
      <c r="D1296" s="3">
        <v>28.790000000000003</v>
      </c>
      <c r="E1296" s="3">
        <v>28.889999999999997</v>
      </c>
      <c r="F1296" s="3">
        <v>0.55000000000000027</v>
      </c>
      <c r="G1296" s="3">
        <v>-9.9999999999994316E-2</v>
      </c>
      <c r="H1296">
        <v>1</v>
      </c>
      <c r="I1296">
        <v>6</v>
      </c>
      <c r="J1296">
        <v>0.55000000000000004</v>
      </c>
      <c r="K1296">
        <v>-0.1</v>
      </c>
      <c r="L1296" s="2">
        <v>0.17671398999999999</v>
      </c>
      <c r="M1296" s="2">
        <v>-4.0970053999999999E-2</v>
      </c>
      <c r="N1296" s="7">
        <v>-57.165840000000003</v>
      </c>
      <c r="O1296" s="3">
        <v>9.3410241999999997</v>
      </c>
    </row>
    <row r="1297" spans="1:15">
      <c r="A1297" s="6">
        <v>40752.32083336317</v>
      </c>
      <c r="B1297" s="3">
        <v>4.28</v>
      </c>
      <c r="C1297" s="3">
        <v>3.7099999999999995</v>
      </c>
      <c r="D1297" s="3">
        <v>28.840000000000003</v>
      </c>
      <c r="E1297" s="3">
        <v>28.95</v>
      </c>
      <c r="F1297" s="3">
        <v>0.57000000000000073</v>
      </c>
      <c r="G1297" s="3">
        <v>-0.10999999999999588</v>
      </c>
      <c r="H1297">
        <v>1</v>
      </c>
      <c r="I1297">
        <v>6</v>
      </c>
      <c r="J1297">
        <v>0.56999999999999995</v>
      </c>
      <c r="K1297">
        <v>-0.11</v>
      </c>
      <c r="L1297" s="2">
        <v>0.18368034999999999</v>
      </c>
      <c r="M1297" s="2">
        <v>-4.5262914000000001E-2</v>
      </c>
      <c r="N1297" s="7">
        <v>-55.904161000000002</v>
      </c>
      <c r="O1297" s="3">
        <v>10.726603000000001</v>
      </c>
    </row>
    <row r="1298" spans="1:15">
      <c r="A1298" s="6">
        <v>40752.321527807617</v>
      </c>
      <c r="B1298" s="3">
        <v>4.2300000000000004</v>
      </c>
      <c r="C1298" s="3">
        <v>3.6700000000000004</v>
      </c>
      <c r="D1298" s="3">
        <v>28.880000000000003</v>
      </c>
      <c r="E1298" s="3">
        <v>29.01</v>
      </c>
      <c r="F1298" s="3">
        <v>0.56000000000000005</v>
      </c>
      <c r="G1298" s="3">
        <v>-0.12999999999999901</v>
      </c>
      <c r="H1298">
        <v>1</v>
      </c>
      <c r="I1298">
        <v>6</v>
      </c>
      <c r="J1298">
        <v>0.56000000000000005</v>
      </c>
      <c r="K1298">
        <v>-0.13</v>
      </c>
      <c r="L1298" s="2">
        <v>0.18518952999999999</v>
      </c>
      <c r="M1298" s="2">
        <v>-5.5542625999999998E-2</v>
      </c>
      <c r="N1298" s="7">
        <v>-46.309244</v>
      </c>
      <c r="O1298" s="3">
        <v>13.270884000000001</v>
      </c>
    </row>
    <row r="1299" spans="1:15">
      <c r="A1299" s="6">
        <v>40752.322222252064</v>
      </c>
      <c r="B1299" s="3">
        <v>4.24</v>
      </c>
      <c r="C1299" s="3">
        <v>3.6700000000000004</v>
      </c>
      <c r="D1299" s="3">
        <v>28.93</v>
      </c>
      <c r="E1299" s="3">
        <v>29.07</v>
      </c>
      <c r="F1299" s="3">
        <v>0.56999999999999984</v>
      </c>
      <c r="G1299" s="3">
        <v>-0.14000000000000057</v>
      </c>
      <c r="H1299">
        <v>1</v>
      </c>
      <c r="I1299">
        <v>6</v>
      </c>
      <c r="J1299">
        <v>0.56999999999999995</v>
      </c>
      <c r="K1299">
        <v>-0.14000000000000001</v>
      </c>
      <c r="L1299" s="2">
        <v>0.18946605999999999</v>
      </c>
      <c r="M1299" s="2">
        <v>-6.0256723999999998E-2</v>
      </c>
      <c r="N1299" s="7">
        <v>-44.680560999999997</v>
      </c>
      <c r="O1299" s="3">
        <v>14.729702</v>
      </c>
    </row>
    <row r="1300" spans="1:15">
      <c r="A1300" s="6">
        <v>40752.32291669651</v>
      </c>
      <c r="B1300" s="3">
        <v>4.29</v>
      </c>
      <c r="C1300" s="3">
        <v>3.7199999999999998</v>
      </c>
      <c r="D1300" s="3">
        <v>28.99</v>
      </c>
      <c r="E1300" s="3">
        <v>29.139999999999997</v>
      </c>
      <c r="F1300" s="3">
        <v>0.57000000000000028</v>
      </c>
      <c r="G1300" s="3">
        <v>-0.14999999999999858</v>
      </c>
      <c r="H1300">
        <v>1</v>
      </c>
      <c r="I1300">
        <v>6</v>
      </c>
      <c r="J1300">
        <v>0.56999999999999995</v>
      </c>
      <c r="K1300">
        <v>-0.15</v>
      </c>
      <c r="L1300" s="2">
        <v>0.19123393</v>
      </c>
      <c r="M1300" s="2">
        <v>-6.5421036000000002E-2</v>
      </c>
      <c r="N1300" s="7">
        <v>-41.925066999999999</v>
      </c>
      <c r="O1300" s="3">
        <v>16.141332999999999</v>
      </c>
    </row>
    <row r="1301" spans="1:15">
      <c r="A1301" s="6">
        <v>40752.323611140957</v>
      </c>
      <c r="B1301" s="3">
        <v>4.3499999999999996</v>
      </c>
      <c r="C1301" s="3">
        <v>3.84</v>
      </c>
      <c r="D1301" s="3">
        <v>29.059999999999995</v>
      </c>
      <c r="E1301" s="3">
        <v>29.21</v>
      </c>
      <c r="F1301" s="3">
        <v>0.50999999999999979</v>
      </c>
      <c r="G1301" s="3">
        <v>-0.15000000000000568</v>
      </c>
      <c r="H1301">
        <v>1</v>
      </c>
      <c r="I1301">
        <v>6</v>
      </c>
      <c r="J1301">
        <v>0.51</v>
      </c>
      <c r="K1301">
        <v>-0.15</v>
      </c>
      <c r="L1301" s="2">
        <v>0.17652328</v>
      </c>
      <c r="M1301" s="2">
        <v>-6.8345534999999999E-2</v>
      </c>
      <c r="N1301" s="7">
        <v>-34.194409999999998</v>
      </c>
      <c r="O1301" s="3">
        <v>15.565718</v>
      </c>
    </row>
    <row r="1302" spans="1:15">
      <c r="A1302" s="6">
        <v>40752.324305585404</v>
      </c>
      <c r="B1302" s="3">
        <v>4.38</v>
      </c>
      <c r="C1302" s="3">
        <v>3.91</v>
      </c>
      <c r="D1302" s="3">
        <v>29.130000000000003</v>
      </c>
      <c r="E1302" s="3">
        <v>29.290000000000003</v>
      </c>
      <c r="F1302" s="3">
        <v>0.46999999999999975</v>
      </c>
      <c r="G1302" s="3">
        <v>-0.16000000000000014</v>
      </c>
      <c r="H1302">
        <v>1</v>
      </c>
      <c r="I1302">
        <v>7</v>
      </c>
      <c r="J1302">
        <v>0.47</v>
      </c>
      <c r="K1302">
        <v>-0.16</v>
      </c>
      <c r="L1302" s="2">
        <v>0.16827966</v>
      </c>
      <c r="M1302" s="2">
        <v>-7.6360364999999999E-2</v>
      </c>
      <c r="N1302" s="7">
        <v>-27.813556999999999</v>
      </c>
      <c r="O1302" s="3">
        <v>16.578935999999999</v>
      </c>
    </row>
    <row r="1303" spans="1:15">
      <c r="A1303" s="6">
        <v>40752.32500002985</v>
      </c>
      <c r="B1303" s="3">
        <v>4.3100000000000005</v>
      </c>
      <c r="C1303" s="3">
        <v>3.84</v>
      </c>
      <c r="D1303" s="3">
        <v>29.21</v>
      </c>
      <c r="E1303" s="3">
        <v>29.370000000000005</v>
      </c>
      <c r="F1303" s="3">
        <v>0.47000000000000064</v>
      </c>
      <c r="G1303" s="3">
        <v>-0.16000000000000369</v>
      </c>
      <c r="H1303">
        <v>1</v>
      </c>
      <c r="I1303">
        <v>7</v>
      </c>
      <c r="J1303">
        <v>0.47</v>
      </c>
      <c r="K1303">
        <v>-0.16</v>
      </c>
      <c r="L1303" s="2">
        <v>0.16827966</v>
      </c>
      <c r="M1303" s="2">
        <v>-7.6360364999999999E-2</v>
      </c>
      <c r="N1303" s="7">
        <v>-27.813556999999999</v>
      </c>
      <c r="O1303" s="3">
        <v>16.578935999999999</v>
      </c>
    </row>
    <row r="1304" spans="1:15">
      <c r="A1304" s="6">
        <v>40752.325694474297</v>
      </c>
      <c r="B1304" s="3">
        <v>4.38</v>
      </c>
      <c r="C1304" s="3">
        <v>3.9199999999999995</v>
      </c>
      <c r="D1304" s="3">
        <v>29.29</v>
      </c>
      <c r="E1304" s="3">
        <v>29.459999999999997</v>
      </c>
      <c r="F1304" s="3">
        <v>0.46000000000000041</v>
      </c>
      <c r="G1304" s="3">
        <v>-0.16999999999999815</v>
      </c>
      <c r="H1304">
        <v>1</v>
      </c>
      <c r="I1304">
        <v>7</v>
      </c>
      <c r="J1304">
        <v>0.46</v>
      </c>
      <c r="K1304">
        <v>-0.17</v>
      </c>
      <c r="L1304" s="2">
        <v>0.16735812</v>
      </c>
      <c r="M1304" s="2">
        <v>-8.2900471000000003E-2</v>
      </c>
      <c r="N1304" s="7">
        <v>-25.339486999999998</v>
      </c>
      <c r="O1304" s="3">
        <v>17.900320000000001</v>
      </c>
    </row>
    <row r="1305" spans="1:15">
      <c r="A1305" s="6">
        <v>40752.326388918744</v>
      </c>
      <c r="B1305" s="3">
        <v>4.4000000000000004</v>
      </c>
      <c r="C1305" s="3">
        <v>3.9500000000000006</v>
      </c>
      <c r="D1305" s="3">
        <v>29.370000000000005</v>
      </c>
      <c r="E1305" s="3">
        <v>29.54</v>
      </c>
      <c r="F1305" s="3">
        <v>0.44999999999999973</v>
      </c>
      <c r="G1305" s="3">
        <v>-0.1699999999999946</v>
      </c>
      <c r="H1305">
        <v>1</v>
      </c>
      <c r="I1305">
        <v>7</v>
      </c>
      <c r="J1305">
        <v>0.45</v>
      </c>
      <c r="K1305">
        <v>-0.17</v>
      </c>
      <c r="L1305" s="2">
        <v>0.16485463</v>
      </c>
      <c r="M1305" s="2">
        <v>-8.3668865999999995E-2</v>
      </c>
      <c r="N1305" s="7">
        <v>-24.361256000000001</v>
      </c>
      <c r="O1305" s="3">
        <v>17.795985999999999</v>
      </c>
    </row>
    <row r="1306" spans="1:15">
      <c r="A1306" s="6">
        <v>40752.32708336319</v>
      </c>
      <c r="B1306" s="3">
        <v>4.38</v>
      </c>
      <c r="C1306" s="3">
        <v>3.9299999999999997</v>
      </c>
      <c r="D1306" s="3">
        <v>29.45</v>
      </c>
      <c r="E1306" s="3">
        <v>29.609999999999996</v>
      </c>
      <c r="F1306" s="3">
        <v>0.45000000000000018</v>
      </c>
      <c r="G1306" s="3">
        <v>-0.15999999999999659</v>
      </c>
      <c r="H1306">
        <v>1</v>
      </c>
      <c r="I1306">
        <v>7</v>
      </c>
      <c r="J1306">
        <v>0.45</v>
      </c>
      <c r="K1306">
        <v>-0.16</v>
      </c>
      <c r="L1306" s="2">
        <v>0.16329461000000001</v>
      </c>
      <c r="M1306" s="2">
        <v>-7.7752524000000003E-2</v>
      </c>
      <c r="N1306" s="7">
        <v>-25.721153999999999</v>
      </c>
      <c r="O1306" s="3">
        <v>16.381111000000001</v>
      </c>
    </row>
    <row r="1307" spans="1:15">
      <c r="A1307" s="6">
        <v>40752.327777807637</v>
      </c>
      <c r="B1307" s="3">
        <v>4.3499999999999996</v>
      </c>
      <c r="C1307" s="3">
        <v>3.9199999999999995</v>
      </c>
      <c r="D1307" s="3">
        <v>29.52</v>
      </c>
      <c r="E1307" s="3">
        <v>29.689999999999998</v>
      </c>
      <c r="F1307" s="3">
        <v>0.43000000000000016</v>
      </c>
      <c r="G1307" s="3">
        <v>-0.16999999999999815</v>
      </c>
      <c r="H1307">
        <v>1</v>
      </c>
      <c r="I1307">
        <v>7</v>
      </c>
      <c r="J1307">
        <v>0.43</v>
      </c>
      <c r="K1307">
        <v>-0.17</v>
      </c>
      <c r="L1307" s="2">
        <v>0.15982841</v>
      </c>
      <c r="M1307" s="2">
        <v>-8.5293850000000004E-2</v>
      </c>
      <c r="N1307" s="7">
        <v>-22.462157999999999</v>
      </c>
      <c r="O1307" s="3">
        <v>17.588495999999999</v>
      </c>
    </row>
    <row r="1308" spans="1:15">
      <c r="A1308" s="6">
        <v>40752.328472252084</v>
      </c>
      <c r="B1308" s="3">
        <v>4.34</v>
      </c>
      <c r="C1308" s="3">
        <v>3.9</v>
      </c>
      <c r="D1308" s="3">
        <v>29.610000000000003</v>
      </c>
      <c r="E1308" s="3">
        <v>29.770000000000003</v>
      </c>
      <c r="F1308" s="3">
        <v>0.43999999999999995</v>
      </c>
      <c r="G1308" s="3">
        <v>-0.16000000000000014</v>
      </c>
      <c r="H1308">
        <v>1</v>
      </c>
      <c r="I1308">
        <v>7</v>
      </c>
      <c r="J1308">
        <v>0.44</v>
      </c>
      <c r="K1308">
        <v>-0.16</v>
      </c>
      <c r="L1308" s="2">
        <v>0.16079329000000001</v>
      </c>
      <c r="M1308" s="2">
        <v>-7.8487972000000003E-2</v>
      </c>
      <c r="N1308" s="7">
        <v>-24.705521000000001</v>
      </c>
      <c r="O1308" s="3">
        <v>16.282761000000001</v>
      </c>
    </row>
    <row r="1309" spans="1:15">
      <c r="A1309" s="6">
        <v>40752.329166696531</v>
      </c>
      <c r="B1309" s="3">
        <v>4.42</v>
      </c>
      <c r="C1309" s="3">
        <v>3.94</v>
      </c>
      <c r="D1309" s="3">
        <v>29.690000000000005</v>
      </c>
      <c r="E1309" s="3">
        <v>29.850000000000005</v>
      </c>
      <c r="F1309" s="3">
        <v>0.48</v>
      </c>
      <c r="G1309" s="3">
        <v>-0.16000000000000014</v>
      </c>
      <c r="H1309">
        <v>1</v>
      </c>
      <c r="I1309">
        <v>7</v>
      </c>
      <c r="J1309">
        <v>0.48</v>
      </c>
      <c r="K1309">
        <v>-0.16</v>
      </c>
      <c r="L1309" s="2">
        <v>0.17076421</v>
      </c>
      <c r="M1309" s="2">
        <v>-7.5700841000000005E-2</v>
      </c>
      <c r="N1309" s="7">
        <v>-28.890445</v>
      </c>
      <c r="O1309" s="3">
        <v>16.678407</v>
      </c>
    </row>
    <row r="1310" spans="1:15">
      <c r="A1310" s="6">
        <v>40752.329861140977</v>
      </c>
      <c r="B1310" s="3">
        <v>4.51</v>
      </c>
      <c r="C1310" s="3">
        <v>4.03</v>
      </c>
      <c r="D1310" s="3">
        <v>29.770000000000003</v>
      </c>
      <c r="E1310" s="3">
        <v>29.919999999999998</v>
      </c>
      <c r="F1310" s="3">
        <v>0.47999999999999954</v>
      </c>
      <c r="G1310" s="3">
        <v>-0.14999999999999503</v>
      </c>
      <c r="H1310">
        <v>1</v>
      </c>
      <c r="I1310">
        <v>7</v>
      </c>
      <c r="J1310">
        <v>0.48</v>
      </c>
      <c r="K1310">
        <v>-0.15</v>
      </c>
      <c r="L1310" s="2">
        <v>0.16911907000000001</v>
      </c>
      <c r="M1310" s="2">
        <v>-7.0038895000000004E-2</v>
      </c>
      <c r="N1310" s="7">
        <v>-30.627188</v>
      </c>
      <c r="O1310" s="3">
        <v>15.282306</v>
      </c>
    </row>
    <row r="1311" spans="1:15">
      <c r="A1311" s="6">
        <v>40752.330555585424</v>
      </c>
      <c r="B1311" s="3">
        <v>4.47</v>
      </c>
      <c r="C1311" s="3">
        <v>3.95</v>
      </c>
      <c r="D1311" s="3">
        <v>29.85</v>
      </c>
      <c r="E1311" s="3">
        <v>29.990000000000002</v>
      </c>
      <c r="F1311" s="3">
        <v>0.51999999999999957</v>
      </c>
      <c r="G1311" s="3">
        <v>-0.14000000000000057</v>
      </c>
      <c r="H1311">
        <v>1</v>
      </c>
      <c r="I1311">
        <v>6</v>
      </c>
      <c r="J1311">
        <v>0.52</v>
      </c>
      <c r="K1311">
        <v>-0.14000000000000001</v>
      </c>
      <c r="L1311" s="2">
        <v>0.17724314999999999</v>
      </c>
      <c r="M1311" s="2">
        <v>-6.2438924999999999E-2</v>
      </c>
      <c r="N1311" s="7">
        <v>-37.735035000000003</v>
      </c>
      <c r="O1311" s="3">
        <v>14.278477000000001</v>
      </c>
    </row>
    <row r="1312" spans="1:15">
      <c r="A1312" s="6">
        <v>40752.331250029871</v>
      </c>
      <c r="B1312" s="3">
        <v>4.47</v>
      </c>
      <c r="C1312" s="3">
        <v>3.94</v>
      </c>
      <c r="D1312" s="3">
        <v>29.93</v>
      </c>
      <c r="E1312" s="3">
        <v>30.059999999999995</v>
      </c>
      <c r="F1312" s="3">
        <v>0.5299999999999998</v>
      </c>
      <c r="G1312" s="3">
        <v>-0.12999999999999545</v>
      </c>
      <c r="H1312">
        <v>1</v>
      </c>
      <c r="I1312">
        <v>6</v>
      </c>
      <c r="J1312">
        <v>0.53</v>
      </c>
      <c r="K1312">
        <v>-0.13</v>
      </c>
      <c r="L1312" s="2">
        <v>0.17787247</v>
      </c>
      <c r="M1312" s="2">
        <v>-5.6724692E-2</v>
      </c>
      <c r="N1312" s="7">
        <v>-41.831803999999998</v>
      </c>
      <c r="O1312" s="3">
        <v>13.017809</v>
      </c>
    </row>
    <row r="1313" spans="1:15">
      <c r="A1313" s="6">
        <v>40752.331944474317</v>
      </c>
      <c r="B1313" s="3">
        <v>4.5</v>
      </c>
      <c r="C1313" s="3">
        <v>3.9699999999999998</v>
      </c>
      <c r="D1313" s="3">
        <v>30.009999999999998</v>
      </c>
      <c r="E1313" s="3">
        <v>30.129999999999995</v>
      </c>
      <c r="F1313" s="3">
        <v>0.53000000000000025</v>
      </c>
      <c r="G1313" s="3">
        <v>-0.11999999999999744</v>
      </c>
      <c r="H1313">
        <v>1</v>
      </c>
      <c r="I1313">
        <v>6</v>
      </c>
      <c r="J1313">
        <v>0.53</v>
      </c>
      <c r="K1313">
        <v>-0.12</v>
      </c>
      <c r="L1313" s="2">
        <v>0.17596787999999999</v>
      </c>
      <c r="M1313" s="2">
        <v>-5.1563754000000003E-2</v>
      </c>
      <c r="N1313" s="7">
        <v>-45.038460999999998</v>
      </c>
      <c r="O1313" s="3">
        <v>11.706712</v>
      </c>
    </row>
    <row r="1314" spans="1:15">
      <c r="A1314" s="6">
        <v>40752.332638918764</v>
      </c>
      <c r="B1314" s="3">
        <v>4.53</v>
      </c>
      <c r="C1314" s="3">
        <v>3.9699999999999998</v>
      </c>
      <c r="D1314" s="3">
        <v>30.089999999999996</v>
      </c>
      <c r="E1314" s="3">
        <v>30.2</v>
      </c>
      <c r="F1314" s="3">
        <v>0.5600000000000005</v>
      </c>
      <c r="G1314" s="3">
        <v>-0.11000000000000298</v>
      </c>
      <c r="H1314">
        <v>1</v>
      </c>
      <c r="I1314">
        <v>6</v>
      </c>
      <c r="J1314">
        <v>0.56000000000000005</v>
      </c>
      <c r="K1314">
        <v>-0.11</v>
      </c>
      <c r="L1314" s="2">
        <v>0.18125547</v>
      </c>
      <c r="M1314" s="2">
        <v>-4.5556652000000003E-2</v>
      </c>
      <c r="N1314" s="7">
        <v>-54.086852</v>
      </c>
      <c r="O1314" s="3">
        <v>10.653687</v>
      </c>
    </row>
    <row r="1315" spans="1:15">
      <c r="A1315" s="6">
        <v>40752.333333363211</v>
      </c>
      <c r="B1315" s="3">
        <v>4.5900000000000007</v>
      </c>
      <c r="C1315" s="3">
        <v>4.03</v>
      </c>
      <c r="D1315" s="3">
        <v>30.170000000000005</v>
      </c>
      <c r="E1315" s="3">
        <v>30.28</v>
      </c>
      <c r="F1315" s="3">
        <v>0.5600000000000005</v>
      </c>
      <c r="G1315" s="3">
        <v>-0.10999999999999588</v>
      </c>
      <c r="H1315">
        <v>1</v>
      </c>
      <c r="I1315">
        <v>6</v>
      </c>
      <c r="J1315">
        <v>0.56000000000000005</v>
      </c>
      <c r="K1315">
        <v>-0.11</v>
      </c>
      <c r="L1315" s="2">
        <v>0.18125547</v>
      </c>
      <c r="M1315" s="2">
        <v>-4.5556652000000003E-2</v>
      </c>
      <c r="N1315" s="7">
        <v>-54.086852</v>
      </c>
      <c r="O1315" s="3">
        <v>10.653687</v>
      </c>
    </row>
    <row r="1316" spans="1:15">
      <c r="A1316" s="6">
        <v>40752.334027807658</v>
      </c>
      <c r="B1316" s="3">
        <v>4.6400000000000006</v>
      </c>
      <c r="C1316" s="3">
        <v>4.08</v>
      </c>
      <c r="D1316" s="3">
        <v>30.270000000000003</v>
      </c>
      <c r="E1316" s="3">
        <v>30.370000000000005</v>
      </c>
      <c r="F1316" s="3">
        <v>0.5600000000000005</v>
      </c>
      <c r="G1316" s="3">
        <v>-0.10000000000000142</v>
      </c>
      <c r="H1316">
        <v>1</v>
      </c>
      <c r="I1316">
        <v>6</v>
      </c>
      <c r="J1316">
        <v>0.56000000000000005</v>
      </c>
      <c r="K1316">
        <v>-0.1</v>
      </c>
      <c r="L1316" s="2">
        <v>0.17913614999999999</v>
      </c>
      <c r="M1316" s="2">
        <v>-4.0704392999999998E-2</v>
      </c>
      <c r="N1316" s="7">
        <v>-59.127080999999997</v>
      </c>
      <c r="O1316" s="3">
        <v>9.4076582999999996</v>
      </c>
    </row>
    <row r="1317" spans="1:15">
      <c r="A1317" s="6">
        <v>40752.334722252104</v>
      </c>
      <c r="B1317" s="3">
        <v>4.74</v>
      </c>
      <c r="C1317" s="3">
        <v>4.1399999999999997</v>
      </c>
      <c r="D1317" s="3">
        <v>30.379999999999995</v>
      </c>
      <c r="E1317" s="3">
        <v>30.459999999999997</v>
      </c>
      <c r="F1317" s="3">
        <v>0.60000000000000053</v>
      </c>
      <c r="G1317" s="3">
        <v>-8.0000000000001847E-2</v>
      </c>
      <c r="H1317">
        <v>1</v>
      </c>
      <c r="I1317">
        <v>6</v>
      </c>
      <c r="J1317">
        <v>0.6</v>
      </c>
      <c r="K1317">
        <v>-0.08</v>
      </c>
      <c r="L1317" s="2">
        <v>0.18416399999999999</v>
      </c>
      <c r="M1317" s="2">
        <v>-3.0594264999999999E-2</v>
      </c>
      <c r="N1317" s="7">
        <v>-83.143957</v>
      </c>
      <c r="O1317" s="3">
        <v>7.2694538</v>
      </c>
    </row>
    <row r="1318" spans="1:15">
      <c r="A1318" s="6">
        <v>40752.335416696551</v>
      </c>
      <c r="B1318" s="3">
        <v>4.8699999999999992</v>
      </c>
      <c r="C1318" s="3">
        <v>4.28</v>
      </c>
      <c r="D1318" s="3">
        <v>30.48</v>
      </c>
      <c r="E1318" s="3">
        <v>30.55</v>
      </c>
      <c r="F1318" s="3">
        <v>0.58999999999999897</v>
      </c>
      <c r="G1318" s="3">
        <v>-7.0000000000000284E-2</v>
      </c>
      <c r="H1318">
        <v>1</v>
      </c>
      <c r="I1318">
        <v>5</v>
      </c>
      <c r="J1318">
        <v>0.59</v>
      </c>
      <c r="K1318">
        <v>-7.0000000000000007E-2</v>
      </c>
      <c r="L1318" s="2">
        <v>0.17919888</v>
      </c>
      <c r="M1318" s="2">
        <v>-2.6336703E-2</v>
      </c>
      <c r="N1318" s="7">
        <v>-91.447201000000007</v>
      </c>
      <c r="O1318" s="3">
        <v>6.0891086000000003</v>
      </c>
    </row>
    <row r="1319" spans="1:15">
      <c r="A1319" s="6">
        <v>40752.336111140998</v>
      </c>
      <c r="B1319" s="3">
        <v>4.8099999999999996</v>
      </c>
      <c r="C1319" s="3">
        <v>4.24</v>
      </c>
      <c r="D1319" s="3">
        <v>30.590000000000003</v>
      </c>
      <c r="E1319" s="3">
        <v>30.65</v>
      </c>
      <c r="F1319" s="3">
        <v>0.5699999999999994</v>
      </c>
      <c r="G1319" s="3">
        <v>-5.9999999999995168E-2</v>
      </c>
      <c r="H1319">
        <v>1</v>
      </c>
      <c r="I1319">
        <v>5</v>
      </c>
      <c r="J1319">
        <v>0.56999999999999995</v>
      </c>
      <c r="K1319">
        <v>-0.06</v>
      </c>
      <c r="L1319" s="2">
        <v>0.17163108999999999</v>
      </c>
      <c r="M1319" s="2">
        <v>-2.2269961000000001E-2</v>
      </c>
      <c r="N1319" s="7">
        <v>-99.205038000000002</v>
      </c>
      <c r="O1319" s="3">
        <v>4.9314249999999999</v>
      </c>
    </row>
    <row r="1320" spans="1:15">
      <c r="A1320" s="6">
        <v>40752.336805585444</v>
      </c>
      <c r="B1320" s="3">
        <v>4.7299999999999986</v>
      </c>
      <c r="C1320" s="3">
        <v>4.1800000000000006</v>
      </c>
      <c r="D1320" s="3">
        <v>30.7</v>
      </c>
      <c r="E1320" s="3">
        <v>30.76</v>
      </c>
      <c r="F1320" s="3">
        <v>0.54999999999999805</v>
      </c>
      <c r="G1320" s="3">
        <v>-6.0000000000002274E-2</v>
      </c>
      <c r="H1320">
        <v>1</v>
      </c>
      <c r="I1320">
        <v>5</v>
      </c>
      <c r="J1320">
        <v>0.55000000000000004</v>
      </c>
      <c r="K1320">
        <v>-0.06</v>
      </c>
      <c r="L1320" s="2">
        <v>0.16681325999999999</v>
      </c>
      <c r="M1320" s="2">
        <v>-2.2524459E-2</v>
      </c>
      <c r="N1320" s="7">
        <v>-92.654818000000006</v>
      </c>
      <c r="O1320" s="3">
        <v>4.8477695000000001</v>
      </c>
    </row>
    <row r="1321" spans="1:15">
      <c r="A1321" s="6">
        <v>40752.337500029891</v>
      </c>
      <c r="B1321" s="3">
        <v>4.8699999999999992</v>
      </c>
      <c r="C1321" s="3">
        <v>4.3</v>
      </c>
      <c r="D1321" s="3">
        <v>30.810000000000002</v>
      </c>
      <c r="E1321" s="3">
        <v>30.869999999999997</v>
      </c>
      <c r="F1321" s="3">
        <v>0.5699999999999994</v>
      </c>
      <c r="G1321" s="3">
        <v>-5.9999999999995168E-2</v>
      </c>
      <c r="H1321">
        <v>1</v>
      </c>
      <c r="I1321">
        <v>5</v>
      </c>
      <c r="J1321">
        <v>0.56999999999999995</v>
      </c>
      <c r="K1321">
        <v>-0.06</v>
      </c>
      <c r="L1321" s="2">
        <v>0.17163108999999999</v>
      </c>
      <c r="M1321" s="2">
        <v>-2.2269961000000001E-2</v>
      </c>
      <c r="N1321" s="7">
        <v>-99.205038000000002</v>
      </c>
      <c r="O1321" s="3">
        <v>4.9314249999999999</v>
      </c>
    </row>
    <row r="1322" spans="1:15">
      <c r="A1322" s="6">
        <v>40752.338194474338</v>
      </c>
      <c r="B1322" s="3">
        <v>4.9500000000000011</v>
      </c>
      <c r="C1322" s="3">
        <v>4.38</v>
      </c>
      <c r="D1322" s="3">
        <v>30.909999999999997</v>
      </c>
      <c r="E1322" s="3">
        <v>30.97</v>
      </c>
      <c r="F1322" s="3">
        <v>0.57000000000000117</v>
      </c>
      <c r="G1322" s="3">
        <v>-6.0000000000002274E-2</v>
      </c>
      <c r="H1322">
        <v>1</v>
      </c>
      <c r="I1322">
        <v>5</v>
      </c>
      <c r="J1322">
        <v>0.56999999999999995</v>
      </c>
      <c r="K1322">
        <v>-0.06</v>
      </c>
      <c r="L1322" s="2">
        <v>0.17163108999999999</v>
      </c>
      <c r="M1322" s="2">
        <v>-2.2269961000000001E-2</v>
      </c>
      <c r="N1322" s="7">
        <v>-99.205038000000002</v>
      </c>
      <c r="O1322" s="3">
        <v>4.9314249999999999</v>
      </c>
    </row>
    <row r="1323" spans="1:15">
      <c r="A1323" s="6">
        <v>40752.338888918785</v>
      </c>
      <c r="B1323" s="3">
        <v>5.03</v>
      </c>
      <c r="C1323" s="3">
        <v>4.42</v>
      </c>
      <c r="D1323" s="3">
        <v>31.009999999999998</v>
      </c>
      <c r="E1323" s="3">
        <v>31.07</v>
      </c>
      <c r="F1323" s="3">
        <v>0.61000000000000032</v>
      </c>
      <c r="G1323" s="3">
        <v>-6.0000000000002274E-2</v>
      </c>
      <c r="H1323">
        <v>1</v>
      </c>
      <c r="I1323">
        <v>5</v>
      </c>
      <c r="J1323">
        <v>0.61</v>
      </c>
      <c r="K1323">
        <v>-0.06</v>
      </c>
      <c r="L1323" s="2">
        <v>0.18126417</v>
      </c>
      <c r="M1323" s="2">
        <v>-2.1807884999999999E-2</v>
      </c>
      <c r="N1323" s="7">
        <v>-112.99823000000001</v>
      </c>
      <c r="O1323" s="3">
        <v>5.1001452</v>
      </c>
    </row>
    <row r="1324" spans="1:15">
      <c r="A1324" s="6">
        <v>40752.339583363231</v>
      </c>
      <c r="B1324" s="3">
        <v>5.12</v>
      </c>
      <c r="C1324" s="3">
        <v>4.4999999999999991</v>
      </c>
      <c r="D1324" s="3">
        <v>31.1</v>
      </c>
      <c r="E1324" s="3">
        <v>31.160000000000004</v>
      </c>
      <c r="F1324" s="3">
        <v>0.62000000000000099</v>
      </c>
      <c r="G1324" s="3">
        <v>-6.0000000000002274E-2</v>
      </c>
      <c r="H1324">
        <v>1</v>
      </c>
      <c r="I1324">
        <v>5</v>
      </c>
      <c r="J1324">
        <v>0.62</v>
      </c>
      <c r="K1324">
        <v>-0.06</v>
      </c>
      <c r="L1324" s="2">
        <v>0.18367223999999999</v>
      </c>
      <c r="M1324" s="2">
        <v>-2.1701148999999999E-2</v>
      </c>
      <c r="N1324" s="7">
        <v>-116.59115</v>
      </c>
      <c r="O1324" s="3">
        <v>5.1426062000000003</v>
      </c>
    </row>
    <row r="1325" spans="1:15">
      <c r="A1325" s="6">
        <v>40752.340277807678</v>
      </c>
      <c r="B1325" s="3">
        <v>5.1300000000000008</v>
      </c>
      <c r="C1325" s="3">
        <v>4.4799999999999995</v>
      </c>
      <c r="D1325" s="3">
        <v>31.18</v>
      </c>
      <c r="E1325" s="3">
        <v>31.240000000000002</v>
      </c>
      <c r="F1325" s="3">
        <v>0.65000000000000124</v>
      </c>
      <c r="G1325" s="3">
        <v>-6.0000000000002274E-2</v>
      </c>
      <c r="H1325">
        <v>1</v>
      </c>
      <c r="I1325">
        <v>5</v>
      </c>
      <c r="J1325">
        <v>0.65</v>
      </c>
      <c r="K1325">
        <v>-0.06</v>
      </c>
      <c r="L1325" s="2">
        <v>0.19089681</v>
      </c>
      <c r="M1325" s="2">
        <v>-2.1399641E-2</v>
      </c>
      <c r="N1325" s="7">
        <v>-127.718</v>
      </c>
      <c r="O1325" s="3">
        <v>5.2706258999999998</v>
      </c>
    </row>
    <row r="1326" spans="1:15">
      <c r="A1326" s="6">
        <v>40752.340972252125</v>
      </c>
      <c r="B1326" s="3">
        <v>5.0400000000000009</v>
      </c>
      <c r="C1326" s="3">
        <v>4.42</v>
      </c>
      <c r="D1326" s="3">
        <v>31.25</v>
      </c>
      <c r="E1326" s="3">
        <v>31.310000000000002</v>
      </c>
      <c r="F1326" s="3">
        <v>0.62000000000000099</v>
      </c>
      <c r="G1326" s="3">
        <v>-6.0000000000002274E-2</v>
      </c>
      <c r="H1326">
        <v>1</v>
      </c>
      <c r="I1326">
        <v>5</v>
      </c>
      <c r="J1326">
        <v>0.62</v>
      </c>
      <c r="K1326">
        <v>-0.06</v>
      </c>
      <c r="L1326" s="2">
        <v>0.18367223999999999</v>
      </c>
      <c r="M1326" s="2">
        <v>-2.1701148999999999E-2</v>
      </c>
      <c r="N1326" s="7">
        <v>-116.59115</v>
      </c>
      <c r="O1326" s="3">
        <v>5.1426062000000003</v>
      </c>
    </row>
    <row r="1327" spans="1:15">
      <c r="A1327" s="6">
        <v>40752.341666696571</v>
      </c>
      <c r="B1327" s="3">
        <v>5.0299999999999994</v>
      </c>
      <c r="C1327" s="3">
        <v>4.4300000000000006</v>
      </c>
      <c r="D1327" s="3">
        <v>31.310000000000002</v>
      </c>
      <c r="E1327" s="3">
        <v>31.380000000000006</v>
      </c>
      <c r="F1327" s="3">
        <v>0.59999999999999876</v>
      </c>
      <c r="G1327" s="3">
        <v>-7.0000000000003837E-2</v>
      </c>
      <c r="H1327">
        <v>1</v>
      </c>
      <c r="I1327">
        <v>5</v>
      </c>
      <c r="J1327">
        <v>0.6</v>
      </c>
      <c r="K1327">
        <v>-7.0000000000000007E-2</v>
      </c>
      <c r="L1327" s="2">
        <v>0.18160809</v>
      </c>
      <c r="M1327" s="2">
        <v>-2.6195033999999999E-2</v>
      </c>
      <c r="N1327" s="7">
        <v>-94.430587000000003</v>
      </c>
      <c r="O1327" s="3">
        <v>6.1377781999999996</v>
      </c>
    </row>
    <row r="1328" spans="1:15">
      <c r="A1328" s="6">
        <v>40752.342361141018</v>
      </c>
      <c r="B1328" s="3">
        <v>4.9799999999999995</v>
      </c>
      <c r="C1328" s="3">
        <v>4.4000000000000004</v>
      </c>
      <c r="D1328" s="3">
        <v>31.360000000000003</v>
      </c>
      <c r="E1328" s="3">
        <v>31.440000000000005</v>
      </c>
      <c r="F1328" s="3">
        <v>0.57999999999999918</v>
      </c>
      <c r="G1328" s="3">
        <v>-8.0000000000001847E-2</v>
      </c>
      <c r="H1328">
        <v>1</v>
      </c>
      <c r="I1328">
        <v>6</v>
      </c>
      <c r="J1328">
        <v>0.57999999999999996</v>
      </c>
      <c r="K1328">
        <v>-0.08</v>
      </c>
      <c r="L1328" s="2">
        <v>0.179341</v>
      </c>
      <c r="M1328" s="2">
        <v>-3.0942272999999999E-2</v>
      </c>
      <c r="N1328" s="7">
        <v>-77.959355000000002</v>
      </c>
      <c r="O1328" s="3">
        <v>7.1596010999999997</v>
      </c>
    </row>
    <row r="1329" spans="1:15">
      <c r="A1329" s="6">
        <v>40752.343055585465</v>
      </c>
      <c r="B1329" s="3">
        <v>5.0499999999999989</v>
      </c>
      <c r="C1329" s="3">
        <v>4.47</v>
      </c>
      <c r="D1329" s="3">
        <v>31.410000000000004</v>
      </c>
      <c r="E1329" s="3">
        <v>31.5</v>
      </c>
      <c r="F1329" s="3">
        <v>0.57999999999999918</v>
      </c>
      <c r="G1329" s="3">
        <v>-8.9999999999996305E-2</v>
      </c>
      <c r="H1329">
        <v>1</v>
      </c>
      <c r="I1329">
        <v>6</v>
      </c>
      <c r="J1329">
        <v>0.57999999999999996</v>
      </c>
      <c r="K1329">
        <v>-0.09</v>
      </c>
      <c r="L1329" s="2">
        <v>0.18172832999999999</v>
      </c>
      <c r="M1329" s="2">
        <v>-3.5516680000000002E-2</v>
      </c>
      <c r="N1329" s="7">
        <v>-69.738754</v>
      </c>
      <c r="O1329" s="3">
        <v>8.3274497000000007</v>
      </c>
    </row>
    <row r="1330" spans="1:15">
      <c r="A1330" s="6">
        <v>40752.343750029911</v>
      </c>
      <c r="B1330" s="3">
        <v>5.09</v>
      </c>
      <c r="C1330" s="3">
        <v>4.51</v>
      </c>
      <c r="D1330" s="3">
        <v>31.450000000000006</v>
      </c>
      <c r="E1330" s="3">
        <v>31.55</v>
      </c>
      <c r="F1330" s="3">
        <v>0.58000000000000007</v>
      </c>
      <c r="G1330" s="3">
        <v>-9.9999999999994316E-2</v>
      </c>
      <c r="H1330">
        <v>1</v>
      </c>
      <c r="I1330">
        <v>6</v>
      </c>
      <c r="J1330">
        <v>0.57999999999999996</v>
      </c>
      <c r="K1330">
        <v>-0.1</v>
      </c>
      <c r="L1330" s="2">
        <v>0.18397611999999999</v>
      </c>
      <c r="M1330" s="2">
        <v>-4.0197668999999998E-2</v>
      </c>
      <c r="N1330" s="7">
        <v>-63.151443999999998</v>
      </c>
      <c r="O1330" s="3">
        <v>9.5415589999999995</v>
      </c>
    </row>
    <row r="1331" spans="1:15">
      <c r="A1331" s="6">
        <v>40752.344444474358</v>
      </c>
      <c r="B1331" s="3">
        <v>5.01</v>
      </c>
      <c r="C1331" s="3">
        <v>4.4599999999999991</v>
      </c>
      <c r="D1331" s="3">
        <v>31.49</v>
      </c>
      <c r="E1331" s="3">
        <v>31.599999999999994</v>
      </c>
      <c r="F1331" s="3">
        <v>0.55000000000000071</v>
      </c>
      <c r="G1331" s="3">
        <v>-0.10999999999999588</v>
      </c>
      <c r="H1331">
        <v>1</v>
      </c>
      <c r="I1331">
        <v>6</v>
      </c>
      <c r="J1331">
        <v>0.55000000000000004</v>
      </c>
      <c r="K1331">
        <v>-0.11</v>
      </c>
      <c r="L1331" s="2">
        <v>0.17882878999999999</v>
      </c>
      <c r="M1331" s="2">
        <v>-4.5859841999999998E-2</v>
      </c>
      <c r="N1331" s="7">
        <v>-52.300227</v>
      </c>
      <c r="O1331" s="3">
        <v>10.581007</v>
      </c>
    </row>
    <row r="1332" spans="1:15">
      <c r="A1332" s="6">
        <v>40752.345138918805</v>
      </c>
      <c r="B1332" s="3">
        <v>5.04</v>
      </c>
      <c r="C1332" s="3">
        <v>4.47</v>
      </c>
      <c r="D1332" s="3">
        <v>31.549999999999994</v>
      </c>
      <c r="E1332" s="3">
        <v>31.669999999999998</v>
      </c>
      <c r="F1332" s="3">
        <v>0.57000000000000028</v>
      </c>
      <c r="G1332" s="3">
        <v>-0.12000000000000455</v>
      </c>
      <c r="H1332">
        <v>1</v>
      </c>
      <c r="I1332">
        <v>6</v>
      </c>
      <c r="J1332">
        <v>0.56999999999999995</v>
      </c>
      <c r="K1332">
        <v>-0.12</v>
      </c>
      <c r="L1332" s="2">
        <v>0.18569858</v>
      </c>
      <c r="M1332" s="2">
        <v>-5.0173255999999999E-2</v>
      </c>
      <c r="N1332" s="7">
        <v>-51.547324000000003</v>
      </c>
      <c r="O1332" s="3">
        <v>12.020925</v>
      </c>
    </row>
    <row r="1333" spans="1:15">
      <c r="A1333" s="6">
        <v>40752.345833363252</v>
      </c>
      <c r="B1333" s="3">
        <v>5.07</v>
      </c>
      <c r="C1333" s="3">
        <v>4.54</v>
      </c>
      <c r="D1333" s="3">
        <v>31.609999999999996</v>
      </c>
      <c r="E1333" s="3">
        <v>31.75</v>
      </c>
      <c r="F1333" s="3">
        <v>0.53000000000000025</v>
      </c>
      <c r="G1333" s="3">
        <v>-0.14000000000000412</v>
      </c>
      <c r="H1333">
        <v>1</v>
      </c>
      <c r="I1333">
        <v>6</v>
      </c>
      <c r="J1333">
        <v>0.53</v>
      </c>
      <c r="K1333">
        <v>-0.14000000000000001</v>
      </c>
      <c r="L1333" s="2">
        <v>0.17969357</v>
      </c>
      <c r="M1333" s="2">
        <v>-6.1974152999999997E-2</v>
      </c>
      <c r="N1333" s="7">
        <v>-39.076509000000001</v>
      </c>
      <c r="O1333" s="3">
        <v>14.368126999999999</v>
      </c>
    </row>
    <row r="1334" spans="1:15">
      <c r="A1334" s="6">
        <v>40752.346527807698</v>
      </c>
      <c r="B1334" s="3">
        <v>5.05</v>
      </c>
      <c r="C1334" s="3">
        <v>4.55</v>
      </c>
      <c r="D1334" s="3">
        <v>31.68</v>
      </c>
      <c r="E1334" s="3">
        <v>31.82</v>
      </c>
      <c r="F1334" s="3">
        <v>0.5</v>
      </c>
      <c r="G1334" s="3">
        <v>-0.14000000000000057</v>
      </c>
      <c r="H1334">
        <v>1</v>
      </c>
      <c r="I1334">
        <v>6</v>
      </c>
      <c r="J1334">
        <v>0.5</v>
      </c>
      <c r="K1334">
        <v>-0.14000000000000001</v>
      </c>
      <c r="L1334" s="2">
        <v>0.17233218</v>
      </c>
      <c r="M1334" s="2">
        <v>-6.3416028999999999E-2</v>
      </c>
      <c r="N1334" s="7">
        <v>-35.123272999999998</v>
      </c>
      <c r="O1334" s="3">
        <v>14.100108000000001</v>
      </c>
    </row>
    <row r="1335" spans="1:15">
      <c r="A1335" s="6">
        <v>40752.347222252145</v>
      </c>
      <c r="B1335" s="3">
        <v>5.1000000000000005</v>
      </c>
      <c r="C1335" s="3">
        <v>4.6100000000000003</v>
      </c>
      <c r="D1335" s="3">
        <v>31.74</v>
      </c>
      <c r="E1335" s="3">
        <v>31.889999999999997</v>
      </c>
      <c r="F1335" s="3">
        <v>0.49000000000000021</v>
      </c>
      <c r="G1335" s="3">
        <v>-0.14999999999999858</v>
      </c>
      <c r="H1335">
        <v>1</v>
      </c>
      <c r="I1335">
        <v>7</v>
      </c>
      <c r="J1335">
        <v>0.49</v>
      </c>
      <c r="K1335">
        <v>-0.15</v>
      </c>
      <c r="L1335" s="2">
        <v>0.17159131999999999</v>
      </c>
      <c r="M1335" s="2">
        <v>-6.9454968000000006E-2</v>
      </c>
      <c r="N1335" s="7">
        <v>-31.794250000000002</v>
      </c>
      <c r="O1335" s="3">
        <v>15.376435000000001</v>
      </c>
    </row>
    <row r="1336" spans="1:15">
      <c r="A1336" s="6">
        <v>40752.347916696592</v>
      </c>
      <c r="B1336" s="3">
        <v>5.2500000000000009</v>
      </c>
      <c r="C1336" s="3">
        <v>4.71</v>
      </c>
      <c r="D1336" s="3">
        <v>31.79</v>
      </c>
      <c r="E1336" s="3">
        <v>31.97</v>
      </c>
      <c r="F1336" s="3">
        <v>0.54000000000000092</v>
      </c>
      <c r="G1336" s="3">
        <v>-0.17999999999999972</v>
      </c>
      <c r="H1336">
        <v>1</v>
      </c>
      <c r="I1336">
        <v>7</v>
      </c>
      <c r="J1336">
        <v>0.54</v>
      </c>
      <c r="K1336">
        <v>-0.18</v>
      </c>
      <c r="L1336" s="2">
        <v>0.18876698</v>
      </c>
      <c r="M1336" s="2">
        <v>-8.3143781999999999E-2</v>
      </c>
      <c r="N1336" s="7">
        <v>-32.142786999999998</v>
      </c>
      <c r="O1336" s="3">
        <v>20.249431000000001</v>
      </c>
    </row>
    <row r="1337" spans="1:15">
      <c r="A1337" s="6">
        <v>40752.348611141038</v>
      </c>
      <c r="B1337" s="3">
        <v>5.2200000000000006</v>
      </c>
      <c r="C1337" s="3">
        <v>4.7100000000000009</v>
      </c>
      <c r="D1337" s="3">
        <v>31.85</v>
      </c>
      <c r="E1337" s="3">
        <v>32.049999999999997</v>
      </c>
      <c r="F1337" s="3">
        <v>0.50999999999999979</v>
      </c>
      <c r="G1337" s="3">
        <v>-0.19999999999999574</v>
      </c>
      <c r="H1337">
        <v>1</v>
      </c>
      <c r="I1337">
        <v>7</v>
      </c>
      <c r="J1337">
        <v>0.51</v>
      </c>
      <c r="K1337">
        <v>-0.2</v>
      </c>
      <c r="L1337" s="2">
        <v>0.18428758000000001</v>
      </c>
      <c r="M1337" s="2">
        <v>-9.6641278999999997E-2</v>
      </c>
      <c r="N1337" s="7">
        <v>-26.356680999999998</v>
      </c>
      <c r="O1337" s="3">
        <v>22.978186999999998</v>
      </c>
    </row>
    <row r="1338" spans="1:15">
      <c r="A1338" s="6">
        <v>40752.349305585485</v>
      </c>
      <c r="B1338" s="3">
        <v>5.2500000000000009</v>
      </c>
      <c r="C1338" s="3">
        <v>4.7500000000000009</v>
      </c>
      <c r="D1338" s="3">
        <v>31.910000000000004</v>
      </c>
      <c r="E1338" s="3">
        <v>32.119999999999997</v>
      </c>
      <c r="F1338" s="3">
        <v>0.5</v>
      </c>
      <c r="G1338" s="3">
        <v>-0.20999999999999375</v>
      </c>
      <c r="H1338">
        <v>1</v>
      </c>
      <c r="I1338">
        <v>7</v>
      </c>
      <c r="J1338">
        <v>0.5</v>
      </c>
      <c r="K1338">
        <v>-0.21</v>
      </c>
      <c r="L1338" s="2">
        <v>0.18318883</v>
      </c>
      <c r="M1338" s="2">
        <v>-0.10336839</v>
      </c>
      <c r="N1338" s="7">
        <v>-24.348459999999999</v>
      </c>
      <c r="O1338" s="3">
        <v>24.431142999999999</v>
      </c>
    </row>
    <row r="1339" spans="1:15">
      <c r="A1339" s="6">
        <v>40752.350000029932</v>
      </c>
      <c r="B1339" s="3">
        <v>5.3900000000000006</v>
      </c>
      <c r="C1339" s="3">
        <v>4.8899999999999997</v>
      </c>
      <c r="D1339" s="3">
        <v>31.96</v>
      </c>
      <c r="E1339" s="3">
        <v>32.200000000000003</v>
      </c>
      <c r="F1339" s="3">
        <v>0.50000000000000089</v>
      </c>
      <c r="G1339" s="3">
        <v>-0.24000000000000199</v>
      </c>
      <c r="H1339">
        <v>1</v>
      </c>
      <c r="I1339">
        <v>7</v>
      </c>
      <c r="J1339">
        <v>0.5</v>
      </c>
      <c r="K1339">
        <v>-0.24</v>
      </c>
      <c r="L1339" s="2">
        <v>0.18715000000000001</v>
      </c>
      <c r="M1339" s="2">
        <v>-0.12152868999999999</v>
      </c>
      <c r="N1339" s="7">
        <v>-21.615341999999998</v>
      </c>
      <c r="O1339" s="3">
        <v>29.344429999999999</v>
      </c>
    </row>
    <row r="1340" spans="1:15">
      <c r="A1340" s="6">
        <v>40752.350694474379</v>
      </c>
      <c r="B1340" s="3">
        <v>5.46</v>
      </c>
      <c r="C1340" s="3">
        <v>4.9599999999999991</v>
      </c>
      <c r="D1340" s="3">
        <v>32.019999999999996</v>
      </c>
      <c r="E1340" s="3">
        <v>32.28</v>
      </c>
      <c r="F1340" s="3">
        <v>0.50000000000000089</v>
      </c>
      <c r="G1340" s="3">
        <v>-0.26000000000000512</v>
      </c>
      <c r="H1340">
        <v>1</v>
      </c>
      <c r="I1340">
        <v>7</v>
      </c>
      <c r="J1340">
        <v>0.5</v>
      </c>
      <c r="K1340">
        <v>-0.26</v>
      </c>
      <c r="L1340" s="2">
        <v>0.18962034</v>
      </c>
      <c r="M1340" s="2">
        <v>-0.13393711</v>
      </c>
      <c r="N1340" s="7">
        <v>-20.134004999999998</v>
      </c>
      <c r="O1340" s="3">
        <v>32.767465999999999</v>
      </c>
    </row>
    <row r="1341" spans="1:15">
      <c r="A1341" s="6">
        <v>40752.351388918825</v>
      </c>
      <c r="B1341" s="3">
        <v>5.5000000000000009</v>
      </c>
      <c r="C1341" s="3">
        <v>4.9799999999999995</v>
      </c>
      <c r="D1341" s="3">
        <v>32.07</v>
      </c>
      <c r="E1341" s="3">
        <v>32.350000000000009</v>
      </c>
      <c r="F1341" s="3">
        <v>0.52000000000000135</v>
      </c>
      <c r="G1341" s="3">
        <v>-0.28000000000000824</v>
      </c>
      <c r="H1341">
        <v>1</v>
      </c>
      <c r="I1341">
        <v>7</v>
      </c>
      <c r="J1341">
        <v>0.52</v>
      </c>
      <c r="K1341">
        <v>-0.28000000000000003</v>
      </c>
      <c r="L1341" s="2">
        <v>0.19706409999999999</v>
      </c>
      <c r="M1341" s="2">
        <v>-0.14410534</v>
      </c>
      <c r="N1341" s="7">
        <v>-20.211392</v>
      </c>
      <c r="O1341" s="3">
        <v>36.639083999999997</v>
      </c>
    </row>
    <row r="1342" spans="1:15">
      <c r="A1342" s="6">
        <v>40752.352083363272</v>
      </c>
      <c r="B1342" s="3">
        <v>5.6300000000000008</v>
      </c>
      <c r="C1342" s="3">
        <v>5.0900000000000007</v>
      </c>
      <c r="D1342" s="3">
        <v>32.11</v>
      </c>
      <c r="E1342" s="3">
        <v>32.410000000000004</v>
      </c>
      <c r="F1342" s="3">
        <v>0.54</v>
      </c>
      <c r="G1342" s="3">
        <v>-0.30000000000000426</v>
      </c>
      <c r="H1342">
        <v>1</v>
      </c>
      <c r="I1342">
        <v>7</v>
      </c>
      <c r="J1342">
        <v>0.54</v>
      </c>
      <c r="K1342">
        <v>-0.3</v>
      </c>
      <c r="L1342" s="2">
        <v>0.20442467</v>
      </c>
      <c r="M1342" s="2">
        <v>-0.15418298999999999</v>
      </c>
      <c r="N1342" s="7">
        <v>-20.327849000000001</v>
      </c>
      <c r="O1342" s="3">
        <v>40.665562000000001</v>
      </c>
    </row>
    <row r="1343" spans="1:15">
      <c r="A1343" s="6">
        <v>40752.352777807719</v>
      </c>
      <c r="B1343" s="3">
        <v>5.7100000000000009</v>
      </c>
      <c r="C1343" s="3">
        <v>5.15</v>
      </c>
      <c r="D1343" s="3">
        <v>32.14</v>
      </c>
      <c r="E1343" s="3">
        <v>32.44</v>
      </c>
      <c r="F1343" s="3">
        <v>0.5600000000000005</v>
      </c>
      <c r="G1343" s="3">
        <v>-0.29999999999999716</v>
      </c>
      <c r="H1343">
        <v>1</v>
      </c>
      <c r="I1343">
        <v>7</v>
      </c>
      <c r="J1343">
        <v>0.56000000000000005</v>
      </c>
      <c r="K1343">
        <v>-0.3</v>
      </c>
      <c r="L1343" s="2">
        <v>0.20948847000000001</v>
      </c>
      <c r="M1343" s="2">
        <v>-0.15179683999999999</v>
      </c>
      <c r="N1343" s="7">
        <v>-21.682970000000001</v>
      </c>
      <c r="O1343" s="3">
        <v>41.027954000000001</v>
      </c>
    </row>
    <row r="1344" spans="1:15">
      <c r="A1344" s="6">
        <v>40752.353472252165</v>
      </c>
      <c r="B1344" s="3">
        <v>5.8</v>
      </c>
      <c r="C1344" s="3">
        <v>5.2399999999999993</v>
      </c>
      <c r="D1344" s="3">
        <v>32.160000000000004</v>
      </c>
      <c r="E1344" s="3">
        <v>32.5</v>
      </c>
      <c r="F1344" s="3">
        <v>0.5600000000000005</v>
      </c>
      <c r="G1344" s="3">
        <v>-0.33999999999999631</v>
      </c>
      <c r="H1344">
        <v>1</v>
      </c>
      <c r="I1344">
        <v>7</v>
      </c>
      <c r="J1344">
        <v>0.56000000000000005</v>
      </c>
      <c r="K1344">
        <v>-0.34</v>
      </c>
      <c r="L1344" s="2">
        <v>0.21384526000000001</v>
      </c>
      <c r="M1344" s="2">
        <v>-0.17672932999999999</v>
      </c>
      <c r="N1344" s="7">
        <v>-19.406707999999998</v>
      </c>
      <c r="O1344" s="3">
        <v>48.760178000000003</v>
      </c>
    </row>
    <row r="1345" spans="1:15">
      <c r="A1345" s="6">
        <v>40752.354166696612</v>
      </c>
      <c r="B1345" s="3">
        <v>5.7799999999999994</v>
      </c>
      <c r="C1345" s="3">
        <v>5.2299999999999995</v>
      </c>
      <c r="D1345" s="3">
        <v>32.190000000000005</v>
      </c>
      <c r="E1345" s="3">
        <v>32.57</v>
      </c>
      <c r="F1345" s="3">
        <v>0.54999999999999982</v>
      </c>
      <c r="G1345" s="3">
        <v>-0.37999999999999545</v>
      </c>
      <c r="H1345">
        <v>1</v>
      </c>
      <c r="I1345">
        <v>7</v>
      </c>
      <c r="J1345">
        <v>0.55000000000000004</v>
      </c>
      <c r="K1345">
        <v>-0.38</v>
      </c>
      <c r="L1345" s="2">
        <v>0.21531626000000001</v>
      </c>
      <c r="M1345" s="2">
        <v>-0.20396454999999999</v>
      </c>
      <c r="N1345" s="7">
        <v>-17.047481000000001</v>
      </c>
      <c r="O1345" s="3">
        <v>56.661563000000001</v>
      </c>
    </row>
    <row r="1346" spans="1:15">
      <c r="A1346" s="6">
        <v>40752.354861141059</v>
      </c>
      <c r="B1346" s="3">
        <v>5.85</v>
      </c>
      <c r="C1346" s="3">
        <v>5.2999999999999989</v>
      </c>
      <c r="D1346" s="3">
        <v>32.220000000000006</v>
      </c>
      <c r="E1346" s="3">
        <v>32.629999999999988</v>
      </c>
      <c r="F1346" s="3">
        <v>0.55000000000000071</v>
      </c>
      <c r="G1346" s="3">
        <v>-0.40999999999998238</v>
      </c>
      <c r="H1346">
        <v>1</v>
      </c>
      <c r="I1346">
        <v>8</v>
      </c>
      <c r="J1346">
        <v>0.55000000000000004</v>
      </c>
      <c r="K1346">
        <v>-0.41</v>
      </c>
      <c r="L1346" s="2">
        <v>0.21815615999999999</v>
      </c>
      <c r="M1346" s="2">
        <v>-0.22378112999999999</v>
      </c>
      <c r="N1346" s="7">
        <v>-15.950443</v>
      </c>
      <c r="O1346" s="3">
        <v>62.986569000000003</v>
      </c>
    </row>
    <row r="1347" spans="1:15">
      <c r="A1347" s="6">
        <v>40752.355555585505</v>
      </c>
      <c r="B1347" s="3">
        <v>5.89</v>
      </c>
      <c r="C1347" s="3">
        <v>5.31</v>
      </c>
      <c r="D1347" s="3">
        <v>32.250000000000007</v>
      </c>
      <c r="E1347" s="3">
        <v>32.679999999999993</v>
      </c>
      <c r="F1347" s="3">
        <v>0.58000000000000007</v>
      </c>
      <c r="G1347" s="3">
        <v>-0.4299999999999855</v>
      </c>
      <c r="H1347">
        <v>1</v>
      </c>
      <c r="I1347">
        <v>7</v>
      </c>
      <c r="J1347">
        <v>0.57999999999999996</v>
      </c>
      <c r="K1347">
        <v>-0.43</v>
      </c>
      <c r="L1347" s="2">
        <v>0.22773919000000001</v>
      </c>
      <c r="M1347" s="2">
        <v>-0.23168574</v>
      </c>
      <c r="N1347" s="7">
        <v>-16.789489</v>
      </c>
      <c r="O1347" s="3">
        <v>68.076009999999997</v>
      </c>
    </row>
    <row r="1348" spans="1:15">
      <c r="A1348" s="6">
        <v>40752.356250029952</v>
      </c>
      <c r="B1348" s="3">
        <v>6.0699999999999994</v>
      </c>
      <c r="C1348" s="3">
        <v>5.4500000000000011</v>
      </c>
      <c r="D1348" s="3">
        <v>32.28</v>
      </c>
      <c r="E1348" s="3">
        <v>32.729999999999997</v>
      </c>
      <c r="F1348" s="3">
        <v>0.61999999999999833</v>
      </c>
      <c r="G1348" s="3">
        <v>-0.44999999999999574</v>
      </c>
      <c r="H1348">
        <v>1</v>
      </c>
      <c r="I1348">
        <v>7</v>
      </c>
      <c r="J1348">
        <v>0.62</v>
      </c>
      <c r="K1348">
        <v>-0.45</v>
      </c>
      <c r="L1348" s="2">
        <v>0.23982506000000001</v>
      </c>
      <c r="M1348" s="2">
        <v>-0.23783861000000001</v>
      </c>
      <c r="N1348" s="7">
        <v>-18.137108000000001</v>
      </c>
      <c r="O1348" s="3">
        <v>73.592566000000005</v>
      </c>
    </row>
    <row r="1349" spans="1:15">
      <c r="A1349" s="6">
        <v>40752.356944474399</v>
      </c>
      <c r="B1349" s="3">
        <v>6.04</v>
      </c>
      <c r="C1349" s="3">
        <v>5.410000000000001</v>
      </c>
      <c r="D1349" s="3">
        <v>32.32</v>
      </c>
      <c r="E1349" s="3">
        <v>32.760000000000005</v>
      </c>
      <c r="F1349" s="3">
        <v>0.62999999999999901</v>
      </c>
      <c r="G1349" s="3">
        <v>-0.44000000000000483</v>
      </c>
      <c r="H1349">
        <v>1</v>
      </c>
      <c r="I1349">
        <v>7</v>
      </c>
      <c r="J1349">
        <v>0.63</v>
      </c>
      <c r="K1349">
        <v>-0.44</v>
      </c>
      <c r="L1349" s="2">
        <v>0.24147139000000001</v>
      </c>
      <c r="M1349" s="2">
        <v>-0.22981451999999999</v>
      </c>
      <c r="N1349" s="7">
        <v>-19.028964999999999</v>
      </c>
      <c r="O1349" s="3">
        <v>71.597880000000004</v>
      </c>
    </row>
    <row r="1350" spans="1:15">
      <c r="A1350" s="6">
        <v>40752.357638918846</v>
      </c>
      <c r="B1350" s="3">
        <v>6.1300000000000008</v>
      </c>
      <c r="C1350" s="3">
        <v>5.44</v>
      </c>
      <c r="D1350" s="3">
        <v>32.339999999999996</v>
      </c>
      <c r="E1350" s="3">
        <v>32.78</v>
      </c>
      <c r="F1350" s="3">
        <v>0.69000000000000039</v>
      </c>
      <c r="G1350" s="3">
        <v>-0.44000000000000483</v>
      </c>
      <c r="H1350">
        <v>1</v>
      </c>
      <c r="I1350">
        <v>7</v>
      </c>
      <c r="J1350">
        <v>0.69</v>
      </c>
      <c r="K1350">
        <v>-0.44</v>
      </c>
      <c r="L1350" s="2">
        <v>0.25668234000000001</v>
      </c>
      <c r="M1350" s="2">
        <v>-0.22100304000000001</v>
      </c>
      <c r="N1350" s="7">
        <v>-22.359134000000001</v>
      </c>
      <c r="O1350" s="3">
        <v>73.189919000000003</v>
      </c>
    </row>
    <row r="1351" spans="1:15">
      <c r="A1351" s="6">
        <v>40752.358333363292</v>
      </c>
      <c r="B1351" s="3">
        <v>6.1300000000000008</v>
      </c>
      <c r="C1351" s="3">
        <v>5.4700000000000006</v>
      </c>
      <c r="D1351" s="3">
        <v>32.380000000000003</v>
      </c>
      <c r="E1351" s="3">
        <v>32.81</v>
      </c>
      <c r="F1351" s="3">
        <v>0.66000000000000014</v>
      </c>
      <c r="G1351" s="3">
        <v>-0.42999999999999972</v>
      </c>
      <c r="H1351">
        <v>1</v>
      </c>
      <c r="I1351">
        <v>7</v>
      </c>
      <c r="J1351">
        <v>0.66</v>
      </c>
      <c r="K1351">
        <v>-0.43</v>
      </c>
      <c r="L1351" s="2">
        <v>0.24816307000000001</v>
      </c>
      <c r="M1351" s="2">
        <v>-0.21904202</v>
      </c>
      <c r="N1351" s="7">
        <v>-21.086676000000001</v>
      </c>
      <c r="O1351" s="3">
        <v>70.132868999999999</v>
      </c>
    </row>
    <row r="1352" spans="1:15">
      <c r="A1352" s="6">
        <v>40752.359027807739</v>
      </c>
      <c r="B1352" s="3">
        <v>6.12</v>
      </c>
      <c r="C1352" s="3">
        <v>5.43</v>
      </c>
      <c r="D1352" s="3">
        <v>32.4</v>
      </c>
      <c r="E1352" s="3">
        <v>32.83</v>
      </c>
      <c r="F1352" s="3">
        <v>0.69000000000000039</v>
      </c>
      <c r="G1352" s="3">
        <v>-0.42999999999999972</v>
      </c>
      <c r="H1352">
        <v>1</v>
      </c>
      <c r="I1352">
        <v>7</v>
      </c>
      <c r="J1352">
        <v>0.69</v>
      </c>
      <c r="K1352">
        <v>-0.43</v>
      </c>
      <c r="L1352" s="2">
        <v>0.25573519</v>
      </c>
      <c r="M1352" s="2">
        <v>-0.2149277</v>
      </c>
      <c r="N1352" s="7">
        <v>-22.821798999999999</v>
      </c>
      <c r="O1352" s="3">
        <v>70.915293000000005</v>
      </c>
    </row>
    <row r="1353" spans="1:15">
      <c r="A1353" s="6">
        <v>40752.359722252186</v>
      </c>
      <c r="B1353" s="3">
        <v>6.16</v>
      </c>
      <c r="C1353" s="3">
        <v>5.4399999999999995</v>
      </c>
      <c r="D1353" s="3">
        <v>32.43</v>
      </c>
      <c r="E1353" s="3">
        <v>32.86</v>
      </c>
      <c r="F1353" s="3">
        <v>0.72000000000000064</v>
      </c>
      <c r="G1353" s="3">
        <v>-0.42999999999999972</v>
      </c>
      <c r="H1353">
        <v>1</v>
      </c>
      <c r="I1353">
        <v>7</v>
      </c>
      <c r="J1353">
        <v>0.72</v>
      </c>
      <c r="K1353">
        <v>-0.43</v>
      </c>
      <c r="L1353" s="2">
        <v>0.26326791999999999</v>
      </c>
      <c r="M1353" s="2">
        <v>-0.21109870999999999</v>
      </c>
      <c r="N1353" s="7">
        <v>-24.624735000000001</v>
      </c>
      <c r="O1353" s="3">
        <v>71.703529000000003</v>
      </c>
    </row>
    <row r="1354" spans="1:15">
      <c r="A1354" s="6">
        <v>40752.360416696632</v>
      </c>
      <c r="B1354" s="3">
        <v>6.12</v>
      </c>
      <c r="C1354" s="3">
        <v>5.39</v>
      </c>
      <c r="D1354" s="3">
        <v>32.47</v>
      </c>
      <c r="E1354" s="3">
        <v>32.880000000000003</v>
      </c>
      <c r="F1354" s="3">
        <v>0.73000000000000043</v>
      </c>
      <c r="G1354" s="3">
        <v>-0.41000000000000369</v>
      </c>
      <c r="H1354">
        <v>1</v>
      </c>
      <c r="I1354">
        <v>7</v>
      </c>
      <c r="J1354">
        <v>0.73</v>
      </c>
      <c r="K1354">
        <v>-0.41</v>
      </c>
      <c r="L1354" s="2">
        <v>0.26380752000000002</v>
      </c>
      <c r="M1354" s="2">
        <v>-0.19813832000000001</v>
      </c>
      <c r="N1354" s="7">
        <v>-26.343115999999998</v>
      </c>
      <c r="O1354" s="3">
        <v>67.439239999999998</v>
      </c>
    </row>
    <row r="1355" spans="1:15">
      <c r="A1355" s="6">
        <v>40752.361111141079</v>
      </c>
      <c r="B1355" s="3">
        <v>6.17</v>
      </c>
      <c r="C1355" s="3">
        <v>5.42</v>
      </c>
      <c r="D1355" s="3">
        <v>32.519999999999996</v>
      </c>
      <c r="E1355" s="3">
        <v>32.89</v>
      </c>
      <c r="F1355" s="3">
        <v>0.75</v>
      </c>
      <c r="G1355" s="3">
        <v>-0.37000000000000455</v>
      </c>
      <c r="H1355">
        <v>1</v>
      </c>
      <c r="I1355">
        <v>7</v>
      </c>
      <c r="J1355">
        <v>0.75</v>
      </c>
      <c r="K1355">
        <v>-0.37</v>
      </c>
      <c r="L1355" s="2">
        <v>0.26465407000000002</v>
      </c>
      <c r="M1355" s="2">
        <v>-0.17312531</v>
      </c>
      <c r="N1355" s="7">
        <v>-30.342953999999999</v>
      </c>
      <c r="O1355" s="3">
        <v>59.114789999999999</v>
      </c>
    </row>
    <row r="1356" spans="1:15">
      <c r="A1356" s="6">
        <v>40752.361805585526</v>
      </c>
      <c r="B1356" s="3">
        <v>6.26</v>
      </c>
      <c r="C1356" s="3">
        <v>5.49</v>
      </c>
      <c r="D1356" s="3">
        <v>32.559999999999995</v>
      </c>
      <c r="E1356" s="3">
        <v>32.92</v>
      </c>
      <c r="F1356" s="3">
        <v>0.76999999999999957</v>
      </c>
      <c r="G1356" s="3">
        <v>-0.36000000000000654</v>
      </c>
      <c r="H1356">
        <v>1</v>
      </c>
      <c r="I1356">
        <v>7</v>
      </c>
      <c r="J1356">
        <v>0.77</v>
      </c>
      <c r="K1356">
        <v>-0.36</v>
      </c>
      <c r="L1356" s="2">
        <v>0.26851767999999998</v>
      </c>
      <c r="M1356" s="2">
        <v>-0.16573482</v>
      </c>
      <c r="N1356" s="7">
        <v>-32.628211</v>
      </c>
      <c r="O1356" s="3">
        <v>57.417417999999998</v>
      </c>
    </row>
    <row r="1357" spans="1:15">
      <c r="A1357" s="6">
        <v>40752.362500029973</v>
      </c>
      <c r="B1357" s="3">
        <v>6.29</v>
      </c>
      <c r="C1357" s="3">
        <v>5.5299999999999994</v>
      </c>
      <c r="D1357" s="3">
        <v>32.630000000000003</v>
      </c>
      <c r="E1357" s="3">
        <v>32.96</v>
      </c>
      <c r="F1357" s="3">
        <v>0.76000000000000068</v>
      </c>
      <c r="G1357" s="3">
        <v>-0.32999999999999829</v>
      </c>
      <c r="H1357">
        <v>1</v>
      </c>
      <c r="I1357">
        <v>7</v>
      </c>
      <c r="J1357">
        <v>0.76</v>
      </c>
      <c r="K1357">
        <v>-0.33</v>
      </c>
      <c r="L1357" s="2">
        <v>0.26269943000000001</v>
      </c>
      <c r="M1357" s="2">
        <v>-0.15007905999999999</v>
      </c>
      <c r="N1357" s="7">
        <v>-34.487318000000002</v>
      </c>
      <c r="O1357" s="3">
        <v>50.867013999999998</v>
      </c>
    </row>
    <row r="1358" spans="1:15">
      <c r="A1358" s="6">
        <v>40752.363194474419</v>
      </c>
      <c r="B1358" s="3">
        <v>6.1700000000000008</v>
      </c>
      <c r="C1358" s="3">
        <v>5.42</v>
      </c>
      <c r="D1358" s="3">
        <v>32.700000000000003</v>
      </c>
      <c r="E1358" s="3">
        <v>33.010000000000005</v>
      </c>
      <c r="F1358" s="3">
        <v>0.75000000000000089</v>
      </c>
      <c r="G1358" s="3">
        <v>-0.31000000000000227</v>
      </c>
      <c r="H1358">
        <v>1</v>
      </c>
      <c r="I1358">
        <v>7</v>
      </c>
      <c r="J1358">
        <v>0.75</v>
      </c>
      <c r="K1358">
        <v>-0.31</v>
      </c>
      <c r="L1358" s="2">
        <v>0.25790753</v>
      </c>
      <c r="M1358" s="2">
        <v>-0.13997499999999999</v>
      </c>
      <c r="N1358" s="7">
        <v>-35.640090999999998</v>
      </c>
      <c r="O1358" s="3">
        <v>46.577001000000003</v>
      </c>
    </row>
    <row r="1359" spans="1:15">
      <c r="A1359" s="6">
        <v>40752.363888918866</v>
      </c>
      <c r="B1359" s="3">
        <v>6.2800000000000011</v>
      </c>
      <c r="C1359" s="3">
        <v>5.5200000000000005</v>
      </c>
      <c r="D1359" s="3">
        <v>32.730000000000004</v>
      </c>
      <c r="E1359" s="3">
        <v>33.049999999999997</v>
      </c>
      <c r="F1359" s="3">
        <v>0.76000000000000068</v>
      </c>
      <c r="G1359" s="3">
        <v>-0.31999999999999318</v>
      </c>
      <c r="H1359">
        <v>1</v>
      </c>
      <c r="I1359">
        <v>7</v>
      </c>
      <c r="J1359">
        <v>0.76</v>
      </c>
      <c r="K1359">
        <v>-0.32</v>
      </c>
      <c r="L1359" s="2">
        <v>0.26154242999999999</v>
      </c>
      <c r="M1359" s="2">
        <v>-0.14464133000000001</v>
      </c>
      <c r="N1359" s="7">
        <v>-35.469344</v>
      </c>
      <c r="O1359" s="3">
        <v>48.808065999999997</v>
      </c>
    </row>
    <row r="1360" spans="1:15">
      <c r="A1360" s="6">
        <v>40752.364583363313</v>
      </c>
      <c r="B1360" s="3">
        <v>6.3000000000000007</v>
      </c>
      <c r="C1360" s="3">
        <v>5.5600000000000005</v>
      </c>
      <c r="D1360" s="3">
        <v>32.76</v>
      </c>
      <c r="E1360" s="3">
        <v>33.089999999999996</v>
      </c>
      <c r="F1360" s="3">
        <v>0.74000000000000021</v>
      </c>
      <c r="G1360" s="3">
        <v>-0.32999999999999829</v>
      </c>
      <c r="H1360">
        <v>1</v>
      </c>
      <c r="I1360">
        <v>7</v>
      </c>
      <c r="J1360">
        <v>0.74</v>
      </c>
      <c r="K1360">
        <v>-0.33</v>
      </c>
      <c r="L1360" s="2">
        <v>0.25777221</v>
      </c>
      <c r="M1360" s="2">
        <v>-0.1516932</v>
      </c>
      <c r="N1360" s="7">
        <v>-32.852420000000002</v>
      </c>
      <c r="O1360" s="3">
        <v>50.449773999999998</v>
      </c>
    </row>
    <row r="1361" spans="1:15">
      <c r="A1361" s="6">
        <v>40752.365277807759</v>
      </c>
      <c r="B1361" s="3">
        <v>6.410000000000001</v>
      </c>
      <c r="C1361" s="3">
        <v>5.6400000000000006</v>
      </c>
      <c r="D1361" s="3">
        <v>32.769999999999996</v>
      </c>
      <c r="E1361" s="3">
        <v>33.11</v>
      </c>
      <c r="F1361" s="3">
        <v>0.77000000000000046</v>
      </c>
      <c r="G1361" s="3">
        <v>-0.34000000000000341</v>
      </c>
      <c r="H1361">
        <v>1</v>
      </c>
      <c r="I1361">
        <v>7</v>
      </c>
      <c r="J1361">
        <v>0.77</v>
      </c>
      <c r="K1361">
        <v>-0.34</v>
      </c>
      <c r="L1361" s="2">
        <v>0.26629831999999998</v>
      </c>
      <c r="M1361" s="2">
        <v>-0.15474156</v>
      </c>
      <c r="N1361" s="7">
        <v>-34.370919999999998</v>
      </c>
      <c r="O1361" s="3">
        <v>53.165806000000003</v>
      </c>
    </row>
    <row r="1362" spans="1:15">
      <c r="A1362" s="6">
        <v>40752.365972252206</v>
      </c>
      <c r="B1362" s="3">
        <v>6.5</v>
      </c>
      <c r="C1362" s="3">
        <v>5.74</v>
      </c>
      <c r="D1362" s="3">
        <v>32.79</v>
      </c>
      <c r="E1362" s="3">
        <v>33.120000000000005</v>
      </c>
      <c r="F1362" s="3">
        <v>0.75999999999999979</v>
      </c>
      <c r="G1362" s="3">
        <v>-0.3300000000000054</v>
      </c>
      <c r="H1362">
        <v>1</v>
      </c>
      <c r="I1362">
        <v>7</v>
      </c>
      <c r="J1362">
        <v>0.76</v>
      </c>
      <c r="K1362">
        <v>-0.33</v>
      </c>
      <c r="L1362" s="2">
        <v>0.26269943000000001</v>
      </c>
      <c r="M1362" s="2">
        <v>-0.15007905999999999</v>
      </c>
      <c r="N1362" s="7">
        <v>-34.487318000000002</v>
      </c>
      <c r="O1362" s="3">
        <v>50.867013999999998</v>
      </c>
    </row>
    <row r="1363" spans="1:15">
      <c r="A1363" s="6">
        <v>40752.366666696653</v>
      </c>
      <c r="B1363" s="3">
        <v>6.5699999999999985</v>
      </c>
      <c r="C1363" s="3">
        <v>5.8100000000000005</v>
      </c>
      <c r="D1363" s="3">
        <v>32.79</v>
      </c>
      <c r="E1363" s="3">
        <v>33.130000000000003</v>
      </c>
      <c r="F1363" s="3">
        <v>0.75999999999999801</v>
      </c>
      <c r="G1363" s="3">
        <v>-0.34000000000000341</v>
      </c>
      <c r="H1363">
        <v>1</v>
      </c>
      <c r="I1363">
        <v>7</v>
      </c>
      <c r="J1363">
        <v>0.76</v>
      </c>
      <c r="K1363">
        <v>-0.34</v>
      </c>
      <c r="L1363" s="2">
        <v>0.26383561</v>
      </c>
      <c r="M1363" s="2">
        <v>-0.15555393000000001</v>
      </c>
      <c r="N1363" s="7">
        <v>-33.561942999999999</v>
      </c>
      <c r="O1363" s="3">
        <v>52.950665000000001</v>
      </c>
    </row>
    <row r="1364" spans="1:15">
      <c r="A1364" s="6">
        <v>40752.3673611411</v>
      </c>
      <c r="B1364" s="3">
        <v>6.6</v>
      </c>
      <c r="C1364" s="3">
        <v>5.8500000000000005</v>
      </c>
      <c r="D1364" s="3">
        <v>32.799999999999997</v>
      </c>
      <c r="E1364" s="3">
        <v>33.14</v>
      </c>
      <c r="F1364" s="3">
        <v>0.74999999999999911</v>
      </c>
      <c r="G1364" s="3">
        <v>-0.34000000000000341</v>
      </c>
      <c r="H1364">
        <v>1</v>
      </c>
      <c r="I1364">
        <v>7</v>
      </c>
      <c r="J1364">
        <v>0.75</v>
      </c>
      <c r="K1364">
        <v>-0.34</v>
      </c>
      <c r="L1364" s="2">
        <v>0.26137020999999999</v>
      </c>
      <c r="M1364" s="2">
        <v>-0.15638464999999999</v>
      </c>
      <c r="N1364" s="7">
        <v>-32.762672000000002</v>
      </c>
      <c r="O1364" s="3">
        <v>52.736007000000001</v>
      </c>
    </row>
    <row r="1365" spans="1:15">
      <c r="A1365" s="6">
        <v>40752.368055585546</v>
      </c>
      <c r="B1365" s="3">
        <v>6.67</v>
      </c>
      <c r="C1365" s="3">
        <v>5.9300000000000006</v>
      </c>
      <c r="D1365" s="3">
        <v>32.799999999999997</v>
      </c>
      <c r="E1365" s="3">
        <v>33.15</v>
      </c>
      <c r="F1365" s="3">
        <v>0.73999999999999932</v>
      </c>
      <c r="G1365" s="3">
        <v>-0.35000000000000142</v>
      </c>
      <c r="H1365">
        <v>1</v>
      </c>
      <c r="I1365">
        <v>7</v>
      </c>
      <c r="J1365">
        <v>0.74</v>
      </c>
      <c r="K1365">
        <v>-0.35</v>
      </c>
      <c r="L1365" s="2">
        <v>0.26001253000000002</v>
      </c>
      <c r="M1365" s="2">
        <v>-0.16281275000000001</v>
      </c>
      <c r="N1365" s="7">
        <v>-31.143069000000001</v>
      </c>
      <c r="O1365" s="3">
        <v>54.618495000000003</v>
      </c>
    </row>
    <row r="1366" spans="1:15">
      <c r="A1366" s="6">
        <v>40752.368750029993</v>
      </c>
      <c r="B1366" s="3">
        <v>6.62</v>
      </c>
      <c r="C1366" s="3">
        <v>5.91</v>
      </c>
      <c r="D1366" s="3">
        <v>32.819999999999993</v>
      </c>
      <c r="E1366" s="3">
        <v>33.14</v>
      </c>
      <c r="F1366" s="3">
        <v>0.71</v>
      </c>
      <c r="G1366" s="3">
        <v>-0.32000000000000739</v>
      </c>
      <c r="H1366">
        <v>1</v>
      </c>
      <c r="I1366">
        <v>7</v>
      </c>
      <c r="J1366">
        <v>0.71</v>
      </c>
      <c r="K1366">
        <v>-0.32</v>
      </c>
      <c r="L1366" s="2">
        <v>0.24921897000000001</v>
      </c>
      <c r="M1366" s="2">
        <v>-0.14865075</v>
      </c>
      <c r="N1366" s="7">
        <v>-31.336922999999999</v>
      </c>
      <c r="O1366" s="3">
        <v>47.797504000000004</v>
      </c>
    </row>
    <row r="1367" spans="1:15">
      <c r="A1367" s="6">
        <v>40752.36944447444</v>
      </c>
      <c r="B1367" s="3">
        <v>6.7200000000000006</v>
      </c>
      <c r="C1367" s="3">
        <v>5.9700000000000006</v>
      </c>
      <c r="D1367" s="3">
        <v>32.809999999999995</v>
      </c>
      <c r="E1367" s="3">
        <v>33.130000000000003</v>
      </c>
      <c r="F1367" s="3">
        <v>0.75</v>
      </c>
      <c r="G1367" s="3">
        <v>-0.32000000000000739</v>
      </c>
      <c r="H1367">
        <v>1</v>
      </c>
      <c r="I1367">
        <v>7</v>
      </c>
      <c r="J1367">
        <v>0.75</v>
      </c>
      <c r="K1367">
        <v>-0.32</v>
      </c>
      <c r="L1367" s="2">
        <v>0.25908311000000001</v>
      </c>
      <c r="M1367" s="2">
        <v>-0.14540678000000001</v>
      </c>
      <c r="N1367" s="7">
        <v>-34.622211</v>
      </c>
      <c r="O1367" s="3">
        <v>48.604979999999998</v>
      </c>
    </row>
    <row r="1368" spans="1:15">
      <c r="A1368" s="6">
        <v>40752.370138918886</v>
      </c>
      <c r="B1368" s="3">
        <v>6.8100000000000005</v>
      </c>
      <c r="C1368" s="3">
        <v>6.0200000000000014</v>
      </c>
      <c r="D1368" s="3">
        <v>32.81</v>
      </c>
      <c r="E1368" s="3">
        <v>33.14</v>
      </c>
      <c r="F1368" s="3">
        <v>0.78999999999999915</v>
      </c>
      <c r="G1368" s="3">
        <v>-0.32999999999999829</v>
      </c>
      <c r="H1368">
        <v>1</v>
      </c>
      <c r="I1368">
        <v>7</v>
      </c>
      <c r="J1368">
        <v>0.79</v>
      </c>
      <c r="K1368">
        <v>-0.33</v>
      </c>
      <c r="L1368" s="2">
        <v>0.27007155999999999</v>
      </c>
      <c r="M1368" s="2">
        <v>-0.14778893000000001</v>
      </c>
      <c r="N1368" s="7">
        <v>-37.014941999999998</v>
      </c>
      <c r="O1368" s="3">
        <v>51.496507999999999</v>
      </c>
    </row>
    <row r="1369" spans="1:15">
      <c r="A1369" s="6">
        <v>40752.370833363333</v>
      </c>
      <c r="B1369" s="3">
        <v>6.6300000000000008</v>
      </c>
      <c r="C1369" s="3">
        <v>5.8500000000000005</v>
      </c>
      <c r="D1369" s="3">
        <v>32.850000000000009</v>
      </c>
      <c r="E1369" s="3">
        <v>33.159999999999997</v>
      </c>
      <c r="F1369" s="3">
        <v>0.78000000000000025</v>
      </c>
      <c r="G1369" s="3">
        <v>-0.30999999999998806</v>
      </c>
      <c r="H1369">
        <v>1</v>
      </c>
      <c r="I1369">
        <v>6</v>
      </c>
      <c r="J1369">
        <v>0.78</v>
      </c>
      <c r="K1369">
        <v>-0.31</v>
      </c>
      <c r="L1369" s="2">
        <v>0.26526976000000002</v>
      </c>
      <c r="M1369" s="2">
        <v>-0.13782374</v>
      </c>
      <c r="N1369" s="7">
        <v>-38.292413000000003</v>
      </c>
      <c r="O1369" s="3">
        <v>47.170316999999997</v>
      </c>
    </row>
    <row r="1370" spans="1:15">
      <c r="A1370" s="6">
        <v>40752.37152780778</v>
      </c>
      <c r="B1370" s="3">
        <v>6.62</v>
      </c>
      <c r="C1370" s="3">
        <v>5.87</v>
      </c>
      <c r="D1370" s="3">
        <v>32.9</v>
      </c>
      <c r="E1370" s="3">
        <v>33.199999999999996</v>
      </c>
      <c r="F1370" s="3">
        <v>0.75</v>
      </c>
      <c r="G1370" s="3">
        <v>-0.29999999999999716</v>
      </c>
      <c r="H1370">
        <v>1</v>
      </c>
      <c r="I1370">
        <v>7</v>
      </c>
      <c r="J1370">
        <v>0.75</v>
      </c>
      <c r="K1370">
        <v>-0.3</v>
      </c>
      <c r="L1370" s="2">
        <v>0.25670905999999999</v>
      </c>
      <c r="M1370" s="2">
        <v>-0.13458233999999999</v>
      </c>
      <c r="N1370" s="7">
        <v>-36.724474000000001</v>
      </c>
      <c r="O1370" s="3">
        <v>44.574482000000003</v>
      </c>
    </row>
    <row r="1371" spans="1:15">
      <c r="A1371" s="6">
        <v>40752.372222252226</v>
      </c>
      <c r="B1371" s="3">
        <v>5.94</v>
      </c>
      <c r="C1371" s="3">
        <v>5.2500000000000009</v>
      </c>
      <c r="D1371" s="3">
        <v>29.630000000000003</v>
      </c>
      <c r="E1371" s="3">
        <v>29.890000000000004</v>
      </c>
      <c r="F1371" s="3">
        <v>0.6899999999999995</v>
      </c>
      <c r="G1371" s="3">
        <v>-0.26000000000000156</v>
      </c>
      <c r="H1371">
        <v>1</v>
      </c>
      <c r="I1371">
        <v>7</v>
      </c>
      <c r="J1371">
        <v>0.69</v>
      </c>
      <c r="K1371">
        <v>-0.26</v>
      </c>
      <c r="L1371" s="2">
        <v>0.23696655999999999</v>
      </c>
      <c r="M1371" s="2">
        <v>-0.11718579</v>
      </c>
      <c r="N1371" s="7">
        <v>-35.938540000000003</v>
      </c>
      <c r="O1371" s="3">
        <v>35.827710000000003</v>
      </c>
    </row>
    <row r="1372" spans="1:15">
      <c r="A1372" s="6">
        <v>40752.372916696673</v>
      </c>
      <c r="B1372" s="3">
        <v>5.19</v>
      </c>
      <c r="C1372" s="3">
        <v>4.59</v>
      </c>
      <c r="D1372" s="3">
        <v>26.359999999999996</v>
      </c>
      <c r="E1372" s="3">
        <v>26.590000000000003</v>
      </c>
      <c r="F1372" s="3">
        <v>0.60000000000000053</v>
      </c>
      <c r="G1372" s="3">
        <v>-0.23000000000000753</v>
      </c>
      <c r="H1372">
        <v>1</v>
      </c>
      <c r="I1372">
        <v>7</v>
      </c>
      <c r="J1372">
        <v>0.6</v>
      </c>
      <c r="K1372">
        <v>-0.23</v>
      </c>
      <c r="L1372" s="2">
        <v>0.21080805999999999</v>
      </c>
      <c r="M1372" s="2">
        <v>-0.10698224000000001</v>
      </c>
      <c r="N1372" s="7">
        <v>-31.154731000000002</v>
      </c>
      <c r="O1372" s="3">
        <v>29.097518000000001</v>
      </c>
    </row>
    <row r="1373" spans="1:15">
      <c r="A1373" s="6">
        <v>40752.37361114112</v>
      </c>
      <c r="B1373" s="3">
        <v>4.49</v>
      </c>
      <c r="C1373" s="3">
        <v>3.9800000000000004</v>
      </c>
      <c r="D1373" s="3">
        <v>23.1</v>
      </c>
      <c r="E1373" s="3">
        <v>23.29</v>
      </c>
      <c r="F1373" s="3">
        <v>0.50999999999999979</v>
      </c>
      <c r="G1373" s="3">
        <v>-0.18999999999999773</v>
      </c>
      <c r="H1373">
        <v>1</v>
      </c>
      <c r="I1373">
        <v>7</v>
      </c>
      <c r="J1373">
        <v>0.51</v>
      </c>
      <c r="K1373">
        <v>-0.19</v>
      </c>
      <c r="L1373" s="2">
        <v>0.18283856000000001</v>
      </c>
      <c r="M1373" s="2">
        <v>-9.0837272999999996E-2</v>
      </c>
      <c r="N1373" s="7">
        <v>-27.601503999999998</v>
      </c>
      <c r="O1373" s="3">
        <v>21.428357999999999</v>
      </c>
    </row>
    <row r="1374" spans="1:15">
      <c r="A1374" s="6">
        <v>40752.374305585567</v>
      </c>
      <c r="B1374" s="3">
        <v>3.87</v>
      </c>
      <c r="C1374" s="3">
        <v>3.4099999999999993</v>
      </c>
      <c r="D1374" s="3">
        <v>19.82</v>
      </c>
      <c r="E1374" s="3">
        <v>19.98</v>
      </c>
      <c r="F1374" s="3">
        <v>0.46000000000000085</v>
      </c>
      <c r="G1374" s="3">
        <v>-0.16000000000000014</v>
      </c>
      <c r="H1374">
        <v>1</v>
      </c>
      <c r="I1374">
        <v>7</v>
      </c>
      <c r="J1374">
        <v>0.46</v>
      </c>
      <c r="K1374">
        <v>-0.16</v>
      </c>
      <c r="L1374" s="2">
        <v>0.16578992000000001</v>
      </c>
      <c r="M1374" s="2">
        <v>-7.7043783000000005E-2</v>
      </c>
      <c r="N1374" s="7">
        <v>-26.757152999999999</v>
      </c>
      <c r="O1374" s="3">
        <v>16.47983</v>
      </c>
    </row>
    <row r="1375" spans="1:15">
      <c r="A1375" s="6">
        <v>40752.375000030013</v>
      </c>
      <c r="B1375" s="3">
        <v>3.1999999999999997</v>
      </c>
      <c r="C1375" s="3">
        <v>2.8</v>
      </c>
      <c r="D1375" s="3">
        <v>16.54</v>
      </c>
      <c r="E1375" s="3">
        <v>16.670000000000002</v>
      </c>
      <c r="F1375" s="3">
        <v>0.39999999999999991</v>
      </c>
      <c r="G1375" s="3">
        <v>-0.13000000000000256</v>
      </c>
      <c r="H1375">
        <v>1</v>
      </c>
      <c r="I1375">
        <v>7</v>
      </c>
      <c r="J1375">
        <v>0.4</v>
      </c>
      <c r="K1375">
        <v>-0.13</v>
      </c>
      <c r="L1375" s="2">
        <v>0.14578557</v>
      </c>
      <c r="M1375" s="2">
        <v>-6.3544180000000006E-2</v>
      </c>
      <c r="N1375" s="7">
        <v>-25.085025999999999</v>
      </c>
      <c r="O1375" s="3">
        <v>11.952185999999999</v>
      </c>
    </row>
    <row r="1376" spans="1:15">
      <c r="A1376" s="6">
        <v>40752.37569447446</v>
      </c>
      <c r="B1376" s="3">
        <v>2.54</v>
      </c>
      <c r="C1376" s="3">
        <v>2.21</v>
      </c>
      <c r="D1376" s="3">
        <v>13.25</v>
      </c>
      <c r="E1376" s="3">
        <v>13.36</v>
      </c>
      <c r="F1376" s="3">
        <v>0.33000000000000007</v>
      </c>
      <c r="G1376" s="3">
        <v>-0.10999999999999943</v>
      </c>
      <c r="H1376">
        <v>1</v>
      </c>
      <c r="I1376">
        <v>7</v>
      </c>
      <c r="J1376">
        <v>0.33</v>
      </c>
      <c r="K1376">
        <v>-0.11</v>
      </c>
      <c r="L1376" s="2">
        <v>0.12454970999999999</v>
      </c>
      <c r="M1376" s="2">
        <v>-5.6311112000000003E-2</v>
      </c>
      <c r="N1376" s="7">
        <v>-20.661061</v>
      </c>
      <c r="O1376" s="3">
        <v>9.0488596000000001</v>
      </c>
    </row>
    <row r="1377" spans="1:15">
      <c r="A1377" s="6">
        <v>40752.376388918907</v>
      </c>
      <c r="B1377" s="3">
        <v>1.8699999999999999</v>
      </c>
      <c r="C1377" s="3">
        <v>1.64</v>
      </c>
      <c r="D1377" s="3">
        <v>9.9500000000000011</v>
      </c>
      <c r="E1377" s="3">
        <v>10.040000000000001</v>
      </c>
      <c r="F1377" s="3">
        <v>0.22999999999999998</v>
      </c>
      <c r="G1377" s="3">
        <v>-8.9999999999999858E-2</v>
      </c>
      <c r="H1377">
        <v>1</v>
      </c>
      <c r="I1377">
        <v>7</v>
      </c>
      <c r="J1377">
        <v>0.23</v>
      </c>
      <c r="K1377">
        <v>-0.09</v>
      </c>
      <c r="L1377" s="2">
        <v>9.4975567999999996E-2</v>
      </c>
      <c r="M1377" s="2">
        <v>-5.1677842000000002E-2</v>
      </c>
      <c r="N1377" s="7">
        <v>-13.091237</v>
      </c>
      <c r="O1377" s="3">
        <v>6.3324721999999998</v>
      </c>
    </row>
    <row r="1378" spans="1:15">
      <c r="A1378" s="6">
        <v>40752.377083363353</v>
      </c>
      <c r="B1378" s="3">
        <v>1.2100000000000002</v>
      </c>
      <c r="C1378" s="3">
        <v>1.08</v>
      </c>
      <c r="D1378" s="3">
        <v>6.6400000000000006</v>
      </c>
      <c r="E1378" s="3">
        <v>6.7</v>
      </c>
      <c r="F1378" s="3">
        <v>0.13000000000000012</v>
      </c>
      <c r="G1378" s="3">
        <v>-5.9999999999999609E-2</v>
      </c>
      <c r="H1378">
        <v>1</v>
      </c>
      <c r="I1378">
        <v>7</v>
      </c>
      <c r="J1378">
        <v>0.13</v>
      </c>
      <c r="K1378">
        <v>-0.06</v>
      </c>
      <c r="L1378" s="2">
        <v>6.1742606999999998E-2</v>
      </c>
      <c r="M1378" s="2">
        <v>-4.0811185999999999E-2</v>
      </c>
      <c r="N1378" s="7">
        <v>-7.0057071000000004</v>
      </c>
      <c r="O1378" s="3">
        <v>3.2510317</v>
      </c>
    </row>
    <row r="1379" spans="1:15">
      <c r="A1379" s="6">
        <v>40752.3777778078</v>
      </c>
      <c r="B1379" s="3">
        <v>0.67</v>
      </c>
      <c r="C1379" s="3">
        <v>0.61</v>
      </c>
      <c r="D1379" s="3">
        <v>3.3200000000000003</v>
      </c>
      <c r="E1379" s="3">
        <v>3.3600000000000003</v>
      </c>
      <c r="F1379" s="3">
        <v>6.0000000000000053E-2</v>
      </c>
      <c r="G1379" s="3">
        <v>-4.0000000000000036E-2</v>
      </c>
      <c r="H1379">
        <v>1</v>
      </c>
      <c r="I1379">
        <v>7</v>
      </c>
      <c r="J1379">
        <v>0.06</v>
      </c>
      <c r="K1379">
        <v>-0.04</v>
      </c>
      <c r="L1379" s="2">
        <v>3.6218274000000002E-2</v>
      </c>
      <c r="M1379" s="2">
        <v>-3.5742936000000003E-2</v>
      </c>
      <c r="N1379" s="7">
        <v>-2.7524950000000001</v>
      </c>
      <c r="O1379" s="3">
        <v>1.6702250999999999</v>
      </c>
    </row>
    <row r="1380" spans="1:15">
      <c r="A1380" s="6">
        <v>40752.378472252247</v>
      </c>
      <c r="B1380" s="3">
        <v>0</v>
      </c>
      <c r="C1380" s="3">
        <v>0</v>
      </c>
      <c r="D1380" s="3">
        <v>0</v>
      </c>
      <c r="E1380" s="3">
        <v>0</v>
      </c>
      <c r="F1380" s="3">
        <v>0</v>
      </c>
      <c r="G1380" s="3">
        <v>0</v>
      </c>
      <c r="H1380">
        <v>3</v>
      </c>
      <c r="I1380">
        <v>1</v>
      </c>
      <c r="J1380">
        <v>0</v>
      </c>
      <c r="K1380">
        <v>0</v>
      </c>
      <c r="L1380" s="2" t="s">
        <v>13</v>
      </c>
      <c r="M1380" s="2" t="s">
        <v>13</v>
      </c>
      <c r="N1380" s="7">
        <v>0</v>
      </c>
      <c r="O1380" s="3">
        <v>0</v>
      </c>
    </row>
    <row r="1381" spans="1:15">
      <c r="A1381" s="6">
        <v>40752.379166696694</v>
      </c>
      <c r="B1381" s="3">
        <v>0</v>
      </c>
      <c r="C1381" s="3">
        <v>0</v>
      </c>
      <c r="D1381" s="3">
        <v>0</v>
      </c>
      <c r="E1381" s="3">
        <v>0</v>
      </c>
      <c r="F1381" s="3">
        <v>0</v>
      </c>
      <c r="G1381" s="3">
        <v>0</v>
      </c>
      <c r="H1381">
        <v>3</v>
      </c>
      <c r="I1381">
        <v>1</v>
      </c>
      <c r="J1381">
        <v>0</v>
      </c>
      <c r="K1381">
        <v>0</v>
      </c>
      <c r="L1381" s="2" t="s">
        <v>13</v>
      </c>
      <c r="M1381" s="2" t="s">
        <v>13</v>
      </c>
      <c r="N1381" s="7">
        <v>0</v>
      </c>
      <c r="O1381" s="3">
        <v>0</v>
      </c>
    </row>
    <row r="1382" spans="1:15">
      <c r="A1382" s="6">
        <v>40752.37986114114</v>
      </c>
      <c r="B1382" s="3">
        <v>0</v>
      </c>
      <c r="C1382" s="3">
        <v>0</v>
      </c>
      <c r="D1382" s="3">
        <v>0</v>
      </c>
      <c r="E1382" s="3">
        <v>0</v>
      </c>
      <c r="F1382" s="3">
        <v>0</v>
      </c>
      <c r="G1382" s="3">
        <v>0</v>
      </c>
      <c r="H1382">
        <v>3</v>
      </c>
      <c r="I1382">
        <v>1</v>
      </c>
      <c r="J1382">
        <v>0</v>
      </c>
      <c r="K1382">
        <v>0</v>
      </c>
      <c r="L1382" s="2" t="s">
        <v>13</v>
      </c>
      <c r="M1382" s="2" t="s">
        <v>13</v>
      </c>
      <c r="N1382" s="7">
        <v>0</v>
      </c>
      <c r="O1382" s="3">
        <v>0</v>
      </c>
    </row>
    <row r="1383" spans="1:15">
      <c r="A1383" s="6">
        <v>40752.380555585587</v>
      </c>
      <c r="B1383" s="3">
        <v>0</v>
      </c>
      <c r="C1383" s="3">
        <v>0</v>
      </c>
      <c r="D1383" s="3">
        <v>0</v>
      </c>
      <c r="E1383" s="3">
        <v>0</v>
      </c>
      <c r="F1383" s="3">
        <v>0</v>
      </c>
      <c r="G1383" s="3">
        <v>0</v>
      </c>
      <c r="H1383">
        <v>3</v>
      </c>
      <c r="I1383">
        <v>1</v>
      </c>
      <c r="J1383">
        <v>0</v>
      </c>
      <c r="K1383">
        <v>0</v>
      </c>
      <c r="L1383" s="2" t="s">
        <v>13</v>
      </c>
      <c r="M1383" s="2" t="s">
        <v>13</v>
      </c>
      <c r="N1383" s="7">
        <v>0</v>
      </c>
      <c r="O1383" s="3">
        <v>0</v>
      </c>
    </row>
    <row r="1384" spans="1:15">
      <c r="A1384" s="6">
        <v>40752.381250030034</v>
      </c>
      <c r="B1384" s="3">
        <v>0</v>
      </c>
      <c r="C1384" s="3">
        <v>0</v>
      </c>
      <c r="D1384" s="3">
        <v>0</v>
      </c>
      <c r="E1384" s="3">
        <v>0</v>
      </c>
      <c r="F1384" s="3">
        <v>0</v>
      </c>
      <c r="G1384" s="3">
        <v>0</v>
      </c>
      <c r="H1384">
        <v>3</v>
      </c>
      <c r="I1384">
        <v>1</v>
      </c>
      <c r="J1384">
        <v>0</v>
      </c>
      <c r="K1384">
        <v>0</v>
      </c>
      <c r="L1384" s="2" t="s">
        <v>13</v>
      </c>
      <c r="M1384" s="2" t="s">
        <v>13</v>
      </c>
      <c r="N1384" s="7">
        <v>0</v>
      </c>
      <c r="O1384" s="3">
        <v>0</v>
      </c>
    </row>
    <row r="1385" spans="1:15">
      <c r="A1385" s="6">
        <v>40752.38194447448</v>
      </c>
      <c r="B1385" s="3">
        <v>0</v>
      </c>
      <c r="C1385" s="3">
        <v>0</v>
      </c>
      <c r="D1385" s="3">
        <v>0</v>
      </c>
      <c r="E1385" s="3">
        <v>0</v>
      </c>
      <c r="F1385" s="3">
        <v>0</v>
      </c>
      <c r="G1385" s="3">
        <v>0</v>
      </c>
      <c r="H1385">
        <v>3</v>
      </c>
      <c r="I1385">
        <v>1</v>
      </c>
      <c r="J1385">
        <v>0</v>
      </c>
      <c r="K1385">
        <v>0</v>
      </c>
      <c r="L1385" s="2" t="s">
        <v>13</v>
      </c>
      <c r="M1385" s="2" t="s">
        <v>13</v>
      </c>
      <c r="N1385" s="7">
        <v>0</v>
      </c>
      <c r="O1385" s="3">
        <v>0</v>
      </c>
    </row>
    <row r="1386" spans="1:15">
      <c r="A1386" s="6">
        <v>40752.382638918927</v>
      </c>
      <c r="B1386" s="3">
        <v>0</v>
      </c>
      <c r="C1386" s="3">
        <v>0</v>
      </c>
      <c r="D1386" s="3">
        <v>0</v>
      </c>
      <c r="E1386" s="3">
        <v>0</v>
      </c>
      <c r="F1386" s="3">
        <v>0</v>
      </c>
      <c r="G1386" s="3">
        <v>0</v>
      </c>
      <c r="H1386">
        <v>3</v>
      </c>
      <c r="I1386">
        <v>1</v>
      </c>
      <c r="J1386">
        <v>0</v>
      </c>
      <c r="K1386">
        <v>0</v>
      </c>
      <c r="L1386" s="2" t="s">
        <v>13</v>
      </c>
      <c r="M1386" s="2" t="s">
        <v>13</v>
      </c>
      <c r="N1386" s="7">
        <v>0</v>
      </c>
      <c r="O1386" s="3">
        <v>0</v>
      </c>
    </row>
    <row r="1387" spans="1:15">
      <c r="A1387" s="6">
        <v>40752.383333363374</v>
      </c>
      <c r="B1387" s="3">
        <v>0</v>
      </c>
      <c r="C1387" s="3">
        <v>0</v>
      </c>
      <c r="D1387" s="3">
        <v>0</v>
      </c>
      <c r="E1387" s="3">
        <v>0</v>
      </c>
      <c r="F1387" s="3">
        <v>0</v>
      </c>
      <c r="G1387" s="3">
        <v>0</v>
      </c>
      <c r="H1387">
        <v>3</v>
      </c>
      <c r="I1387">
        <v>1</v>
      </c>
      <c r="J1387">
        <v>0</v>
      </c>
      <c r="K1387">
        <v>0</v>
      </c>
      <c r="L1387" s="2" t="s">
        <v>13</v>
      </c>
      <c r="M1387" s="2" t="s">
        <v>13</v>
      </c>
      <c r="N1387" s="7">
        <v>0</v>
      </c>
      <c r="O1387" s="3">
        <v>0</v>
      </c>
    </row>
    <row r="1388" spans="1:15">
      <c r="A1388" s="6">
        <v>40752.384027807821</v>
      </c>
      <c r="B1388" s="3">
        <v>0</v>
      </c>
      <c r="C1388" s="3">
        <v>0</v>
      </c>
      <c r="D1388" s="3">
        <v>0</v>
      </c>
      <c r="E1388" s="3">
        <v>0</v>
      </c>
      <c r="F1388" s="3">
        <v>0</v>
      </c>
      <c r="G1388" s="3">
        <v>0</v>
      </c>
      <c r="H1388">
        <v>3</v>
      </c>
      <c r="I1388">
        <v>1</v>
      </c>
      <c r="J1388">
        <v>0</v>
      </c>
      <c r="K1388">
        <v>0</v>
      </c>
      <c r="L1388" s="2" t="s">
        <v>13</v>
      </c>
      <c r="M1388" s="2" t="s">
        <v>13</v>
      </c>
      <c r="N1388" s="7">
        <v>0</v>
      </c>
      <c r="O1388" s="3">
        <v>0</v>
      </c>
    </row>
    <row r="1389" spans="1:15">
      <c r="A1389" s="6">
        <v>40752.384722252267</v>
      </c>
      <c r="B1389" s="3">
        <v>0</v>
      </c>
      <c r="C1389" s="3">
        <v>0</v>
      </c>
      <c r="D1389" s="3">
        <v>0</v>
      </c>
      <c r="E1389" s="3">
        <v>0</v>
      </c>
      <c r="F1389" s="3">
        <v>0</v>
      </c>
      <c r="G1389" s="3">
        <v>0</v>
      </c>
      <c r="H1389">
        <v>3</v>
      </c>
      <c r="I1389">
        <v>1</v>
      </c>
      <c r="J1389">
        <v>0</v>
      </c>
      <c r="K1389">
        <v>0</v>
      </c>
      <c r="L1389" s="2" t="s">
        <v>13</v>
      </c>
      <c r="M1389" s="2" t="s">
        <v>13</v>
      </c>
      <c r="N1389" s="7">
        <v>0</v>
      </c>
      <c r="O1389" s="3">
        <v>0</v>
      </c>
    </row>
    <row r="1390" spans="1:15">
      <c r="A1390" s="6">
        <v>40752.385416696714</v>
      </c>
      <c r="B1390" s="3">
        <v>0</v>
      </c>
      <c r="C1390" s="3">
        <v>0</v>
      </c>
      <c r="D1390" s="3">
        <v>0</v>
      </c>
      <c r="E1390" s="3">
        <v>0</v>
      </c>
      <c r="F1390" s="3">
        <v>0</v>
      </c>
      <c r="G1390" s="3">
        <v>0</v>
      </c>
      <c r="H1390">
        <v>3</v>
      </c>
      <c r="I1390">
        <v>1</v>
      </c>
      <c r="J1390">
        <v>0</v>
      </c>
      <c r="K1390">
        <v>0</v>
      </c>
      <c r="L1390" s="2" t="s">
        <v>13</v>
      </c>
      <c r="M1390" s="2" t="s">
        <v>13</v>
      </c>
      <c r="N1390" s="7">
        <v>0</v>
      </c>
      <c r="O1390" s="3">
        <v>0</v>
      </c>
    </row>
    <row r="1391" spans="1:15">
      <c r="A1391" s="6">
        <v>40752.386111141161</v>
      </c>
      <c r="B1391" s="3">
        <v>0.75</v>
      </c>
      <c r="C1391" s="3">
        <v>0.75</v>
      </c>
      <c r="D1391" s="3">
        <v>3.4299999999999997</v>
      </c>
      <c r="E1391" s="3">
        <v>3.46</v>
      </c>
      <c r="F1391" s="3">
        <v>0</v>
      </c>
      <c r="G1391" s="3">
        <v>-3.0000000000000249E-2</v>
      </c>
      <c r="H1391">
        <v>1</v>
      </c>
      <c r="I1391">
        <v>1</v>
      </c>
      <c r="J1391">
        <v>0</v>
      </c>
      <c r="K1391">
        <v>-0.03</v>
      </c>
      <c r="L1391" s="2" t="s">
        <v>13</v>
      </c>
      <c r="M1391" s="2" t="s">
        <v>13</v>
      </c>
      <c r="N1391" s="7" t="s">
        <v>13</v>
      </c>
      <c r="O1391" s="3" t="s">
        <v>13</v>
      </c>
    </row>
    <row r="1392" spans="1:15">
      <c r="A1392" s="6">
        <v>40752.386805585607</v>
      </c>
      <c r="B1392" s="3">
        <v>1.45</v>
      </c>
      <c r="C1392" s="3">
        <v>1.3699999999999999</v>
      </c>
      <c r="D1392" s="3">
        <v>6.85</v>
      </c>
      <c r="E1392" s="3">
        <v>6.94</v>
      </c>
      <c r="F1392" s="3">
        <v>8.0000000000000071E-2</v>
      </c>
      <c r="G1392" s="3">
        <v>-9.0000000000000746E-2</v>
      </c>
      <c r="H1392">
        <v>1</v>
      </c>
      <c r="I1392">
        <v>8</v>
      </c>
      <c r="J1392">
        <v>0.08</v>
      </c>
      <c r="K1392">
        <v>-0.09</v>
      </c>
      <c r="L1392" s="2">
        <v>5.0872995999999997E-2</v>
      </c>
      <c r="M1392" s="2">
        <v>-8.5158796999999994E-2</v>
      </c>
      <c r="N1392" s="7">
        <v>-2.2793256999999998</v>
      </c>
      <c r="O1392" s="3">
        <v>5.5895115999999998</v>
      </c>
    </row>
    <row r="1393" spans="1:15">
      <c r="A1393" s="6">
        <v>40752.387500030054</v>
      </c>
      <c r="B1393" s="3">
        <v>2.02</v>
      </c>
      <c r="C1393" s="3">
        <v>1.9</v>
      </c>
      <c r="D1393" s="3">
        <v>10.290000000000001</v>
      </c>
      <c r="E1393" s="3">
        <v>10.42</v>
      </c>
      <c r="F1393" s="3">
        <v>0.12000000000000011</v>
      </c>
      <c r="G1393" s="3">
        <v>-0.12999999999999901</v>
      </c>
      <c r="H1393">
        <v>1</v>
      </c>
      <c r="I1393">
        <v>7</v>
      </c>
      <c r="J1393">
        <v>0.12</v>
      </c>
      <c r="K1393">
        <v>-0.13</v>
      </c>
      <c r="L1393" s="2">
        <v>6.9229683E-2</v>
      </c>
      <c r="M1393" s="2">
        <v>-0.11047053</v>
      </c>
      <c r="N1393" s="7">
        <v>-3.2538648000000001</v>
      </c>
      <c r="O1393" s="3">
        <v>9.8672427999999996</v>
      </c>
    </row>
    <row r="1394" spans="1:15">
      <c r="A1394" s="6">
        <v>40752.388194474501</v>
      </c>
      <c r="B1394" s="3">
        <v>2.71</v>
      </c>
      <c r="C1394" s="3">
        <v>2.4899999999999998</v>
      </c>
      <c r="D1394" s="3">
        <v>13.719999999999999</v>
      </c>
      <c r="E1394" s="3">
        <v>13.9</v>
      </c>
      <c r="F1394" s="3">
        <v>0.2200000000000002</v>
      </c>
      <c r="G1394" s="3">
        <v>-0.18000000000000149</v>
      </c>
      <c r="H1394">
        <v>1</v>
      </c>
      <c r="I1394">
        <v>8</v>
      </c>
      <c r="J1394">
        <v>0.22</v>
      </c>
      <c r="K1394">
        <v>-0.18</v>
      </c>
      <c r="L1394" s="2">
        <v>0.10546081</v>
      </c>
      <c r="M1394" s="2">
        <v>-0.12377661</v>
      </c>
      <c r="N1394" s="7">
        <v>-6.7391462999999998</v>
      </c>
      <c r="O1394" s="3">
        <v>16.841730999999999</v>
      </c>
    </row>
    <row r="1395" spans="1:15">
      <c r="A1395" s="6">
        <v>40752.388888918947</v>
      </c>
      <c r="B1395" s="3">
        <v>3.4800000000000004</v>
      </c>
      <c r="C1395" s="3">
        <v>3.17</v>
      </c>
      <c r="D1395" s="3">
        <v>17.149999999999999</v>
      </c>
      <c r="E1395" s="3">
        <v>17.399999999999999</v>
      </c>
      <c r="F1395" s="3">
        <v>0.3100000000000005</v>
      </c>
      <c r="G1395" s="3">
        <v>-0.25</v>
      </c>
      <c r="H1395">
        <v>1</v>
      </c>
      <c r="I1395">
        <v>8</v>
      </c>
      <c r="J1395">
        <v>0.31</v>
      </c>
      <c r="K1395">
        <v>-0.25</v>
      </c>
      <c r="L1395" s="2">
        <v>0.13854615000000001</v>
      </c>
      <c r="M1395" s="2">
        <v>-0.15816150000000001</v>
      </c>
      <c r="N1395" s="7">
        <v>-9.1022633000000006</v>
      </c>
      <c r="O1395" s="3">
        <v>28.271719999999998</v>
      </c>
    </row>
    <row r="1396" spans="1:15">
      <c r="A1396" s="6">
        <v>40752.389583363394</v>
      </c>
      <c r="B1396" s="3">
        <v>4.1900000000000004</v>
      </c>
      <c r="C1396" s="3">
        <v>3.7700000000000005</v>
      </c>
      <c r="D1396" s="3">
        <v>20.59</v>
      </c>
      <c r="E1396" s="3">
        <v>20.880000000000003</v>
      </c>
      <c r="F1396" s="3">
        <v>0.41999999999999993</v>
      </c>
      <c r="G1396" s="3">
        <v>-0.2900000000000027</v>
      </c>
      <c r="H1396">
        <v>1</v>
      </c>
      <c r="I1396">
        <v>8</v>
      </c>
      <c r="J1396">
        <v>0.42</v>
      </c>
      <c r="K1396">
        <v>-0.28999999999999998</v>
      </c>
      <c r="L1396" s="2">
        <v>0.17236749000000001</v>
      </c>
      <c r="M1396" s="2">
        <v>-0.16523968999999999</v>
      </c>
      <c r="N1396" s="7">
        <v>-13.485208</v>
      </c>
      <c r="O1396" s="3">
        <v>36.747411</v>
      </c>
    </row>
    <row r="1397" spans="1:15">
      <c r="A1397" s="6">
        <v>40752.390277807841</v>
      </c>
      <c r="B1397" s="3">
        <v>4.9000000000000004</v>
      </c>
      <c r="C1397" s="3">
        <v>4.41</v>
      </c>
      <c r="D1397" s="3">
        <v>24.03</v>
      </c>
      <c r="E1397" s="3">
        <v>24.360000000000003</v>
      </c>
      <c r="F1397" s="3">
        <v>0.49000000000000021</v>
      </c>
      <c r="G1397" s="3">
        <v>-0.33000000000000185</v>
      </c>
      <c r="H1397">
        <v>1</v>
      </c>
      <c r="I1397">
        <v>7</v>
      </c>
      <c r="J1397">
        <v>0.49</v>
      </c>
      <c r="K1397">
        <v>-0.33</v>
      </c>
      <c r="L1397" s="2">
        <v>0.19482947</v>
      </c>
      <c r="M1397" s="2">
        <v>-0.18067327999999999</v>
      </c>
      <c r="N1397" s="7">
        <v>-15.757113</v>
      </c>
      <c r="O1397" s="3">
        <v>45.415658000000001</v>
      </c>
    </row>
    <row r="1398" spans="1:15">
      <c r="A1398" s="6">
        <v>40752.390972252288</v>
      </c>
      <c r="B1398" s="3">
        <v>5.6400000000000006</v>
      </c>
      <c r="C1398" s="3">
        <v>5.07</v>
      </c>
      <c r="D1398" s="3">
        <v>27.48</v>
      </c>
      <c r="E1398" s="3">
        <v>27.85</v>
      </c>
      <c r="F1398" s="3">
        <v>0.57000000000000028</v>
      </c>
      <c r="G1398" s="3">
        <v>-0.37000000000000099</v>
      </c>
      <c r="H1398">
        <v>1</v>
      </c>
      <c r="I1398">
        <v>7</v>
      </c>
      <c r="J1398">
        <v>0.56999999999999995</v>
      </c>
      <c r="K1398">
        <v>-0.37</v>
      </c>
      <c r="L1398" s="2">
        <v>0.21946177</v>
      </c>
      <c r="M1398" s="2">
        <v>-0.19438533999999999</v>
      </c>
      <c r="N1398" s="7">
        <v>-18.582985999999998</v>
      </c>
      <c r="O1398" s="3">
        <v>55.040123999999999</v>
      </c>
    </row>
    <row r="1399" spans="1:15">
      <c r="A1399" s="6">
        <v>40752.391666696734</v>
      </c>
      <c r="B1399" s="3">
        <v>6.32</v>
      </c>
      <c r="C1399" s="3">
        <v>5.6800000000000006</v>
      </c>
      <c r="D1399" s="3">
        <v>30.93</v>
      </c>
      <c r="E1399" s="3">
        <v>31.32</v>
      </c>
      <c r="F1399" s="3">
        <v>0.63999999999999968</v>
      </c>
      <c r="G1399" s="3">
        <v>-0.39000000000000057</v>
      </c>
      <c r="H1399">
        <v>1</v>
      </c>
      <c r="I1399">
        <v>7</v>
      </c>
      <c r="J1399">
        <v>0.64</v>
      </c>
      <c r="K1399">
        <v>-0.39</v>
      </c>
      <c r="L1399" s="2">
        <v>0.23923283000000001</v>
      </c>
      <c r="M1399" s="2">
        <v>-0.19713796</v>
      </c>
      <c r="N1399" s="7">
        <v>-21.773716</v>
      </c>
      <c r="O1399" s="3">
        <v>60.848246000000003</v>
      </c>
    </row>
    <row r="1400" spans="1:15">
      <c r="A1400" s="6">
        <v>40752.392361141181</v>
      </c>
      <c r="B1400" s="3">
        <v>7.1</v>
      </c>
      <c r="C1400" s="3">
        <v>6.3800000000000008</v>
      </c>
      <c r="D1400" s="3">
        <v>34.369999999999997</v>
      </c>
      <c r="E1400" s="3">
        <v>34.799999999999997</v>
      </c>
      <c r="F1400" s="3">
        <v>0.71999999999999886</v>
      </c>
      <c r="G1400" s="3">
        <v>-0.42999999999999972</v>
      </c>
      <c r="H1400">
        <v>1</v>
      </c>
      <c r="I1400">
        <v>7</v>
      </c>
      <c r="J1400">
        <v>0.72</v>
      </c>
      <c r="K1400">
        <v>-0.43</v>
      </c>
      <c r="L1400" s="2">
        <v>0.26326791999999999</v>
      </c>
      <c r="M1400" s="2">
        <v>-0.21109870999999999</v>
      </c>
      <c r="N1400" s="7">
        <v>-24.624735000000001</v>
      </c>
      <c r="O1400" s="3">
        <v>71.703529000000003</v>
      </c>
    </row>
    <row r="1401" spans="1:15">
      <c r="A1401" s="6">
        <v>40752.393055585628</v>
      </c>
      <c r="B1401" s="3">
        <v>7.08</v>
      </c>
      <c r="C1401" s="3">
        <v>6.2500000000000009</v>
      </c>
      <c r="D1401" s="3">
        <v>34.379999999999995</v>
      </c>
      <c r="E1401" s="3">
        <v>34.81</v>
      </c>
      <c r="F1401" s="3">
        <v>0.82999999999999918</v>
      </c>
      <c r="G1401" s="3">
        <v>-0.43000000000000682</v>
      </c>
      <c r="H1401">
        <v>1</v>
      </c>
      <c r="I1401">
        <v>7</v>
      </c>
      <c r="J1401">
        <v>0.83</v>
      </c>
      <c r="K1401">
        <v>-0.43</v>
      </c>
      <c r="L1401" s="2">
        <v>0.29061653999999998</v>
      </c>
      <c r="M1401" s="2">
        <v>-0.1990682</v>
      </c>
      <c r="N1401" s="7">
        <v>-31.819990000000001</v>
      </c>
      <c r="O1401" s="3">
        <v>74.641307999999995</v>
      </c>
    </row>
    <row r="1402" spans="1:15">
      <c r="A1402" s="6">
        <v>40752.393750030074</v>
      </c>
      <c r="B1402" s="3">
        <v>7.1299999999999981</v>
      </c>
      <c r="C1402" s="3">
        <v>6.28</v>
      </c>
      <c r="D1402" s="3">
        <v>34.399999999999991</v>
      </c>
      <c r="E1402" s="3">
        <v>34.81</v>
      </c>
      <c r="F1402" s="3">
        <v>0.84999999999999787</v>
      </c>
      <c r="G1402" s="3">
        <v>-0.4100000000000108</v>
      </c>
      <c r="H1402">
        <v>1</v>
      </c>
      <c r="I1402">
        <v>7</v>
      </c>
      <c r="J1402">
        <v>0.85</v>
      </c>
      <c r="K1402">
        <v>-0.41</v>
      </c>
      <c r="L1402" s="2">
        <v>0.29352253</v>
      </c>
      <c r="M1402" s="2">
        <v>-0.18620986</v>
      </c>
      <c r="N1402" s="7">
        <v>-34.700958</v>
      </c>
      <c r="O1402" s="3">
        <v>70.518186999999998</v>
      </c>
    </row>
    <row r="1403" spans="1:15">
      <c r="A1403" s="6">
        <v>40752.394444474521</v>
      </c>
      <c r="B1403" s="3">
        <v>7.169999999999999</v>
      </c>
      <c r="C1403" s="3">
        <v>6.3200000000000012</v>
      </c>
      <c r="D1403" s="3">
        <v>34.409999999999997</v>
      </c>
      <c r="E1403" s="3">
        <v>34.799999999999997</v>
      </c>
      <c r="F1403" s="3">
        <v>0.84999999999999787</v>
      </c>
      <c r="G1403" s="3">
        <v>-0.39000000000000057</v>
      </c>
      <c r="H1403">
        <v>1</v>
      </c>
      <c r="I1403">
        <v>7</v>
      </c>
      <c r="J1403">
        <v>0.85</v>
      </c>
      <c r="K1403">
        <v>-0.39</v>
      </c>
      <c r="L1403" s="2">
        <v>0.29143349000000002</v>
      </c>
      <c r="M1403" s="2">
        <v>-0.17537415000000001</v>
      </c>
      <c r="N1403" s="7">
        <v>-36.322406000000001</v>
      </c>
      <c r="O1403" s="3">
        <v>65.941992999999997</v>
      </c>
    </row>
    <row r="1404" spans="1:15">
      <c r="A1404" s="6">
        <v>40752.395138918968</v>
      </c>
      <c r="B1404" s="3">
        <v>7.2399999999999975</v>
      </c>
      <c r="C1404" s="3">
        <v>6.370000000000001</v>
      </c>
      <c r="D1404" s="3">
        <v>34.410000000000004</v>
      </c>
      <c r="E1404" s="3">
        <v>34.769999999999996</v>
      </c>
      <c r="F1404" s="3">
        <v>0.86999999999999655</v>
      </c>
      <c r="G1404" s="3">
        <v>-0.35999999999999233</v>
      </c>
      <c r="H1404">
        <v>1</v>
      </c>
      <c r="I1404">
        <v>6</v>
      </c>
      <c r="J1404">
        <v>0.87</v>
      </c>
      <c r="K1404">
        <v>-0.36</v>
      </c>
      <c r="L1404" s="2">
        <v>0.29307132000000002</v>
      </c>
      <c r="M1404" s="2">
        <v>-0.15791706</v>
      </c>
      <c r="N1404" s="7">
        <v>-40.792361</v>
      </c>
      <c r="O1404" s="3">
        <v>59.711696000000003</v>
      </c>
    </row>
    <row r="1405" spans="1:15">
      <c r="A1405" s="6">
        <v>40752.395833363415</v>
      </c>
      <c r="B1405" s="3">
        <v>7.32</v>
      </c>
      <c r="C1405" s="3">
        <v>6.410000000000001</v>
      </c>
      <c r="D1405" s="3">
        <v>34.4</v>
      </c>
      <c r="E1405" s="3">
        <v>34.739999999999995</v>
      </c>
      <c r="F1405" s="3">
        <v>0.90999999999999925</v>
      </c>
      <c r="G1405" s="3">
        <v>-0.33999999999999631</v>
      </c>
      <c r="H1405">
        <v>1</v>
      </c>
      <c r="I1405">
        <v>6</v>
      </c>
      <c r="J1405">
        <v>0.91</v>
      </c>
      <c r="K1405">
        <v>-0.34</v>
      </c>
      <c r="L1405" s="2">
        <v>0.30055294999999999</v>
      </c>
      <c r="M1405" s="2">
        <v>-0.14500165000000001</v>
      </c>
      <c r="N1405" s="7">
        <v>-46.722957999999998</v>
      </c>
      <c r="O1405" s="3">
        <v>56.227783000000002</v>
      </c>
    </row>
    <row r="1406" spans="1:15">
      <c r="A1406" s="6">
        <v>40752.396527807861</v>
      </c>
      <c r="B1406" s="3">
        <v>7.3199999999999985</v>
      </c>
      <c r="C1406" s="3">
        <v>6.4300000000000015</v>
      </c>
      <c r="D1406" s="3">
        <v>34.4</v>
      </c>
      <c r="E1406" s="3">
        <v>34.729999999999997</v>
      </c>
      <c r="F1406" s="3">
        <v>0.88999999999999702</v>
      </c>
      <c r="G1406" s="3">
        <v>-0.32999999999999829</v>
      </c>
      <c r="H1406">
        <v>1</v>
      </c>
      <c r="I1406">
        <v>6</v>
      </c>
      <c r="J1406">
        <v>0.89</v>
      </c>
      <c r="K1406">
        <v>-0.33</v>
      </c>
      <c r="L1406" s="2">
        <v>0.29451286999999998</v>
      </c>
      <c r="M1406" s="2">
        <v>-0.14112612999999999</v>
      </c>
      <c r="N1406" s="7">
        <v>-46.095908999999999</v>
      </c>
      <c r="O1406" s="3">
        <v>53.625174999999999</v>
      </c>
    </row>
    <row r="1407" spans="1:15">
      <c r="A1407" s="6">
        <v>40752.397222252308</v>
      </c>
      <c r="B1407" s="3">
        <v>7.3599999999999994</v>
      </c>
      <c r="C1407" s="3">
        <v>6.45</v>
      </c>
      <c r="D1407" s="3">
        <v>34.399999999999991</v>
      </c>
      <c r="E1407" s="3">
        <v>34.729999999999997</v>
      </c>
      <c r="F1407" s="3">
        <v>0.90999999999999925</v>
      </c>
      <c r="G1407" s="3">
        <v>-0.3300000000000054</v>
      </c>
      <c r="H1407">
        <v>1</v>
      </c>
      <c r="I1407">
        <v>6</v>
      </c>
      <c r="J1407">
        <v>0.91</v>
      </c>
      <c r="K1407">
        <v>-0.33</v>
      </c>
      <c r="L1407" s="2">
        <v>0.29938126999999998</v>
      </c>
      <c r="M1407" s="2">
        <v>-0.13994707000000001</v>
      </c>
      <c r="N1407" s="7">
        <v>-48.033774999999999</v>
      </c>
      <c r="O1407" s="3">
        <v>54.056193</v>
      </c>
    </row>
    <row r="1408" spans="1:15">
      <c r="A1408" s="6">
        <v>40752.397916696755</v>
      </c>
      <c r="B1408" s="3">
        <v>7.3</v>
      </c>
      <c r="C1408" s="3">
        <v>6.4</v>
      </c>
      <c r="D1408" s="3">
        <v>34.399999999999991</v>
      </c>
      <c r="E1408" s="3">
        <v>34.739999999999995</v>
      </c>
      <c r="F1408" s="3">
        <v>0.89999999999999947</v>
      </c>
      <c r="G1408" s="3">
        <v>-0.34000000000000341</v>
      </c>
      <c r="H1408">
        <v>1</v>
      </c>
      <c r="I1408">
        <v>6</v>
      </c>
      <c r="J1408">
        <v>0.9</v>
      </c>
      <c r="K1408">
        <v>-0.34</v>
      </c>
      <c r="L1408" s="2">
        <v>0.29811750999999997</v>
      </c>
      <c r="M1408" s="2">
        <v>-0.14560983999999999</v>
      </c>
      <c r="N1408" s="7">
        <v>-45.776806000000001</v>
      </c>
      <c r="O1408" s="3">
        <v>56.006089000000003</v>
      </c>
    </row>
    <row r="1409" spans="1:15">
      <c r="A1409" s="6">
        <v>40752.398611141201</v>
      </c>
      <c r="B1409" s="3">
        <v>7.25</v>
      </c>
      <c r="C1409" s="3">
        <v>6.33</v>
      </c>
      <c r="D1409" s="3">
        <v>34.410000000000004</v>
      </c>
      <c r="E1409" s="3">
        <v>34.79</v>
      </c>
      <c r="F1409" s="3">
        <v>0.91999999999999993</v>
      </c>
      <c r="G1409" s="3">
        <v>-0.37999999999999545</v>
      </c>
      <c r="H1409">
        <v>1</v>
      </c>
      <c r="I1409">
        <v>6</v>
      </c>
      <c r="J1409">
        <v>0.92</v>
      </c>
      <c r="K1409">
        <v>-0.38</v>
      </c>
      <c r="L1409" s="2">
        <v>0.30749272</v>
      </c>
      <c r="M1409" s="2">
        <v>-0.16484418000000001</v>
      </c>
      <c r="N1409" s="7">
        <v>-43.018704</v>
      </c>
      <c r="O1409" s="3">
        <v>65.398152999999994</v>
      </c>
    </row>
    <row r="1410" spans="1:15">
      <c r="A1410" s="6">
        <v>40752.399305585648</v>
      </c>
      <c r="B1410" s="3">
        <v>7.0299999999999994</v>
      </c>
      <c r="C1410" s="3">
        <v>6.1199999999999992</v>
      </c>
      <c r="D1410" s="3">
        <v>34.450000000000003</v>
      </c>
      <c r="E1410" s="3">
        <v>34.83</v>
      </c>
      <c r="F1410" s="3">
        <v>0.91000000000000014</v>
      </c>
      <c r="G1410" s="3">
        <v>-0.37999999999999545</v>
      </c>
      <c r="H1410">
        <v>1</v>
      </c>
      <c r="I1410">
        <v>6</v>
      </c>
      <c r="J1410">
        <v>0.91</v>
      </c>
      <c r="K1410">
        <v>-0.38</v>
      </c>
      <c r="L1410" s="2">
        <v>0.30505125999999999</v>
      </c>
      <c r="M1410" s="2">
        <v>-0.16553892000000001</v>
      </c>
      <c r="N1410" s="7">
        <v>-42.160601999999997</v>
      </c>
      <c r="O1410" s="3">
        <v>65.152331000000004</v>
      </c>
    </row>
    <row r="1411" spans="1:15">
      <c r="A1411" s="6">
        <v>40752.400000030095</v>
      </c>
      <c r="B1411" s="3">
        <v>7.08</v>
      </c>
      <c r="C1411" s="3">
        <v>6.21</v>
      </c>
      <c r="D1411" s="3">
        <v>34.49</v>
      </c>
      <c r="E1411" s="3">
        <v>34.869999999999997</v>
      </c>
      <c r="F1411" s="3">
        <v>0.87000000000000011</v>
      </c>
      <c r="G1411" s="3">
        <v>-0.37999999999999545</v>
      </c>
      <c r="H1411">
        <v>1</v>
      </c>
      <c r="I1411">
        <v>6</v>
      </c>
      <c r="J1411">
        <v>0.87</v>
      </c>
      <c r="K1411">
        <v>-0.38</v>
      </c>
      <c r="L1411" s="2">
        <v>0.29526793000000001</v>
      </c>
      <c r="M1411" s="2">
        <v>-0.16845588</v>
      </c>
      <c r="N1411" s="7">
        <v>-38.815719999999999</v>
      </c>
      <c r="O1411" s="3">
        <v>64.174053000000001</v>
      </c>
    </row>
    <row r="1412" spans="1:15">
      <c r="A1412" s="6">
        <v>40752.400694474542</v>
      </c>
      <c r="B1412" s="3">
        <v>7.1099999999999994</v>
      </c>
      <c r="C1412" s="3">
        <v>6.2200000000000006</v>
      </c>
      <c r="D1412" s="3">
        <v>34.510000000000005</v>
      </c>
      <c r="E1412" s="3">
        <v>34.89</v>
      </c>
      <c r="F1412" s="3">
        <v>0.88999999999999879</v>
      </c>
      <c r="G1412" s="3">
        <v>-0.37999999999999545</v>
      </c>
      <c r="H1412">
        <v>1</v>
      </c>
      <c r="I1412">
        <v>6</v>
      </c>
      <c r="J1412">
        <v>0.89</v>
      </c>
      <c r="K1412">
        <v>-0.38</v>
      </c>
      <c r="L1412" s="2">
        <v>0.30016321000000001</v>
      </c>
      <c r="M1412" s="2">
        <v>-0.16696916000000001</v>
      </c>
      <c r="N1412" s="7">
        <v>-40.470626000000003</v>
      </c>
      <c r="O1412" s="3">
        <v>64.662240999999995</v>
      </c>
    </row>
    <row r="1413" spans="1:15">
      <c r="A1413" s="6">
        <v>40752.401388918988</v>
      </c>
      <c r="B1413" s="3">
        <v>7.2299999999999995</v>
      </c>
      <c r="C1413" s="3">
        <v>6.29</v>
      </c>
      <c r="D1413" s="3">
        <v>34.520000000000003</v>
      </c>
      <c r="E1413" s="3">
        <v>34.94</v>
      </c>
      <c r="F1413" s="3">
        <v>0.9399999999999995</v>
      </c>
      <c r="G1413" s="3">
        <v>-0.4199999999999946</v>
      </c>
      <c r="H1413">
        <v>1</v>
      </c>
      <c r="I1413">
        <v>6</v>
      </c>
      <c r="J1413">
        <v>0.94</v>
      </c>
      <c r="K1413">
        <v>-0.42</v>
      </c>
      <c r="L1413" s="2">
        <v>0.31662476000000001</v>
      </c>
      <c r="M1413" s="2">
        <v>-0.18421434</v>
      </c>
      <c r="N1413" s="7">
        <v>-40.815731</v>
      </c>
      <c r="O1413" s="3">
        <v>75.253264000000001</v>
      </c>
    </row>
    <row r="1414" spans="1:15">
      <c r="A1414" s="6">
        <v>40752.402083363435</v>
      </c>
      <c r="B1414" s="3">
        <v>7.160000000000001</v>
      </c>
      <c r="C1414" s="3">
        <v>6.25</v>
      </c>
      <c r="D1414" s="3">
        <v>34.600000000000009</v>
      </c>
      <c r="E1414" s="3">
        <v>35.039999999999992</v>
      </c>
      <c r="F1414" s="3">
        <v>0.91000000000000103</v>
      </c>
      <c r="G1414" s="3">
        <v>-0.43999999999998352</v>
      </c>
      <c r="H1414">
        <v>1</v>
      </c>
      <c r="I1414">
        <v>7</v>
      </c>
      <c r="J1414">
        <v>0.91</v>
      </c>
      <c r="K1414">
        <v>-0.44</v>
      </c>
      <c r="L1414" s="2">
        <v>0.31130866000000001</v>
      </c>
      <c r="M1414" s="2">
        <v>-0.19724109000000001</v>
      </c>
      <c r="N1414" s="7">
        <v>-36.850745000000003</v>
      </c>
      <c r="O1414" s="3">
        <v>79.221967000000006</v>
      </c>
    </row>
    <row r="1415" spans="1:15">
      <c r="A1415" s="6">
        <v>40752.402777807882</v>
      </c>
      <c r="B1415" s="3">
        <v>6.9399999999999995</v>
      </c>
      <c r="C1415" s="3">
        <v>6.1599999999999993</v>
      </c>
      <c r="D1415" s="3">
        <v>34.72</v>
      </c>
      <c r="E1415" s="3">
        <v>35.119999999999997</v>
      </c>
      <c r="F1415" s="3">
        <v>0.78000000000000025</v>
      </c>
      <c r="G1415" s="3">
        <v>-0.39999999999999858</v>
      </c>
      <c r="H1415">
        <v>1</v>
      </c>
      <c r="I1415">
        <v>7</v>
      </c>
      <c r="J1415">
        <v>0.78</v>
      </c>
      <c r="K1415">
        <v>-0.4</v>
      </c>
      <c r="L1415" s="2">
        <v>0.27522047999999999</v>
      </c>
      <c r="M1415" s="2">
        <v>-0.18714417999999999</v>
      </c>
      <c r="N1415" s="7">
        <v>-30.356131000000001</v>
      </c>
      <c r="O1415" s="3">
        <v>66.452924999999993</v>
      </c>
    </row>
    <row r="1416" spans="1:15">
      <c r="A1416" s="6">
        <v>40752.403472252328</v>
      </c>
      <c r="B1416" s="3">
        <v>6.919999999999999</v>
      </c>
      <c r="C1416" s="3">
        <v>6.13</v>
      </c>
      <c r="D1416" s="3">
        <v>34.769999999999996</v>
      </c>
      <c r="E1416" s="3">
        <v>35.18</v>
      </c>
      <c r="F1416" s="3">
        <v>0.78999999999999915</v>
      </c>
      <c r="G1416" s="3">
        <v>-0.41000000000000369</v>
      </c>
      <c r="H1416">
        <v>1</v>
      </c>
      <c r="I1416">
        <v>7</v>
      </c>
      <c r="J1416">
        <v>0.79</v>
      </c>
      <c r="K1416">
        <v>-0.41</v>
      </c>
      <c r="L1416" s="2">
        <v>0.27871628999999998</v>
      </c>
      <c r="M1416" s="2">
        <v>-0.19179209</v>
      </c>
      <c r="N1416" s="7">
        <v>-30.377725999999999</v>
      </c>
      <c r="O1416" s="3">
        <v>68.968384999999998</v>
      </c>
    </row>
    <row r="1417" spans="1:15">
      <c r="A1417" s="6">
        <v>40752.404166696775</v>
      </c>
      <c r="B1417" s="3">
        <v>6.7999999999999989</v>
      </c>
      <c r="C1417" s="3">
        <v>6.0299999999999994</v>
      </c>
      <c r="D1417" s="3">
        <v>34.819999999999993</v>
      </c>
      <c r="E1417" s="3">
        <v>35.230000000000004</v>
      </c>
      <c r="F1417" s="3">
        <v>0.76999999999999957</v>
      </c>
      <c r="G1417" s="3">
        <v>-0.4100000000000108</v>
      </c>
      <c r="H1417">
        <v>1</v>
      </c>
      <c r="I1417">
        <v>7</v>
      </c>
      <c r="J1417">
        <v>0.77</v>
      </c>
      <c r="K1417">
        <v>-0.41</v>
      </c>
      <c r="L1417" s="2">
        <v>0.27375926</v>
      </c>
      <c r="M1417" s="2">
        <v>-0.19381503999999999</v>
      </c>
      <c r="N1417" s="7">
        <v>-29.000896000000001</v>
      </c>
      <c r="O1417" s="3">
        <v>68.456282999999999</v>
      </c>
    </row>
    <row r="1418" spans="1:15">
      <c r="A1418" s="6">
        <v>40752.404861141222</v>
      </c>
      <c r="B1418" s="3">
        <v>6.8299999999999983</v>
      </c>
      <c r="C1418" s="3">
        <v>6.0299999999999994</v>
      </c>
      <c r="D1418" s="3">
        <v>34.85</v>
      </c>
      <c r="E1418" s="3">
        <v>35.25</v>
      </c>
      <c r="F1418" s="3">
        <v>0.79999999999999893</v>
      </c>
      <c r="G1418" s="3">
        <v>-0.39999999999999858</v>
      </c>
      <c r="H1418">
        <v>1</v>
      </c>
      <c r="I1418">
        <v>7</v>
      </c>
      <c r="J1418">
        <v>0.8</v>
      </c>
      <c r="K1418">
        <v>-0.4</v>
      </c>
      <c r="L1418" s="2">
        <v>0.28016624000000001</v>
      </c>
      <c r="M1418" s="2">
        <v>-0.18522870999999999</v>
      </c>
      <c r="N1418" s="7">
        <v>-31.782245</v>
      </c>
      <c r="O1418" s="3">
        <v>66.954706999999999</v>
      </c>
    </row>
    <row r="1419" spans="1:15">
      <c r="A1419" s="6">
        <v>40752.405555585668</v>
      </c>
      <c r="B1419" s="3">
        <v>6.9699999999999989</v>
      </c>
      <c r="C1419" s="3">
        <v>6.17</v>
      </c>
      <c r="D1419" s="3">
        <v>34.86</v>
      </c>
      <c r="E1419" s="3">
        <v>35.25</v>
      </c>
      <c r="F1419" s="3">
        <v>0.79999999999999893</v>
      </c>
      <c r="G1419" s="3">
        <v>-0.39000000000000057</v>
      </c>
      <c r="H1419">
        <v>1</v>
      </c>
      <c r="I1419">
        <v>7</v>
      </c>
      <c r="J1419">
        <v>0.8</v>
      </c>
      <c r="K1419">
        <v>-0.39</v>
      </c>
      <c r="L1419" s="2">
        <v>0.27912647000000002</v>
      </c>
      <c r="M1419" s="2">
        <v>-0.17967644999999999</v>
      </c>
      <c r="N1419" s="7">
        <v>-32.521617999999997</v>
      </c>
      <c r="O1419" s="3">
        <v>64.706693000000001</v>
      </c>
    </row>
    <row r="1420" spans="1:15">
      <c r="A1420" s="6">
        <v>40752.406250030115</v>
      </c>
      <c r="B1420" s="3">
        <v>7.15</v>
      </c>
      <c r="C1420" s="3">
        <v>6.33</v>
      </c>
      <c r="D1420" s="3">
        <v>34.86</v>
      </c>
      <c r="E1420" s="3">
        <v>35.269999999999996</v>
      </c>
      <c r="F1420" s="3">
        <v>0.82000000000000028</v>
      </c>
      <c r="G1420" s="3">
        <v>-0.40999999999999659</v>
      </c>
      <c r="H1420">
        <v>1</v>
      </c>
      <c r="I1420">
        <v>7</v>
      </c>
      <c r="J1420">
        <v>0.82</v>
      </c>
      <c r="K1420">
        <v>-0.41</v>
      </c>
      <c r="L1420" s="2">
        <v>0.28613073999999999</v>
      </c>
      <c r="M1420" s="2">
        <v>-0.18891442999999999</v>
      </c>
      <c r="N1420" s="7">
        <v>-32.503129000000001</v>
      </c>
      <c r="O1420" s="3">
        <v>69.740759999999995</v>
      </c>
    </row>
    <row r="1421" spans="1:15">
      <c r="A1421" s="6">
        <v>40752.406944474562</v>
      </c>
      <c r="B1421" s="3">
        <v>7.05</v>
      </c>
      <c r="C1421" s="3">
        <v>6.2</v>
      </c>
      <c r="D1421" s="3">
        <v>34.9</v>
      </c>
      <c r="E1421" s="3">
        <v>35.33</v>
      </c>
      <c r="F1421" s="3">
        <v>0.84999999999999964</v>
      </c>
      <c r="G1421" s="3">
        <v>-0.42999999999999972</v>
      </c>
      <c r="H1421">
        <v>1</v>
      </c>
      <c r="I1421">
        <v>7</v>
      </c>
      <c r="J1421">
        <v>0.85</v>
      </c>
      <c r="K1421">
        <v>-0.43</v>
      </c>
      <c r="L1421" s="2">
        <v>0.29555151000000002</v>
      </c>
      <c r="M1421" s="2">
        <v>-0.19716526000000001</v>
      </c>
      <c r="N1421" s="7">
        <v>-33.227466999999997</v>
      </c>
      <c r="O1421" s="3">
        <v>75.183166999999997</v>
      </c>
    </row>
    <row r="1422" spans="1:15">
      <c r="A1422" s="6">
        <v>40752.407638919009</v>
      </c>
      <c r="B1422" s="3">
        <v>6.93</v>
      </c>
      <c r="C1422" s="3">
        <v>6.15</v>
      </c>
      <c r="D1422" s="3">
        <v>34.959999999999994</v>
      </c>
      <c r="E1422" s="3">
        <v>35.39</v>
      </c>
      <c r="F1422" s="3">
        <v>0.77999999999999936</v>
      </c>
      <c r="G1422" s="3">
        <v>-0.43000000000000682</v>
      </c>
      <c r="H1422">
        <v>1</v>
      </c>
      <c r="I1422">
        <v>7</v>
      </c>
      <c r="J1422">
        <v>0.78</v>
      </c>
      <c r="K1422">
        <v>-0.43</v>
      </c>
      <c r="L1422" s="2">
        <v>0.27823239</v>
      </c>
      <c r="M1422" s="2">
        <v>-0.20418354</v>
      </c>
      <c r="N1422" s="7">
        <v>-28.435175000000001</v>
      </c>
      <c r="O1422" s="3">
        <v>73.296869000000001</v>
      </c>
    </row>
    <row r="1423" spans="1:15">
      <c r="A1423" s="6">
        <v>40752.408333363455</v>
      </c>
      <c r="B1423" s="3">
        <v>6.9</v>
      </c>
      <c r="C1423" s="3">
        <v>6.14</v>
      </c>
      <c r="D1423" s="3">
        <v>35</v>
      </c>
      <c r="E1423" s="3">
        <v>35.42</v>
      </c>
      <c r="F1423" s="3">
        <v>0.76000000000000068</v>
      </c>
      <c r="G1423" s="3">
        <v>-0.42000000000000171</v>
      </c>
      <c r="H1423">
        <v>1</v>
      </c>
      <c r="I1423">
        <v>7</v>
      </c>
      <c r="J1423">
        <v>0.76</v>
      </c>
      <c r="K1423">
        <v>-0.42</v>
      </c>
      <c r="L1423" s="2">
        <v>0.27227445</v>
      </c>
      <c r="M1423" s="2">
        <v>-0.20060796</v>
      </c>
      <c r="N1423" s="7">
        <v>-27.715765000000001</v>
      </c>
      <c r="O1423" s="3">
        <v>70.471264000000005</v>
      </c>
    </row>
    <row r="1424" spans="1:15">
      <c r="A1424" s="6">
        <v>40752.409027807902</v>
      </c>
      <c r="B1424" s="3">
        <v>6.85</v>
      </c>
      <c r="C1424" s="3">
        <v>6.14</v>
      </c>
      <c r="D1424" s="3">
        <v>34.989999999999995</v>
      </c>
      <c r="E1424" s="3">
        <v>35.410000000000004</v>
      </c>
      <c r="F1424" s="3">
        <v>0.71</v>
      </c>
      <c r="G1424" s="3">
        <v>-0.42000000000000881</v>
      </c>
      <c r="H1424">
        <v>1</v>
      </c>
      <c r="I1424">
        <v>7</v>
      </c>
      <c r="J1424">
        <v>0.71</v>
      </c>
      <c r="K1424">
        <v>-0.42</v>
      </c>
      <c r="L1424" s="2">
        <v>0.25979308000000001</v>
      </c>
      <c r="M1424" s="2">
        <v>-0.20638196</v>
      </c>
      <c r="N1424" s="7">
        <v>-24.527014000000001</v>
      </c>
      <c r="O1424" s="3">
        <v>69.176141000000001</v>
      </c>
    </row>
    <row r="1425" spans="1:15">
      <c r="A1425" s="6">
        <v>40752.409722252349</v>
      </c>
      <c r="B1425" s="3">
        <v>7.0399999999999991</v>
      </c>
      <c r="C1425" s="3">
        <v>6.2200000000000006</v>
      </c>
      <c r="D1425" s="3">
        <v>34.950000000000003</v>
      </c>
      <c r="E1425" s="3">
        <v>35.4</v>
      </c>
      <c r="F1425" s="3">
        <v>0.81999999999999851</v>
      </c>
      <c r="G1425" s="3">
        <v>-0.44999999999999574</v>
      </c>
      <c r="H1425">
        <v>1</v>
      </c>
      <c r="I1425">
        <v>7</v>
      </c>
      <c r="J1425">
        <v>0.82</v>
      </c>
      <c r="K1425">
        <v>-0.45</v>
      </c>
      <c r="L1425" s="2">
        <v>0.29010374</v>
      </c>
      <c r="M1425" s="2">
        <v>-0.21130209999999999</v>
      </c>
      <c r="N1425" s="7">
        <v>-29.871987000000001</v>
      </c>
      <c r="O1425" s="3">
        <v>79.088651999999996</v>
      </c>
    </row>
    <row r="1426" spans="1:15">
      <c r="A1426" s="6">
        <v>40752.410416696795</v>
      </c>
      <c r="B1426" s="3">
        <v>7.2</v>
      </c>
      <c r="C1426" s="3">
        <v>6.4</v>
      </c>
      <c r="D1426" s="3">
        <v>34.949999999999996</v>
      </c>
      <c r="E1426" s="3">
        <v>35.380000000000003</v>
      </c>
      <c r="F1426" s="3">
        <v>0.79999999999999982</v>
      </c>
      <c r="G1426" s="3">
        <v>-0.43000000000000682</v>
      </c>
      <c r="H1426">
        <v>1</v>
      </c>
      <c r="I1426">
        <v>7</v>
      </c>
      <c r="J1426">
        <v>0.8</v>
      </c>
      <c r="K1426">
        <v>-0.43</v>
      </c>
      <c r="L1426" s="2">
        <v>0.28319461000000001</v>
      </c>
      <c r="M1426" s="2">
        <v>-0.20207286999999999</v>
      </c>
      <c r="N1426" s="7">
        <v>-29.766186999999999</v>
      </c>
      <c r="O1426" s="3">
        <v>73.832915999999997</v>
      </c>
    </row>
    <row r="1427" spans="1:15">
      <c r="A1427" s="6">
        <v>40752.411111141242</v>
      </c>
      <c r="B1427" s="3">
        <v>7.2900000000000009</v>
      </c>
      <c r="C1427" s="3">
        <v>6.4799999999999995</v>
      </c>
      <c r="D1427" s="3">
        <v>34.929999999999993</v>
      </c>
      <c r="E1427" s="3">
        <v>35.380000000000003</v>
      </c>
      <c r="F1427" s="3">
        <v>0.81000000000000139</v>
      </c>
      <c r="G1427" s="3">
        <v>-0.45000000000000995</v>
      </c>
      <c r="H1427">
        <v>1</v>
      </c>
      <c r="I1427">
        <v>7</v>
      </c>
      <c r="J1427">
        <v>0.81</v>
      </c>
      <c r="K1427">
        <v>-0.45</v>
      </c>
      <c r="L1427" s="2">
        <v>0.28762475999999998</v>
      </c>
      <c r="M1427" s="2">
        <v>-0.21236642999999999</v>
      </c>
      <c r="N1427" s="7">
        <v>-29.216481999999999</v>
      </c>
      <c r="O1427" s="3">
        <v>78.807790999999995</v>
      </c>
    </row>
    <row r="1428" spans="1:15">
      <c r="A1428" s="6">
        <v>40752.411805585689</v>
      </c>
      <c r="B1428" s="3">
        <v>7.15</v>
      </c>
      <c r="C1428" s="3">
        <v>6.36</v>
      </c>
      <c r="D1428" s="3">
        <v>34.950000000000003</v>
      </c>
      <c r="E1428" s="3">
        <v>35.4</v>
      </c>
      <c r="F1428" s="3">
        <v>0.79</v>
      </c>
      <c r="G1428" s="3">
        <v>-0.44999999999999574</v>
      </c>
      <c r="H1428">
        <v>1</v>
      </c>
      <c r="I1428">
        <v>7</v>
      </c>
      <c r="J1428">
        <v>0.79</v>
      </c>
      <c r="K1428">
        <v>-0.45</v>
      </c>
      <c r="L1428" s="2">
        <v>0.28265782</v>
      </c>
      <c r="M1428" s="2">
        <v>-0.21456284</v>
      </c>
      <c r="N1428" s="7">
        <v>-27.927288999999998</v>
      </c>
      <c r="O1428" s="3">
        <v>78.247873999999996</v>
      </c>
    </row>
    <row r="1429" spans="1:15">
      <c r="A1429" s="6">
        <v>40752.412500030136</v>
      </c>
      <c r="B1429" s="3">
        <v>6.9899999999999993</v>
      </c>
      <c r="C1429" s="3">
        <v>6.1899999999999995</v>
      </c>
      <c r="D1429" s="3">
        <v>34.97</v>
      </c>
      <c r="E1429" s="3">
        <v>35.429999999999993</v>
      </c>
      <c r="F1429" s="3">
        <v>0.79999999999999982</v>
      </c>
      <c r="G1429" s="3">
        <v>-0.45999999999999375</v>
      </c>
      <c r="H1429">
        <v>1</v>
      </c>
      <c r="I1429">
        <v>7</v>
      </c>
      <c r="J1429">
        <v>0.8</v>
      </c>
      <c r="K1429">
        <v>-0.46</v>
      </c>
      <c r="L1429" s="2">
        <v>0.28609693000000003</v>
      </c>
      <c r="M1429" s="2">
        <v>-0.21918698</v>
      </c>
      <c r="N1429" s="7">
        <v>-28.007406</v>
      </c>
      <c r="O1429" s="3">
        <v>80.906790999999998</v>
      </c>
    </row>
    <row r="1430" spans="1:15">
      <c r="A1430" s="6">
        <v>40752.413194474582</v>
      </c>
      <c r="B1430" s="3">
        <v>6.8400000000000007</v>
      </c>
      <c r="C1430" s="3">
        <v>6.0600000000000005</v>
      </c>
      <c r="D1430" s="3">
        <v>34.989999999999995</v>
      </c>
      <c r="E1430" s="3">
        <v>35.42</v>
      </c>
      <c r="F1430" s="3">
        <v>0.78000000000000025</v>
      </c>
      <c r="G1430" s="3">
        <v>-0.43000000000000682</v>
      </c>
      <c r="H1430">
        <v>1</v>
      </c>
      <c r="I1430">
        <v>7</v>
      </c>
      <c r="J1430">
        <v>0.78</v>
      </c>
      <c r="K1430">
        <v>-0.43</v>
      </c>
      <c r="L1430" s="2">
        <v>0.27823239</v>
      </c>
      <c r="M1430" s="2">
        <v>-0.20418354</v>
      </c>
      <c r="N1430" s="7">
        <v>-28.435175000000001</v>
      </c>
      <c r="O1430" s="3">
        <v>73.296869000000001</v>
      </c>
    </row>
    <row r="1431" spans="1:15">
      <c r="A1431" s="6">
        <v>40752.413888919029</v>
      </c>
      <c r="B1431" s="3">
        <v>6.94</v>
      </c>
      <c r="C1431" s="3">
        <v>6.15</v>
      </c>
      <c r="D1431" s="3">
        <v>34.950000000000003</v>
      </c>
      <c r="E1431" s="3">
        <v>35.38000000000001</v>
      </c>
      <c r="F1431" s="3">
        <v>0.79</v>
      </c>
      <c r="G1431" s="3">
        <v>-0.43000000000000682</v>
      </c>
      <c r="H1431">
        <v>1</v>
      </c>
      <c r="I1431">
        <v>7</v>
      </c>
      <c r="J1431">
        <v>0.79</v>
      </c>
      <c r="K1431">
        <v>-0.43</v>
      </c>
      <c r="L1431" s="2">
        <v>0.28071490999999998</v>
      </c>
      <c r="M1431" s="2">
        <v>-0.20311699</v>
      </c>
      <c r="N1431" s="7">
        <v>-29.09685</v>
      </c>
      <c r="O1431" s="3">
        <v>73.564580000000007</v>
      </c>
    </row>
    <row r="1432" spans="1:15">
      <c r="A1432" s="6">
        <v>40752.414583363476</v>
      </c>
      <c r="B1432" s="3">
        <v>6.99</v>
      </c>
      <c r="C1432" s="3">
        <v>6.1300000000000008</v>
      </c>
      <c r="D1432" s="3">
        <v>34.92</v>
      </c>
      <c r="E1432" s="3">
        <v>35.35</v>
      </c>
      <c r="F1432" s="3">
        <v>0.85999999999999943</v>
      </c>
      <c r="G1432" s="3">
        <v>-0.42999999999999972</v>
      </c>
      <c r="H1432">
        <v>1</v>
      </c>
      <c r="I1432">
        <v>7</v>
      </c>
      <c r="J1432">
        <v>0.86</v>
      </c>
      <c r="K1432">
        <v>-0.43</v>
      </c>
      <c r="L1432" s="2">
        <v>0.29801547</v>
      </c>
      <c r="M1432" s="2">
        <v>-0.19624187000000001</v>
      </c>
      <c r="N1432" s="7">
        <v>-33.942762999999999</v>
      </c>
      <c r="O1432" s="3">
        <v>75.454909999999998</v>
      </c>
    </row>
    <row r="1433" spans="1:15">
      <c r="A1433" s="6">
        <v>40752.415277807922</v>
      </c>
      <c r="B1433" s="3">
        <v>7.05</v>
      </c>
      <c r="C1433" s="3">
        <v>6.1400000000000006</v>
      </c>
      <c r="D1433" s="3">
        <v>34.9</v>
      </c>
      <c r="E1433" s="3">
        <v>35.33</v>
      </c>
      <c r="F1433" s="3">
        <v>0.90999999999999925</v>
      </c>
      <c r="G1433" s="3">
        <v>-0.42999999999999972</v>
      </c>
      <c r="H1433">
        <v>1</v>
      </c>
      <c r="I1433">
        <v>7</v>
      </c>
      <c r="J1433">
        <v>0.91</v>
      </c>
      <c r="K1433">
        <v>-0.43</v>
      </c>
      <c r="L1433" s="2">
        <v>0.31030225</v>
      </c>
      <c r="M1433" s="2">
        <v>-0.19188651000000001</v>
      </c>
      <c r="N1433" s="7">
        <v>-37.634543999999998</v>
      </c>
      <c r="O1433" s="3">
        <v>76.822137999999995</v>
      </c>
    </row>
    <row r="1434" spans="1:15">
      <c r="A1434" s="6">
        <v>40752.415972252369</v>
      </c>
      <c r="B1434" s="3">
        <v>7.13</v>
      </c>
      <c r="C1434" s="3">
        <v>6.1400000000000006</v>
      </c>
      <c r="D1434" s="3">
        <v>34.89</v>
      </c>
      <c r="E1434" s="3">
        <v>35.320000000000007</v>
      </c>
      <c r="F1434" s="3">
        <v>0.98999999999999932</v>
      </c>
      <c r="G1434" s="3">
        <v>-0.43000000000000682</v>
      </c>
      <c r="H1434">
        <v>1</v>
      </c>
      <c r="I1434">
        <v>6</v>
      </c>
      <c r="J1434">
        <v>0.99</v>
      </c>
      <c r="K1434">
        <v>-0.43</v>
      </c>
      <c r="L1434" s="2">
        <v>0.32986544000000001</v>
      </c>
      <c r="M1434" s="2">
        <v>-0.18571176</v>
      </c>
      <c r="N1434" s="7">
        <v>-43.943584999999999</v>
      </c>
      <c r="O1434" s="3">
        <v>79.037508000000003</v>
      </c>
    </row>
    <row r="1435" spans="1:15">
      <c r="A1435" s="6">
        <v>40752.416666696816</v>
      </c>
      <c r="B1435" s="3">
        <v>7.0900000000000007</v>
      </c>
      <c r="C1435" s="3">
        <v>6.1</v>
      </c>
      <c r="D1435" s="3">
        <v>34.879999999999995</v>
      </c>
      <c r="E1435" s="3">
        <v>35.300000000000004</v>
      </c>
      <c r="F1435" s="3">
        <v>0.9900000000000011</v>
      </c>
      <c r="G1435" s="3">
        <v>-0.42000000000000881</v>
      </c>
      <c r="H1435">
        <v>1</v>
      </c>
      <c r="I1435">
        <v>6</v>
      </c>
      <c r="J1435">
        <v>0.99</v>
      </c>
      <c r="K1435">
        <v>-0.42</v>
      </c>
      <c r="L1435" s="2">
        <v>0.32883059999999997</v>
      </c>
      <c r="M1435" s="2">
        <v>-0.18057992</v>
      </c>
      <c r="N1435" s="7">
        <v>-44.909295999999998</v>
      </c>
      <c r="O1435" s="3">
        <v>76.612334000000004</v>
      </c>
    </row>
    <row r="1436" spans="1:15">
      <c r="A1436" s="6">
        <v>40752.417361141263</v>
      </c>
      <c r="B1436" s="3">
        <v>7</v>
      </c>
      <c r="C1436" s="3">
        <v>6.01</v>
      </c>
      <c r="D1436" s="3">
        <v>34.879999999999988</v>
      </c>
      <c r="E1436" s="3">
        <v>35.320000000000007</v>
      </c>
      <c r="F1436" s="3">
        <v>0.99000000000000021</v>
      </c>
      <c r="G1436" s="3">
        <v>-0.44000000000001904</v>
      </c>
      <c r="H1436">
        <v>1</v>
      </c>
      <c r="I1436">
        <v>6</v>
      </c>
      <c r="J1436">
        <v>0.99</v>
      </c>
      <c r="K1436">
        <v>-0.44</v>
      </c>
      <c r="L1436" s="2">
        <v>0.33088635</v>
      </c>
      <c r="M1436" s="2">
        <v>-0.19086997999999999</v>
      </c>
      <c r="N1436" s="7">
        <v>-43.021082999999997</v>
      </c>
      <c r="O1436" s="3">
        <v>81.484217000000001</v>
      </c>
    </row>
    <row r="1437" spans="1:15">
      <c r="A1437" s="6">
        <v>40752.418055585709</v>
      </c>
      <c r="B1437" s="3">
        <v>6.94</v>
      </c>
      <c r="C1437" s="3">
        <v>5.9399999999999995</v>
      </c>
      <c r="D1437" s="3">
        <v>34.909999999999997</v>
      </c>
      <c r="E1437" s="3">
        <v>35.320000000000007</v>
      </c>
      <c r="F1437" s="3">
        <v>1.0000000000000009</v>
      </c>
      <c r="G1437" s="3">
        <v>-0.4100000000000108</v>
      </c>
      <c r="H1437">
        <v>1</v>
      </c>
      <c r="I1437">
        <v>6</v>
      </c>
      <c r="J1437">
        <v>1</v>
      </c>
      <c r="K1437">
        <v>-0.41</v>
      </c>
      <c r="L1437" s="2">
        <v>0.33021676</v>
      </c>
      <c r="M1437" s="2">
        <v>-0.17480818000000001</v>
      </c>
      <c r="N1437" s="7">
        <v>-46.784041999999999</v>
      </c>
      <c r="O1437" s="3">
        <v>74.476264999999998</v>
      </c>
    </row>
    <row r="1438" spans="1:15">
      <c r="A1438" s="6">
        <v>40752.418750030156</v>
      </c>
      <c r="B1438" s="3">
        <v>7.07</v>
      </c>
      <c r="C1438" s="3">
        <v>6.08</v>
      </c>
      <c r="D1438" s="3">
        <v>34.89</v>
      </c>
      <c r="E1438" s="3">
        <v>35.290000000000006</v>
      </c>
      <c r="F1438" s="3">
        <v>0.99000000000000021</v>
      </c>
      <c r="G1438" s="3">
        <v>-0.40000000000000568</v>
      </c>
      <c r="H1438">
        <v>1</v>
      </c>
      <c r="I1438">
        <v>6</v>
      </c>
      <c r="J1438">
        <v>0.99</v>
      </c>
      <c r="K1438">
        <v>-0.4</v>
      </c>
      <c r="L1438" s="2">
        <v>0.32671759</v>
      </c>
      <c r="M1438" s="2">
        <v>-0.17039679999999999</v>
      </c>
      <c r="N1438" s="7">
        <v>-46.983445000000003</v>
      </c>
      <c r="O1438" s="3">
        <v>71.827534999999997</v>
      </c>
    </row>
    <row r="1439" spans="1:15">
      <c r="A1439" s="6">
        <v>40752.419444474603</v>
      </c>
      <c r="B1439" s="3">
        <v>7.1399999999999988</v>
      </c>
      <c r="C1439" s="3">
        <v>6.16</v>
      </c>
      <c r="D1439" s="3">
        <v>34.89</v>
      </c>
      <c r="E1439" s="3">
        <v>35.270000000000003</v>
      </c>
      <c r="F1439" s="3">
        <v>0.97999999999999865</v>
      </c>
      <c r="G1439" s="3">
        <v>-0.38000000000000256</v>
      </c>
      <c r="H1439">
        <v>1</v>
      </c>
      <c r="I1439">
        <v>6</v>
      </c>
      <c r="J1439">
        <v>0.98</v>
      </c>
      <c r="K1439">
        <v>-0.38</v>
      </c>
      <c r="L1439" s="2">
        <v>0.32211138</v>
      </c>
      <c r="M1439" s="2">
        <v>-0.16093529000000001</v>
      </c>
      <c r="N1439" s="7">
        <v>-48.352854000000001</v>
      </c>
      <c r="O1439" s="3">
        <v>66.88279</v>
      </c>
    </row>
    <row r="1440" spans="1:15">
      <c r="A1440" s="6">
        <v>40752.420138919049</v>
      </c>
      <c r="B1440" s="3">
        <v>7.24</v>
      </c>
      <c r="C1440" s="3">
        <v>6.25</v>
      </c>
      <c r="D1440" s="3">
        <v>34.9</v>
      </c>
      <c r="E1440" s="3">
        <v>35.300000000000004</v>
      </c>
      <c r="F1440" s="3">
        <v>0.99000000000000021</v>
      </c>
      <c r="G1440" s="3">
        <v>-0.40000000000000568</v>
      </c>
      <c r="H1440">
        <v>1</v>
      </c>
      <c r="I1440">
        <v>6</v>
      </c>
      <c r="J1440">
        <v>0.99</v>
      </c>
      <c r="K1440">
        <v>-0.4</v>
      </c>
      <c r="L1440" s="2">
        <v>0.32671759</v>
      </c>
      <c r="M1440" s="2">
        <v>-0.17039679999999999</v>
      </c>
      <c r="N1440" s="7">
        <v>-46.983445000000003</v>
      </c>
      <c r="O1440" s="3">
        <v>71.827534999999997</v>
      </c>
    </row>
    <row r="1441" spans="1:15">
      <c r="A1441" s="6">
        <v>40752.420833363496</v>
      </c>
      <c r="B1441" s="3">
        <v>7.089999999999999</v>
      </c>
      <c r="C1441" s="3">
        <v>6.13</v>
      </c>
      <c r="D1441" s="3">
        <v>34.94</v>
      </c>
      <c r="E1441" s="3">
        <v>35.33</v>
      </c>
      <c r="F1441" s="3">
        <v>0.95999999999999908</v>
      </c>
      <c r="G1441" s="3">
        <v>-0.39000000000000057</v>
      </c>
      <c r="H1441">
        <v>1</v>
      </c>
      <c r="I1441">
        <v>6</v>
      </c>
      <c r="J1441">
        <v>0.96</v>
      </c>
      <c r="K1441">
        <v>-0.39</v>
      </c>
      <c r="L1441" s="2">
        <v>0.31833432</v>
      </c>
      <c r="M1441" s="2">
        <v>-0.16728097</v>
      </c>
      <c r="N1441" s="7">
        <v>-45.434069999999998</v>
      </c>
      <c r="O1441" s="3">
        <v>68.704791</v>
      </c>
    </row>
    <row r="1442" spans="1:15">
      <c r="A1442" s="6">
        <v>40752.421527807943</v>
      </c>
      <c r="B1442" s="3">
        <v>7.08</v>
      </c>
      <c r="C1442" s="3">
        <v>6.14</v>
      </c>
      <c r="D1442" s="3">
        <v>34.97</v>
      </c>
      <c r="E1442" s="3">
        <v>35.36</v>
      </c>
      <c r="F1442" s="3">
        <v>0.94000000000000039</v>
      </c>
      <c r="G1442" s="3">
        <v>-0.39000000000000057</v>
      </c>
      <c r="H1442">
        <v>1</v>
      </c>
      <c r="I1442">
        <v>6</v>
      </c>
      <c r="J1442">
        <v>0.94</v>
      </c>
      <c r="K1442">
        <v>-0.39</v>
      </c>
      <c r="L1442" s="2">
        <v>0.31345814</v>
      </c>
      <c r="M1442" s="2">
        <v>-0.16863022</v>
      </c>
      <c r="N1442" s="7">
        <v>-43.700355000000002</v>
      </c>
      <c r="O1442" s="3">
        <v>68.198053000000002</v>
      </c>
    </row>
    <row r="1443" spans="1:15">
      <c r="A1443" s="6">
        <v>40752.422222252389</v>
      </c>
      <c r="B1443" s="3">
        <v>6.9699999999999989</v>
      </c>
      <c r="C1443" s="3">
        <v>6.1</v>
      </c>
      <c r="D1443" s="3">
        <v>35.029999999999994</v>
      </c>
      <c r="E1443" s="3">
        <v>35.42</v>
      </c>
      <c r="F1443" s="3">
        <v>0.86999999999999922</v>
      </c>
      <c r="G1443" s="3">
        <v>-0.39000000000000767</v>
      </c>
      <c r="H1443">
        <v>1</v>
      </c>
      <c r="I1443">
        <v>7</v>
      </c>
      <c r="J1443">
        <v>0.87</v>
      </c>
      <c r="K1443">
        <v>-0.39</v>
      </c>
      <c r="L1443" s="2">
        <v>0.29634093</v>
      </c>
      <c r="M1443" s="2">
        <v>-0.17377203999999999</v>
      </c>
      <c r="N1443" s="7">
        <v>-37.902222000000002</v>
      </c>
      <c r="O1443" s="3">
        <v>66.439836999999997</v>
      </c>
    </row>
    <row r="1444" spans="1:15">
      <c r="A1444" s="6">
        <v>40752.422916696836</v>
      </c>
      <c r="B1444" s="3">
        <v>6.83</v>
      </c>
      <c r="C1444" s="3">
        <v>5.9700000000000006</v>
      </c>
      <c r="D1444" s="3">
        <v>35.08</v>
      </c>
      <c r="E1444" s="3">
        <v>35.5</v>
      </c>
      <c r="F1444" s="3">
        <v>0.85999999999999943</v>
      </c>
      <c r="G1444" s="3">
        <v>-0.42000000000000171</v>
      </c>
      <c r="H1444">
        <v>1</v>
      </c>
      <c r="I1444">
        <v>7</v>
      </c>
      <c r="J1444">
        <v>0.86</v>
      </c>
      <c r="K1444">
        <v>-0.42</v>
      </c>
      <c r="L1444" s="2">
        <v>0.29700588999999999</v>
      </c>
      <c r="M1444" s="2">
        <v>-0.19077848</v>
      </c>
      <c r="N1444" s="7">
        <v>-34.678634000000002</v>
      </c>
      <c r="O1444" s="3">
        <v>73.105738000000002</v>
      </c>
    </row>
    <row r="1445" spans="1:15">
      <c r="A1445" s="6">
        <v>40752.423611141283</v>
      </c>
      <c r="B1445" s="3">
        <v>6.68</v>
      </c>
      <c r="C1445" s="3">
        <v>5.8600000000000012</v>
      </c>
      <c r="D1445" s="3">
        <v>35.169999999999995</v>
      </c>
      <c r="E1445" s="3">
        <v>35.6</v>
      </c>
      <c r="F1445" s="3">
        <v>0.81999999999999851</v>
      </c>
      <c r="G1445" s="3">
        <v>-0.43000000000000682</v>
      </c>
      <c r="H1445">
        <v>1</v>
      </c>
      <c r="I1445">
        <v>7</v>
      </c>
      <c r="J1445">
        <v>0.82</v>
      </c>
      <c r="K1445">
        <v>-0.43</v>
      </c>
      <c r="L1445" s="2">
        <v>0.28814519</v>
      </c>
      <c r="M1445" s="2">
        <v>-0.20004907999999999</v>
      </c>
      <c r="N1445" s="7">
        <v>-31.127731000000001</v>
      </c>
      <c r="O1445" s="3">
        <v>74.371230999999995</v>
      </c>
    </row>
    <row r="1446" spans="1:15">
      <c r="A1446" s="6">
        <v>40752.42430558573</v>
      </c>
      <c r="B1446" s="3">
        <v>6.5299999999999985</v>
      </c>
      <c r="C1446" s="3">
        <v>5.76</v>
      </c>
      <c r="D1446" s="3">
        <v>35.269999999999996</v>
      </c>
      <c r="E1446" s="3">
        <v>35.69</v>
      </c>
      <c r="F1446" s="3">
        <v>0.76999999999999869</v>
      </c>
      <c r="G1446" s="3">
        <v>-0.42000000000000171</v>
      </c>
      <c r="H1446">
        <v>1</v>
      </c>
      <c r="I1446">
        <v>7</v>
      </c>
      <c r="J1446">
        <v>0.77</v>
      </c>
      <c r="K1446">
        <v>-0.42</v>
      </c>
      <c r="L1446" s="2">
        <v>0.27476035999999998</v>
      </c>
      <c r="M1446" s="2">
        <v>-0.19952869000000001</v>
      </c>
      <c r="N1446" s="7">
        <v>-28.376843000000001</v>
      </c>
      <c r="O1446" s="3">
        <v>70.732084</v>
      </c>
    </row>
    <row r="1447" spans="1:15">
      <c r="A1447" s="6">
        <v>40752.425000030176</v>
      </c>
      <c r="B1447" s="3">
        <v>6.4599999999999991</v>
      </c>
      <c r="C1447" s="3">
        <v>5.7299999999999995</v>
      </c>
      <c r="D1447" s="3">
        <v>35.33</v>
      </c>
      <c r="E1447" s="3">
        <v>35.749999999999993</v>
      </c>
      <c r="F1447" s="3">
        <v>0.72999999999999954</v>
      </c>
      <c r="G1447" s="3">
        <v>-0.4199999999999946</v>
      </c>
      <c r="H1447">
        <v>1</v>
      </c>
      <c r="I1447">
        <v>7</v>
      </c>
      <c r="J1447">
        <v>0.73</v>
      </c>
      <c r="K1447">
        <v>-0.42</v>
      </c>
      <c r="L1447" s="2">
        <v>0.26479638</v>
      </c>
      <c r="M1447" s="2">
        <v>-0.20399331000000001</v>
      </c>
      <c r="N1447" s="7">
        <v>-25.779199999999999</v>
      </c>
      <c r="O1447" s="3">
        <v>69.692331999999993</v>
      </c>
    </row>
    <row r="1448" spans="1:15">
      <c r="A1448" s="6">
        <v>40752.425694474623</v>
      </c>
      <c r="B1448" s="3">
        <v>6.45</v>
      </c>
      <c r="C1448" s="3">
        <v>5.68</v>
      </c>
      <c r="D1448" s="3">
        <v>35.39</v>
      </c>
      <c r="E1448" s="3">
        <v>35.83</v>
      </c>
      <c r="F1448" s="3">
        <v>0.77000000000000046</v>
      </c>
      <c r="G1448" s="3">
        <v>-0.43999999999999773</v>
      </c>
      <c r="H1448">
        <v>1</v>
      </c>
      <c r="I1448">
        <v>7</v>
      </c>
      <c r="J1448">
        <v>0.77</v>
      </c>
      <c r="K1448">
        <v>-0.44</v>
      </c>
      <c r="L1448" s="2">
        <v>0.27671939000000001</v>
      </c>
      <c r="M1448" s="2">
        <v>-0.21104874000000001</v>
      </c>
      <c r="N1448" s="7">
        <v>-27.211825000000001</v>
      </c>
      <c r="O1448" s="3">
        <v>75.349326000000005</v>
      </c>
    </row>
    <row r="1449" spans="1:15">
      <c r="A1449" s="6">
        <v>40752.42638891907</v>
      </c>
      <c r="B1449" s="3">
        <v>6.4799999999999995</v>
      </c>
      <c r="C1449" s="3">
        <v>5.7099999999999991</v>
      </c>
      <c r="D1449" s="3">
        <v>35.43</v>
      </c>
      <c r="E1449" s="3">
        <v>35.879999999999995</v>
      </c>
      <c r="F1449" s="3">
        <v>0.77000000000000046</v>
      </c>
      <c r="G1449" s="3">
        <v>-0.44999999999999574</v>
      </c>
      <c r="H1449">
        <v>1</v>
      </c>
      <c r="I1449">
        <v>7</v>
      </c>
      <c r="J1449">
        <v>0.77</v>
      </c>
      <c r="K1449">
        <v>-0.45</v>
      </c>
      <c r="L1449" s="2">
        <v>0.27767831999999998</v>
      </c>
      <c r="M1449" s="2">
        <v>-0.21685438000000001</v>
      </c>
      <c r="N1449" s="7">
        <v>-26.667175</v>
      </c>
      <c r="O1449" s="3">
        <v>77.690371999999996</v>
      </c>
    </row>
    <row r="1450" spans="1:15">
      <c r="A1450" s="6">
        <v>40752.427083363516</v>
      </c>
      <c r="B1450" s="3">
        <v>6.55</v>
      </c>
      <c r="C1450" s="3">
        <v>5.7499999999999991</v>
      </c>
      <c r="D1450" s="3">
        <v>35.44</v>
      </c>
      <c r="E1450" s="3">
        <v>35.9</v>
      </c>
      <c r="F1450" s="3">
        <v>0.80000000000000071</v>
      </c>
      <c r="G1450" s="3">
        <v>-0.46000000000000085</v>
      </c>
      <c r="H1450">
        <v>1</v>
      </c>
      <c r="I1450">
        <v>7</v>
      </c>
      <c r="J1450">
        <v>0.8</v>
      </c>
      <c r="K1450">
        <v>-0.46</v>
      </c>
      <c r="L1450" s="2">
        <v>0.28609693000000003</v>
      </c>
      <c r="M1450" s="2">
        <v>-0.21918698</v>
      </c>
      <c r="N1450" s="7">
        <v>-28.007406</v>
      </c>
      <c r="O1450" s="3">
        <v>80.906790999999998</v>
      </c>
    </row>
    <row r="1451" spans="1:15">
      <c r="A1451" s="6">
        <v>40752.427777807963</v>
      </c>
      <c r="B1451" s="3">
        <v>6.7100000000000009</v>
      </c>
      <c r="C1451" s="3">
        <v>5.89</v>
      </c>
      <c r="D1451" s="3">
        <v>35.44</v>
      </c>
      <c r="E1451" s="3">
        <v>35.93</v>
      </c>
      <c r="F1451" s="3">
        <v>0.82000000000000117</v>
      </c>
      <c r="G1451" s="3">
        <v>-0.49000000000000199</v>
      </c>
      <c r="H1451">
        <v>1</v>
      </c>
      <c r="I1451">
        <v>7</v>
      </c>
      <c r="J1451">
        <v>0.82</v>
      </c>
      <c r="K1451">
        <v>-0.49</v>
      </c>
      <c r="L1451" s="2">
        <v>0.29386753999999998</v>
      </c>
      <c r="M1451" s="2">
        <v>-0.23414790999999999</v>
      </c>
      <c r="N1451" s="7">
        <v>-27.661403</v>
      </c>
      <c r="O1451" s="3">
        <v>88.776685999999998</v>
      </c>
    </row>
    <row r="1452" spans="1:15">
      <c r="A1452" s="6">
        <v>40752.42847225241</v>
      </c>
      <c r="B1452" s="3">
        <v>6.7799999999999994</v>
      </c>
      <c r="C1452" s="3">
        <v>5.95</v>
      </c>
      <c r="D1452" s="3">
        <v>35.44</v>
      </c>
      <c r="E1452" s="3">
        <v>35.950000000000003</v>
      </c>
      <c r="F1452" s="3">
        <v>0.82999999999999918</v>
      </c>
      <c r="G1452" s="3">
        <v>-0.51000000000000512</v>
      </c>
      <c r="H1452">
        <v>1</v>
      </c>
      <c r="I1452">
        <v>7</v>
      </c>
      <c r="J1452">
        <v>0.83</v>
      </c>
      <c r="K1452">
        <v>-0.51</v>
      </c>
      <c r="L1452" s="2">
        <v>0.29817049000000001</v>
      </c>
      <c r="M1452" s="2">
        <v>-0.24450137</v>
      </c>
      <c r="N1452" s="7">
        <v>-27.271516999999999</v>
      </c>
      <c r="O1452" s="3">
        <v>94.059567999999999</v>
      </c>
    </row>
    <row r="1453" spans="1:15">
      <c r="A1453" s="6">
        <v>40752.429166696857</v>
      </c>
      <c r="B1453" s="3">
        <v>6.8600000000000012</v>
      </c>
      <c r="C1453" s="3">
        <v>6.0200000000000005</v>
      </c>
      <c r="D1453" s="3">
        <v>35.419999999999995</v>
      </c>
      <c r="E1453" s="3">
        <v>35.950000000000003</v>
      </c>
      <c r="F1453" s="3">
        <v>0.84000000000000075</v>
      </c>
      <c r="G1453" s="3">
        <v>-0.53000000000000824</v>
      </c>
      <c r="H1453">
        <v>1</v>
      </c>
      <c r="I1453">
        <v>7</v>
      </c>
      <c r="J1453">
        <v>0.84</v>
      </c>
      <c r="K1453">
        <v>-0.53</v>
      </c>
      <c r="L1453" s="2">
        <v>0.30243684999999998</v>
      </c>
      <c r="M1453" s="2">
        <v>-0.25485552</v>
      </c>
      <c r="N1453" s="7">
        <v>-26.917617</v>
      </c>
      <c r="O1453" s="3">
        <v>99.445645999999996</v>
      </c>
    </row>
    <row r="1454" spans="1:15">
      <c r="A1454" s="6">
        <v>40752.429861141303</v>
      </c>
      <c r="B1454" s="3">
        <v>6.9399999999999995</v>
      </c>
      <c r="C1454" s="3">
        <v>6.12</v>
      </c>
      <c r="D1454" s="3">
        <v>35.399999999999991</v>
      </c>
      <c r="E1454" s="3">
        <v>35.929999999999993</v>
      </c>
      <c r="F1454" s="3">
        <v>0.8199999999999994</v>
      </c>
      <c r="G1454" s="3">
        <v>-0.53000000000000114</v>
      </c>
      <c r="H1454">
        <v>1</v>
      </c>
      <c r="I1454">
        <v>7</v>
      </c>
      <c r="J1454">
        <v>0.82</v>
      </c>
      <c r="K1454">
        <v>-0.53</v>
      </c>
      <c r="L1454" s="2">
        <v>0.29744739999999997</v>
      </c>
      <c r="M1454" s="2">
        <v>-0.25742557999999999</v>
      </c>
      <c r="N1454" s="7">
        <v>-25.776854</v>
      </c>
      <c r="O1454" s="3">
        <v>98.791347000000002</v>
      </c>
    </row>
    <row r="1455" spans="1:15">
      <c r="A1455" s="6">
        <v>40752.43055558575</v>
      </c>
      <c r="B1455" s="3">
        <v>6.99</v>
      </c>
      <c r="C1455" s="3">
        <v>6.15</v>
      </c>
      <c r="D1455" s="3">
        <v>35.349999999999994</v>
      </c>
      <c r="E1455" s="3">
        <v>35.929999999999993</v>
      </c>
      <c r="F1455" s="3">
        <v>0.83999999999999986</v>
      </c>
      <c r="G1455" s="3">
        <v>-0.57999999999999829</v>
      </c>
      <c r="H1455">
        <v>1</v>
      </c>
      <c r="I1455">
        <v>7</v>
      </c>
      <c r="J1455">
        <v>0.84</v>
      </c>
      <c r="K1455">
        <v>-0.57999999999999996</v>
      </c>
      <c r="L1455" s="2">
        <v>0.30670849</v>
      </c>
      <c r="M1455" s="2">
        <v>-0.28419638000000003</v>
      </c>
      <c r="N1455" s="7">
        <v>-24.825289000000001</v>
      </c>
      <c r="O1455" s="3">
        <v>112.46084999999999</v>
      </c>
    </row>
    <row r="1456" spans="1:15">
      <c r="A1456" s="6">
        <v>40752.431250030197</v>
      </c>
      <c r="B1456" s="3">
        <v>6.9399999999999995</v>
      </c>
      <c r="C1456" s="3">
        <v>6.07</v>
      </c>
      <c r="D1456" s="3">
        <v>35.32</v>
      </c>
      <c r="E1456" s="3">
        <v>35.909999999999997</v>
      </c>
      <c r="F1456" s="3">
        <v>0.86999999999999922</v>
      </c>
      <c r="G1456" s="3">
        <v>-0.58999999999999631</v>
      </c>
      <c r="H1456">
        <v>1</v>
      </c>
      <c r="I1456">
        <v>7</v>
      </c>
      <c r="J1456">
        <v>0.87</v>
      </c>
      <c r="K1456">
        <v>-0.59</v>
      </c>
      <c r="L1456" s="2">
        <v>0.3150387</v>
      </c>
      <c r="M1456" s="2">
        <v>-0.28590322000000001</v>
      </c>
      <c r="N1456" s="7">
        <v>-26.035747000000001</v>
      </c>
      <c r="O1456" s="3">
        <v>116.20905999999999</v>
      </c>
    </row>
    <row r="1457" spans="1:15">
      <c r="A1457" s="6">
        <v>40752.431944474643</v>
      </c>
      <c r="B1457" s="3">
        <v>7.1</v>
      </c>
      <c r="C1457" s="3">
        <v>6.1800000000000006</v>
      </c>
      <c r="D1457" s="3">
        <v>35.290000000000006</v>
      </c>
      <c r="E1457" s="3">
        <v>35.92</v>
      </c>
      <c r="F1457" s="3">
        <v>0.91999999999999904</v>
      </c>
      <c r="G1457" s="3">
        <v>-0.62999999999999545</v>
      </c>
      <c r="H1457">
        <v>1</v>
      </c>
      <c r="I1457">
        <v>7</v>
      </c>
      <c r="J1457">
        <v>0.92</v>
      </c>
      <c r="K1457">
        <v>-0.63</v>
      </c>
      <c r="L1457" s="2">
        <v>0.33077688</v>
      </c>
      <c r="M1457" s="2">
        <v>-0.30237007999999999</v>
      </c>
      <c r="N1457" s="7">
        <v>-27.138930999999999</v>
      </c>
      <c r="O1457" s="3">
        <v>129.04196999999999</v>
      </c>
    </row>
    <row r="1458" spans="1:15">
      <c r="A1458" s="6">
        <v>40752.43263891909</v>
      </c>
      <c r="B1458" s="3">
        <v>7.0399999999999991</v>
      </c>
      <c r="C1458" s="3">
        <v>6.120000000000001</v>
      </c>
      <c r="D1458" s="3">
        <v>35.280000000000008</v>
      </c>
      <c r="E1458" s="3">
        <v>35.93</v>
      </c>
      <c r="F1458" s="3">
        <v>0.91999999999999815</v>
      </c>
      <c r="G1458" s="3">
        <v>-0.64999999999999147</v>
      </c>
      <c r="H1458">
        <v>1</v>
      </c>
      <c r="I1458">
        <v>7</v>
      </c>
      <c r="J1458">
        <v>0.92</v>
      </c>
      <c r="K1458">
        <v>-0.65</v>
      </c>
      <c r="L1458" s="2">
        <v>0.33237505000000001</v>
      </c>
      <c r="M1458" s="2">
        <v>-0.31400109999999998</v>
      </c>
      <c r="N1458" s="7">
        <v>-26.386811999999999</v>
      </c>
      <c r="O1458" s="3">
        <v>134.65317999999999</v>
      </c>
    </row>
    <row r="1459" spans="1:15">
      <c r="A1459" s="6">
        <v>40752.433333363537</v>
      </c>
      <c r="B1459" s="3">
        <v>6.95</v>
      </c>
      <c r="C1459" s="3">
        <v>6.04</v>
      </c>
      <c r="D1459" s="3">
        <v>35.299999999999997</v>
      </c>
      <c r="E1459" s="3">
        <v>35.980000000000004</v>
      </c>
      <c r="F1459" s="3">
        <v>0.91000000000000014</v>
      </c>
      <c r="G1459" s="3">
        <v>-0.68000000000000682</v>
      </c>
      <c r="H1459">
        <v>1</v>
      </c>
      <c r="I1459">
        <v>7</v>
      </c>
      <c r="J1459">
        <v>0.91</v>
      </c>
      <c r="K1459">
        <v>-0.68</v>
      </c>
      <c r="L1459" s="2">
        <v>0.33221425999999998</v>
      </c>
      <c r="M1459" s="2">
        <v>-0.33312449999999999</v>
      </c>
      <c r="N1459" s="7">
        <v>-24.847988000000001</v>
      </c>
      <c r="O1459" s="3">
        <v>142.78477000000001</v>
      </c>
    </row>
    <row r="1460" spans="1:15">
      <c r="A1460" s="6">
        <v>40752.434027807984</v>
      </c>
      <c r="B1460" s="3">
        <v>6.9</v>
      </c>
      <c r="C1460" s="3">
        <v>6.02</v>
      </c>
      <c r="D1460" s="3">
        <v>35.33</v>
      </c>
      <c r="E1460" s="3">
        <v>36.019999999999996</v>
      </c>
      <c r="F1460" s="3">
        <v>0.88000000000000078</v>
      </c>
      <c r="G1460" s="3">
        <v>-0.68999999999999773</v>
      </c>
      <c r="H1460">
        <v>1</v>
      </c>
      <c r="I1460">
        <v>7</v>
      </c>
      <c r="J1460">
        <v>0.88</v>
      </c>
      <c r="K1460">
        <v>-0.69</v>
      </c>
      <c r="L1460" s="2">
        <v>0.32544769000000001</v>
      </c>
      <c r="M1460" s="2">
        <v>-0.34389410999999998</v>
      </c>
      <c r="N1460" s="7">
        <v>-23.099305000000001</v>
      </c>
      <c r="O1460" s="3">
        <v>144.39859000000001</v>
      </c>
    </row>
    <row r="1461" spans="1:15">
      <c r="A1461" s="6">
        <v>40752.43472225243</v>
      </c>
      <c r="B1461" s="3">
        <v>6.75</v>
      </c>
      <c r="C1461" s="3">
        <v>5.9</v>
      </c>
      <c r="D1461" s="3">
        <v>35.39</v>
      </c>
      <c r="E1461" s="3">
        <v>36.090000000000003</v>
      </c>
      <c r="F1461" s="3">
        <v>0.84999999999999964</v>
      </c>
      <c r="G1461" s="3">
        <v>-0.70000000000000284</v>
      </c>
      <c r="H1461">
        <v>1</v>
      </c>
      <c r="I1461">
        <v>7</v>
      </c>
      <c r="J1461">
        <v>0.85</v>
      </c>
      <c r="K1461">
        <v>-0.7</v>
      </c>
      <c r="L1461" s="2">
        <v>0.31863066000000001</v>
      </c>
      <c r="M1461" s="2">
        <v>-0.35515525999999997</v>
      </c>
      <c r="N1461" s="7">
        <v>-21.439671000000001</v>
      </c>
      <c r="O1461" s="3">
        <v>146.00335000000001</v>
      </c>
    </row>
    <row r="1462" spans="1:15">
      <c r="A1462" s="6">
        <v>40752.435416696877</v>
      </c>
      <c r="B1462" s="3">
        <v>6.55</v>
      </c>
      <c r="C1462" s="3">
        <v>5.77</v>
      </c>
      <c r="D1462" s="3">
        <v>35.500000000000007</v>
      </c>
      <c r="E1462" s="3">
        <v>36.17</v>
      </c>
      <c r="F1462" s="3">
        <v>0.78000000000000025</v>
      </c>
      <c r="G1462" s="3">
        <v>-0.6699999999999946</v>
      </c>
      <c r="H1462">
        <v>1</v>
      </c>
      <c r="I1462">
        <v>8</v>
      </c>
      <c r="J1462">
        <v>0.78</v>
      </c>
      <c r="K1462">
        <v>-0.67</v>
      </c>
      <c r="L1462" s="2">
        <v>0.29863292000000002</v>
      </c>
      <c r="M1462" s="2">
        <v>-0.34944101999999999</v>
      </c>
      <c r="N1462" s="7">
        <v>-19.140917999999999</v>
      </c>
      <c r="O1462" s="3">
        <v>134.63829000000001</v>
      </c>
    </row>
    <row r="1463" spans="1:15">
      <c r="A1463" s="6">
        <v>40752.436111141324</v>
      </c>
      <c r="B1463" s="3">
        <v>6.5</v>
      </c>
      <c r="C1463" s="3">
        <v>5.71</v>
      </c>
      <c r="D1463" s="3">
        <v>35.590000000000003</v>
      </c>
      <c r="E1463" s="3">
        <v>36.24</v>
      </c>
      <c r="F1463" s="3">
        <v>0.79</v>
      </c>
      <c r="G1463" s="3">
        <v>-0.64999999999999858</v>
      </c>
      <c r="H1463">
        <v>1</v>
      </c>
      <c r="I1463">
        <v>8</v>
      </c>
      <c r="J1463">
        <v>0.79</v>
      </c>
      <c r="K1463">
        <v>-0.65</v>
      </c>
      <c r="L1463" s="2">
        <v>0.29967156</v>
      </c>
      <c r="M1463" s="2">
        <v>-0.33494686000000001</v>
      </c>
      <c r="N1463" s="7">
        <v>-20.108347999999999</v>
      </c>
      <c r="O1463" s="3">
        <v>129.50259</v>
      </c>
    </row>
    <row r="1464" spans="1:15">
      <c r="A1464" s="6">
        <v>40752.43680558577</v>
      </c>
      <c r="B1464" s="3">
        <v>6.6</v>
      </c>
      <c r="C1464" s="3">
        <v>5.8199999999999994</v>
      </c>
      <c r="D1464" s="3">
        <v>35.63000000000001</v>
      </c>
      <c r="E1464" s="3">
        <v>36.269999999999996</v>
      </c>
      <c r="F1464" s="3">
        <v>0.78000000000000025</v>
      </c>
      <c r="G1464" s="3">
        <v>-0.63999999999998636</v>
      </c>
      <c r="H1464">
        <v>1</v>
      </c>
      <c r="I1464">
        <v>7</v>
      </c>
      <c r="J1464">
        <v>0.78</v>
      </c>
      <c r="K1464">
        <v>-0.64</v>
      </c>
      <c r="L1464" s="2">
        <v>0.29636655000000001</v>
      </c>
      <c r="M1464" s="2">
        <v>-0.33050363999999999</v>
      </c>
      <c r="N1464" s="7">
        <v>-19.931654999999999</v>
      </c>
      <c r="O1464" s="3">
        <v>126.37537</v>
      </c>
    </row>
    <row r="1465" spans="1:15">
      <c r="A1465" s="6">
        <v>40752.437500030217</v>
      </c>
      <c r="B1465" s="3">
        <v>6.7799999999999994</v>
      </c>
      <c r="C1465" s="3">
        <v>5.97</v>
      </c>
      <c r="D1465" s="3">
        <v>35.64</v>
      </c>
      <c r="E1465" s="3">
        <v>36.269999999999996</v>
      </c>
      <c r="F1465" s="3">
        <v>0.80999999999999961</v>
      </c>
      <c r="G1465" s="3">
        <v>-0.62999999999999545</v>
      </c>
      <c r="H1465">
        <v>1</v>
      </c>
      <c r="I1465">
        <v>7</v>
      </c>
      <c r="J1465">
        <v>0.81</v>
      </c>
      <c r="K1465">
        <v>-0.63</v>
      </c>
      <c r="L1465" s="2">
        <v>0.30319445</v>
      </c>
      <c r="M1465" s="2">
        <v>-0.31902824000000002</v>
      </c>
      <c r="N1465" s="7">
        <v>-21.610987999999999</v>
      </c>
      <c r="O1465" s="3">
        <v>124.79792999999999</v>
      </c>
    </row>
    <row r="1466" spans="1:15">
      <c r="A1466" s="6">
        <v>40752.438194474664</v>
      </c>
      <c r="B1466" s="3">
        <v>6.93</v>
      </c>
      <c r="C1466" s="3">
        <v>6.08</v>
      </c>
      <c r="D1466" s="3">
        <v>35.649999999999991</v>
      </c>
      <c r="E1466" s="3">
        <v>36.299999999999997</v>
      </c>
      <c r="F1466" s="3">
        <v>0.84999999999999964</v>
      </c>
      <c r="G1466" s="3">
        <v>-0.65000000000000568</v>
      </c>
      <c r="H1466">
        <v>1</v>
      </c>
      <c r="I1466">
        <v>7</v>
      </c>
      <c r="J1466">
        <v>0.85</v>
      </c>
      <c r="K1466">
        <v>-0.65</v>
      </c>
      <c r="L1466" s="2">
        <v>0.31483902000000002</v>
      </c>
      <c r="M1466" s="2">
        <v>-0.32462169000000002</v>
      </c>
      <c r="N1466" s="7">
        <v>-22.901337000000002</v>
      </c>
      <c r="O1466" s="3">
        <v>131.86304999999999</v>
      </c>
    </row>
    <row r="1467" spans="1:15">
      <c r="A1467" s="6">
        <v>40752.43888891911</v>
      </c>
      <c r="B1467" s="3">
        <v>6.8900000000000006</v>
      </c>
      <c r="C1467" s="3">
        <v>6.0299999999999994</v>
      </c>
      <c r="D1467" s="3">
        <v>35.689999999999991</v>
      </c>
      <c r="E1467" s="3">
        <v>36.339999999999996</v>
      </c>
      <c r="F1467" s="3">
        <v>0.86000000000000121</v>
      </c>
      <c r="G1467" s="3">
        <v>-0.65000000000000568</v>
      </c>
      <c r="H1467">
        <v>1</v>
      </c>
      <c r="I1467">
        <v>7</v>
      </c>
      <c r="J1467">
        <v>0.86</v>
      </c>
      <c r="K1467">
        <v>-0.65</v>
      </c>
      <c r="L1467" s="2">
        <v>0.31735385999999999</v>
      </c>
      <c r="M1467" s="2">
        <v>-0.32301701999999999</v>
      </c>
      <c r="N1467" s="7">
        <v>-23.384249000000001</v>
      </c>
      <c r="O1467" s="3">
        <v>132.2593</v>
      </c>
    </row>
    <row r="1468" spans="1:15">
      <c r="A1468" s="6">
        <v>40752.439583363557</v>
      </c>
      <c r="B1468" s="3">
        <v>6.910000000000001</v>
      </c>
      <c r="C1468" s="3">
        <v>6.08</v>
      </c>
      <c r="D1468" s="3">
        <v>35.739999999999995</v>
      </c>
      <c r="E1468" s="3">
        <v>36.409999999999997</v>
      </c>
      <c r="F1468" s="3">
        <v>0.83000000000000096</v>
      </c>
      <c r="G1468" s="3">
        <v>-0.67000000000000171</v>
      </c>
      <c r="H1468">
        <v>1</v>
      </c>
      <c r="I1468">
        <v>7</v>
      </c>
      <c r="J1468">
        <v>0.83</v>
      </c>
      <c r="K1468">
        <v>-0.67</v>
      </c>
      <c r="L1468" s="2">
        <v>0.31132712000000001</v>
      </c>
      <c r="M1468" s="2">
        <v>-0.34021216999999998</v>
      </c>
      <c r="N1468" s="7">
        <v>-21.367087000000001</v>
      </c>
      <c r="O1468" s="3">
        <v>136.65446</v>
      </c>
    </row>
    <row r="1469" spans="1:15">
      <c r="A1469" s="6">
        <v>40752.440277808004</v>
      </c>
      <c r="B1469" s="3">
        <v>6.9</v>
      </c>
      <c r="C1469" s="3">
        <v>6.1100000000000012</v>
      </c>
      <c r="D1469" s="3">
        <v>35.83</v>
      </c>
      <c r="E1469" s="3">
        <v>36.489999999999995</v>
      </c>
      <c r="F1469" s="3">
        <v>0.78999999999999915</v>
      </c>
      <c r="G1469" s="3">
        <v>-0.65999999999999659</v>
      </c>
      <c r="H1469">
        <v>1</v>
      </c>
      <c r="I1469">
        <v>8</v>
      </c>
      <c r="J1469">
        <v>0.79</v>
      </c>
      <c r="K1469">
        <v>-0.66</v>
      </c>
      <c r="L1469" s="2">
        <v>0.30042936999999997</v>
      </c>
      <c r="M1469" s="2">
        <v>-0.34122176999999998</v>
      </c>
      <c r="N1469" s="7">
        <v>-19.838522000000001</v>
      </c>
      <c r="O1469" s="3">
        <v>132.26231999999999</v>
      </c>
    </row>
    <row r="1470" spans="1:15">
      <c r="A1470" s="6">
        <v>40752.440972252451</v>
      </c>
      <c r="B1470" s="3">
        <v>6.94</v>
      </c>
      <c r="C1470" s="3">
        <v>6.120000000000001</v>
      </c>
      <c r="D1470" s="3">
        <v>35.89</v>
      </c>
      <c r="E1470" s="3">
        <v>36.540000000000006</v>
      </c>
      <c r="F1470" s="3">
        <v>0.8199999999999994</v>
      </c>
      <c r="G1470" s="3">
        <v>-0.65000000000000568</v>
      </c>
      <c r="H1470">
        <v>1</v>
      </c>
      <c r="I1470">
        <v>7</v>
      </c>
      <c r="J1470">
        <v>0.82</v>
      </c>
      <c r="K1470">
        <v>-0.65</v>
      </c>
      <c r="L1470" s="2">
        <v>0.30727268000000002</v>
      </c>
      <c r="M1470" s="2">
        <v>-0.32962894999999998</v>
      </c>
      <c r="N1470" s="7">
        <v>-21.482451000000001</v>
      </c>
      <c r="O1470" s="3">
        <v>130.67916</v>
      </c>
    </row>
    <row r="1471" spans="1:15">
      <c r="A1471" s="6">
        <v>40752.441666696897</v>
      </c>
      <c r="B1471" s="3">
        <v>7.080000000000001</v>
      </c>
      <c r="C1471" s="3">
        <v>6.24</v>
      </c>
      <c r="D1471" s="3">
        <v>35.9</v>
      </c>
      <c r="E1471" s="3">
        <v>36.550000000000004</v>
      </c>
      <c r="F1471" s="3">
        <v>0.84000000000000075</v>
      </c>
      <c r="G1471" s="3">
        <v>-0.65000000000000568</v>
      </c>
      <c r="H1471">
        <v>1</v>
      </c>
      <c r="I1471">
        <v>7</v>
      </c>
      <c r="J1471">
        <v>0.84</v>
      </c>
      <c r="K1471">
        <v>-0.65</v>
      </c>
      <c r="L1471" s="2">
        <v>0.31232061</v>
      </c>
      <c r="M1471" s="2">
        <v>-0.32625799</v>
      </c>
      <c r="N1471" s="7">
        <v>-22.423396</v>
      </c>
      <c r="O1471" s="3">
        <v>131.46763000000001</v>
      </c>
    </row>
    <row r="1472" spans="1:15">
      <c r="A1472" s="6">
        <v>40752.442361141344</v>
      </c>
      <c r="B1472" s="3">
        <v>7.1000000000000014</v>
      </c>
      <c r="C1472" s="3">
        <v>6.2200000000000006</v>
      </c>
      <c r="D1472" s="3">
        <v>35.85</v>
      </c>
      <c r="E1472" s="3">
        <v>36.56</v>
      </c>
      <c r="F1472" s="3">
        <v>0.88000000000000078</v>
      </c>
      <c r="G1472" s="3">
        <v>-0.71000000000000085</v>
      </c>
      <c r="H1472">
        <v>1</v>
      </c>
      <c r="I1472">
        <v>7</v>
      </c>
      <c r="J1472">
        <v>0.88</v>
      </c>
      <c r="K1472">
        <v>-0.71</v>
      </c>
      <c r="L1472" s="2">
        <v>0.32694289999999998</v>
      </c>
      <c r="M1472" s="2">
        <v>-0.35601447000000003</v>
      </c>
      <c r="N1472" s="7">
        <v>-22.518395000000002</v>
      </c>
      <c r="O1472" s="3">
        <v>150.17463000000001</v>
      </c>
    </row>
    <row r="1473" spans="1:15">
      <c r="A1473" s="6">
        <v>40752.443055585791</v>
      </c>
      <c r="B1473" s="3">
        <v>7.0600000000000005</v>
      </c>
      <c r="C1473" s="3">
        <v>6.17</v>
      </c>
      <c r="D1473" s="3">
        <v>35.879999999999995</v>
      </c>
      <c r="E1473" s="3">
        <v>36.6</v>
      </c>
      <c r="F1473" s="3">
        <v>0.89000000000000057</v>
      </c>
      <c r="G1473" s="3">
        <v>-0.72000000000000597</v>
      </c>
      <c r="H1473">
        <v>1</v>
      </c>
      <c r="I1473">
        <v>7</v>
      </c>
      <c r="J1473">
        <v>0.89</v>
      </c>
      <c r="K1473">
        <v>-0.72</v>
      </c>
      <c r="L1473" s="2">
        <v>0.33020071000000001</v>
      </c>
      <c r="M1473" s="2">
        <v>-0.36036882999999997</v>
      </c>
      <c r="N1473" s="7">
        <v>-22.691856999999999</v>
      </c>
      <c r="O1473" s="3">
        <v>153.52610999999999</v>
      </c>
    </row>
    <row r="1474" spans="1:15">
      <c r="A1474" s="6">
        <v>40752.443750030237</v>
      </c>
      <c r="B1474" s="3">
        <v>6.9799999999999995</v>
      </c>
      <c r="C1474" s="3">
        <v>6.0699999999999994</v>
      </c>
      <c r="D1474" s="3">
        <v>35.959999999999994</v>
      </c>
      <c r="E1474" s="3">
        <v>36.65</v>
      </c>
      <c r="F1474" s="3">
        <v>0.91000000000000014</v>
      </c>
      <c r="G1474" s="3">
        <v>-0.69000000000000483</v>
      </c>
      <c r="H1474">
        <v>1</v>
      </c>
      <c r="I1474">
        <v>7</v>
      </c>
      <c r="J1474">
        <v>0.91</v>
      </c>
      <c r="K1474">
        <v>-0.69</v>
      </c>
      <c r="L1474" s="2">
        <v>0.33297843999999999</v>
      </c>
      <c r="M1474" s="2">
        <v>-0.33906160000000002</v>
      </c>
      <c r="N1474" s="7">
        <v>-24.525331999999999</v>
      </c>
      <c r="O1474" s="3">
        <v>145.66382999999999</v>
      </c>
    </row>
    <row r="1475" spans="1:15">
      <c r="A1475" s="6">
        <v>40752.444444474684</v>
      </c>
      <c r="B1475" s="3">
        <v>6.7799999999999985</v>
      </c>
      <c r="C1475" s="3">
        <v>5.93</v>
      </c>
      <c r="D1475" s="3">
        <v>36.039999999999992</v>
      </c>
      <c r="E1475" s="3">
        <v>36.729999999999997</v>
      </c>
      <c r="F1475" s="3">
        <v>0.84999999999999876</v>
      </c>
      <c r="G1475" s="3">
        <v>-0.69000000000000483</v>
      </c>
      <c r="H1475">
        <v>1</v>
      </c>
      <c r="I1475">
        <v>7</v>
      </c>
      <c r="J1475">
        <v>0.85</v>
      </c>
      <c r="K1475">
        <v>-0.69</v>
      </c>
      <c r="L1475" s="2">
        <v>0.31788634999999998</v>
      </c>
      <c r="M1475" s="2">
        <v>-0.34900671</v>
      </c>
      <c r="N1475" s="7">
        <v>-21.715571000000001</v>
      </c>
      <c r="O1475" s="3">
        <v>143.14054999999999</v>
      </c>
    </row>
    <row r="1476" spans="1:15">
      <c r="A1476" s="6">
        <v>40752.445138919131</v>
      </c>
      <c r="B1476" s="3">
        <v>6.6599999999999993</v>
      </c>
      <c r="C1476" s="3">
        <v>5.7799999999999994</v>
      </c>
      <c r="D1476" s="3">
        <v>36.130000000000003</v>
      </c>
      <c r="E1476" s="3">
        <v>36.819999999999993</v>
      </c>
      <c r="F1476" s="3">
        <v>0.87999999999999989</v>
      </c>
      <c r="G1476" s="3">
        <v>-0.68999999999999062</v>
      </c>
      <c r="H1476">
        <v>1</v>
      </c>
      <c r="I1476">
        <v>7</v>
      </c>
      <c r="J1476">
        <v>0.88</v>
      </c>
      <c r="K1476">
        <v>-0.69</v>
      </c>
      <c r="L1476" s="2">
        <v>0.32544769000000001</v>
      </c>
      <c r="M1476" s="2">
        <v>-0.34389410999999998</v>
      </c>
      <c r="N1476" s="7">
        <v>-23.099305000000001</v>
      </c>
      <c r="O1476" s="3">
        <v>144.39859000000001</v>
      </c>
    </row>
    <row r="1477" spans="1:15">
      <c r="A1477" s="6">
        <v>40752.445833363578</v>
      </c>
      <c r="B1477" s="3">
        <v>6.68</v>
      </c>
      <c r="C1477" s="3">
        <v>5.8100000000000005</v>
      </c>
      <c r="D1477" s="3">
        <v>36.200000000000003</v>
      </c>
      <c r="E1477" s="3">
        <v>36.85</v>
      </c>
      <c r="F1477" s="3">
        <v>0.86999999999999922</v>
      </c>
      <c r="G1477" s="3">
        <v>-0.64999999999999858</v>
      </c>
      <c r="H1477">
        <v>1</v>
      </c>
      <c r="I1477">
        <v>7</v>
      </c>
      <c r="J1477">
        <v>0.87</v>
      </c>
      <c r="K1477">
        <v>-0.65</v>
      </c>
      <c r="L1477" s="2">
        <v>0.31986535999999999</v>
      </c>
      <c r="M1477" s="2">
        <v>-0.32144296</v>
      </c>
      <c r="N1477" s="7">
        <v>-23.872161999999999</v>
      </c>
      <c r="O1477" s="3">
        <v>132.65638000000001</v>
      </c>
    </row>
    <row r="1478" spans="1:15">
      <c r="A1478" s="6">
        <v>40752.446527808024</v>
      </c>
      <c r="B1478" s="3">
        <v>6.8299999999999983</v>
      </c>
      <c r="C1478" s="3">
        <v>5.95</v>
      </c>
      <c r="D1478" s="3">
        <v>36.230000000000004</v>
      </c>
      <c r="E1478" s="3">
        <v>36.869999999999997</v>
      </c>
      <c r="F1478" s="3">
        <v>0.87999999999999812</v>
      </c>
      <c r="G1478" s="3">
        <v>-0.63999999999999346</v>
      </c>
      <c r="H1478">
        <v>1</v>
      </c>
      <c r="I1478">
        <v>7</v>
      </c>
      <c r="J1478">
        <v>0.88</v>
      </c>
      <c r="K1478">
        <v>-0.64</v>
      </c>
      <c r="L1478" s="2">
        <v>0.32158659000000001</v>
      </c>
      <c r="M1478" s="2">
        <v>-0.31395189000000001</v>
      </c>
      <c r="N1478" s="7">
        <v>-24.705521000000001</v>
      </c>
      <c r="O1478" s="3">
        <v>130.26209</v>
      </c>
    </row>
    <row r="1479" spans="1:15">
      <c r="A1479" s="6">
        <v>40752.447222252471</v>
      </c>
      <c r="B1479" s="3">
        <v>6.8899999999999988</v>
      </c>
      <c r="C1479" s="3">
        <v>5.92</v>
      </c>
      <c r="D1479" s="3">
        <v>36.200000000000003</v>
      </c>
      <c r="E1479" s="3">
        <v>36.83</v>
      </c>
      <c r="F1479" s="3">
        <v>0.96999999999999886</v>
      </c>
      <c r="G1479" s="3">
        <v>-0.62999999999999545</v>
      </c>
      <c r="H1479">
        <v>1</v>
      </c>
      <c r="I1479">
        <v>7</v>
      </c>
      <c r="J1479">
        <v>0.97</v>
      </c>
      <c r="K1479">
        <v>-0.63</v>
      </c>
      <c r="L1479" s="2">
        <v>0.34319669000000003</v>
      </c>
      <c r="M1479" s="2">
        <v>-0.29585232</v>
      </c>
      <c r="N1479" s="7">
        <v>-29.858806999999999</v>
      </c>
      <c r="O1479" s="3">
        <v>131.00113999999999</v>
      </c>
    </row>
    <row r="1480" spans="1:15">
      <c r="A1480" s="6">
        <v>40752.447916696918</v>
      </c>
      <c r="B1480" s="3">
        <v>6.87</v>
      </c>
      <c r="C1480" s="3">
        <v>5.8599999999999994</v>
      </c>
      <c r="D1480" s="3">
        <v>36.200000000000003</v>
      </c>
      <c r="E1480" s="3">
        <v>36.82</v>
      </c>
      <c r="F1480" s="3">
        <v>1.0100000000000007</v>
      </c>
      <c r="G1480" s="3">
        <v>-0.61999999999999744</v>
      </c>
      <c r="H1480">
        <v>1</v>
      </c>
      <c r="I1480">
        <v>7</v>
      </c>
      <c r="J1480">
        <v>1.01</v>
      </c>
      <c r="K1480">
        <v>-0.62</v>
      </c>
      <c r="L1480" s="2">
        <v>0.35226234000000001</v>
      </c>
      <c r="M1480" s="2">
        <v>-0.28548894000000002</v>
      </c>
      <c r="N1480" s="7">
        <v>-32.59901</v>
      </c>
      <c r="O1480" s="3">
        <v>129.75154000000001</v>
      </c>
    </row>
    <row r="1481" spans="1:15">
      <c r="A1481" s="6">
        <v>40752.448611141364</v>
      </c>
      <c r="B1481" s="3">
        <v>6.7099999999999991</v>
      </c>
      <c r="C1481" s="3">
        <v>5.68</v>
      </c>
      <c r="D1481" s="3">
        <v>36.230000000000004</v>
      </c>
      <c r="E1481" s="3">
        <v>36.839999999999996</v>
      </c>
      <c r="F1481" s="3">
        <v>1.0299999999999994</v>
      </c>
      <c r="G1481" s="3">
        <v>-0.60999999999999233</v>
      </c>
      <c r="H1481">
        <v>1</v>
      </c>
      <c r="I1481">
        <v>7</v>
      </c>
      <c r="J1481">
        <v>1.03</v>
      </c>
      <c r="K1481">
        <v>-0.61</v>
      </c>
      <c r="L1481" s="2">
        <v>0.35635424999999998</v>
      </c>
      <c r="M1481" s="2">
        <v>-0.27777255000000001</v>
      </c>
      <c r="N1481" s="7">
        <v>-34.287500000000001</v>
      </c>
      <c r="O1481" s="3">
        <v>127.71099</v>
      </c>
    </row>
    <row r="1482" spans="1:15">
      <c r="A1482" s="6">
        <v>40752.449305585811</v>
      </c>
      <c r="B1482" s="3">
        <v>6.6899999999999995</v>
      </c>
      <c r="C1482" s="3">
        <v>5.64</v>
      </c>
      <c r="D1482" s="3">
        <v>36.299999999999997</v>
      </c>
      <c r="E1482" s="3">
        <v>36.850000000000009</v>
      </c>
      <c r="F1482" s="3">
        <v>1.0499999999999998</v>
      </c>
      <c r="G1482" s="3">
        <v>-0.55000000000001137</v>
      </c>
      <c r="H1482">
        <v>1</v>
      </c>
      <c r="I1482">
        <v>7</v>
      </c>
      <c r="J1482">
        <v>1.05</v>
      </c>
      <c r="K1482">
        <v>-0.55000000000000004</v>
      </c>
      <c r="L1482" s="2">
        <v>0.35604312999999999</v>
      </c>
      <c r="M1482" s="2">
        <v>-0.24351453000000001</v>
      </c>
      <c r="N1482" s="7">
        <v>-39.042858000000003</v>
      </c>
      <c r="O1482" s="3">
        <v>111.8625</v>
      </c>
    </row>
    <row r="1483" spans="1:15">
      <c r="A1483" s="6">
        <v>40752.450000030258</v>
      </c>
      <c r="B1483" s="3">
        <v>6.68</v>
      </c>
      <c r="C1483" s="3">
        <v>5.6199999999999992</v>
      </c>
      <c r="D1483" s="3">
        <v>36.299999999999997</v>
      </c>
      <c r="E1483" s="3">
        <v>36.840000000000003</v>
      </c>
      <c r="F1483" s="3">
        <v>1.0600000000000005</v>
      </c>
      <c r="G1483" s="3">
        <v>-0.54000000000000625</v>
      </c>
      <c r="H1483">
        <v>1</v>
      </c>
      <c r="I1483">
        <v>7</v>
      </c>
      <c r="J1483">
        <v>1.06</v>
      </c>
      <c r="K1483">
        <v>-0.54</v>
      </c>
      <c r="L1483" s="2">
        <v>0.35758566000000003</v>
      </c>
      <c r="M1483" s="2">
        <v>-0.23735452000000001</v>
      </c>
      <c r="N1483" s="7">
        <v>-40.403961000000002</v>
      </c>
      <c r="O1483" s="3">
        <v>109.50517000000001</v>
      </c>
    </row>
    <row r="1484" spans="1:15">
      <c r="A1484" s="6">
        <v>40752.450694474705</v>
      </c>
      <c r="B1484" s="3">
        <v>6.85</v>
      </c>
      <c r="C1484" s="3">
        <v>5.76</v>
      </c>
      <c r="D1484" s="3">
        <v>36.279999999999994</v>
      </c>
      <c r="E1484" s="3">
        <v>36.86</v>
      </c>
      <c r="F1484" s="3">
        <v>1.0899999999999999</v>
      </c>
      <c r="G1484" s="3">
        <v>-0.5800000000000054</v>
      </c>
      <c r="H1484">
        <v>1</v>
      </c>
      <c r="I1484">
        <v>7</v>
      </c>
      <c r="J1484">
        <v>1.0900000000000001</v>
      </c>
      <c r="K1484">
        <v>-0.57999999999999996</v>
      </c>
      <c r="L1484" s="2">
        <v>0.36849924000000001</v>
      </c>
      <c r="M1484" s="2">
        <v>-0.25571340999999997</v>
      </c>
      <c r="N1484" s="7">
        <v>-39.827308000000002</v>
      </c>
      <c r="O1484" s="3">
        <v>121.5758</v>
      </c>
    </row>
    <row r="1485" spans="1:15">
      <c r="A1485" s="6">
        <v>40752.451388919151</v>
      </c>
      <c r="B1485" s="3">
        <v>6.9700000000000006</v>
      </c>
      <c r="C1485" s="3">
        <v>5.84</v>
      </c>
      <c r="D1485" s="3">
        <v>36.269999999999996</v>
      </c>
      <c r="E1485" s="3">
        <v>36.83</v>
      </c>
      <c r="F1485" s="3">
        <v>1.1300000000000008</v>
      </c>
      <c r="G1485" s="3">
        <v>-0.56000000000000227</v>
      </c>
      <c r="H1485">
        <v>1</v>
      </c>
      <c r="I1485">
        <v>6</v>
      </c>
      <c r="J1485">
        <v>1.1299999999999999</v>
      </c>
      <c r="K1485">
        <v>-0.56000000000000005</v>
      </c>
      <c r="L1485" s="2">
        <v>0.37649347999999999</v>
      </c>
      <c r="M1485" s="2">
        <v>-0.24183942</v>
      </c>
      <c r="N1485" s="7">
        <v>-43.959130999999999</v>
      </c>
      <c r="O1485" s="3">
        <v>117.47395</v>
      </c>
    </row>
    <row r="1486" spans="1:15">
      <c r="A1486" s="6">
        <v>40752.452083363598</v>
      </c>
      <c r="B1486" s="3">
        <v>6.9399999999999995</v>
      </c>
      <c r="C1486" s="3">
        <v>5.8699999999999992</v>
      </c>
      <c r="D1486" s="3">
        <v>36.24</v>
      </c>
      <c r="E1486" s="3">
        <v>36.839999999999996</v>
      </c>
      <c r="F1486" s="3">
        <v>1.0700000000000003</v>
      </c>
      <c r="G1486" s="3">
        <v>-0.59999999999999432</v>
      </c>
      <c r="H1486">
        <v>1</v>
      </c>
      <c r="I1486">
        <v>7</v>
      </c>
      <c r="J1486">
        <v>1.07</v>
      </c>
      <c r="K1486">
        <v>-0.6</v>
      </c>
      <c r="L1486" s="2">
        <v>0.36533322000000001</v>
      </c>
      <c r="M1486" s="2">
        <v>-0.26823454000000002</v>
      </c>
      <c r="N1486" s="7">
        <v>-37.318561000000003</v>
      </c>
      <c r="O1486" s="3">
        <v>126.43313000000001</v>
      </c>
    </row>
    <row r="1487" spans="1:15">
      <c r="A1487" s="6">
        <v>40752.452777808045</v>
      </c>
      <c r="B1487" s="3">
        <v>6.8</v>
      </c>
      <c r="C1487" s="3">
        <v>5.71</v>
      </c>
      <c r="D1487" s="3">
        <v>36.250000000000007</v>
      </c>
      <c r="E1487" s="3">
        <v>36.869999999999997</v>
      </c>
      <c r="F1487" s="3">
        <v>1.0899999999999999</v>
      </c>
      <c r="G1487" s="3">
        <v>-0.61999999999999034</v>
      </c>
      <c r="H1487">
        <v>1</v>
      </c>
      <c r="I1487">
        <v>7</v>
      </c>
      <c r="J1487">
        <v>1.0900000000000001</v>
      </c>
      <c r="K1487">
        <v>-0.62</v>
      </c>
      <c r="L1487" s="2">
        <v>0.37193957999999999</v>
      </c>
      <c r="M1487" s="2">
        <v>-0.27694383</v>
      </c>
      <c r="N1487" s="7">
        <v>-37.464019999999998</v>
      </c>
      <c r="O1487" s="3">
        <v>132.89882</v>
      </c>
    </row>
    <row r="1488" spans="1:15">
      <c r="A1488" s="6">
        <v>40752.453472252491</v>
      </c>
      <c r="B1488" s="3">
        <v>6.7099999999999991</v>
      </c>
      <c r="C1488" s="3">
        <v>5.5600000000000005</v>
      </c>
      <c r="D1488" s="3">
        <v>36.279999999999994</v>
      </c>
      <c r="E1488" s="3">
        <v>36.9</v>
      </c>
      <c r="F1488" s="3">
        <v>1.1499999999999986</v>
      </c>
      <c r="G1488" s="3">
        <v>-0.62000000000000455</v>
      </c>
      <c r="H1488">
        <v>1</v>
      </c>
      <c r="I1488">
        <v>7</v>
      </c>
      <c r="J1488">
        <v>1.1499999999999999</v>
      </c>
      <c r="K1488">
        <v>-0.62</v>
      </c>
      <c r="L1488" s="2">
        <v>0.38662897000000002</v>
      </c>
      <c r="M1488" s="2">
        <v>-0.27120880000000003</v>
      </c>
      <c r="N1488" s="7">
        <v>-41.337696000000001</v>
      </c>
      <c r="O1488" s="3">
        <v>135.28673000000001</v>
      </c>
    </row>
    <row r="1489" spans="1:15">
      <c r="A1489" s="6">
        <v>40752.454166696938</v>
      </c>
      <c r="B1489" s="3">
        <v>6.74</v>
      </c>
      <c r="C1489" s="3">
        <v>5.61</v>
      </c>
      <c r="D1489" s="3">
        <v>36.309999999999995</v>
      </c>
      <c r="E1489" s="3">
        <v>36.93</v>
      </c>
      <c r="F1489" s="3">
        <v>1.1299999999999999</v>
      </c>
      <c r="G1489" s="3">
        <v>-0.62000000000000455</v>
      </c>
      <c r="H1489">
        <v>1</v>
      </c>
      <c r="I1489">
        <v>7</v>
      </c>
      <c r="J1489">
        <v>1.1299999999999999</v>
      </c>
      <c r="K1489">
        <v>-0.62</v>
      </c>
      <c r="L1489" s="2">
        <v>0.38173817999999998</v>
      </c>
      <c r="M1489" s="2">
        <v>-0.27306216</v>
      </c>
      <c r="N1489" s="7">
        <v>-40.024962000000002</v>
      </c>
      <c r="O1489" s="3">
        <v>134.48819</v>
      </c>
    </row>
    <row r="1490" spans="1:15">
      <c r="A1490" s="6">
        <v>40752.454861141385</v>
      </c>
      <c r="B1490" s="3">
        <v>6.7799999999999994</v>
      </c>
      <c r="C1490" s="3">
        <v>5.7200000000000006</v>
      </c>
      <c r="D1490" s="3">
        <v>36.349999999999994</v>
      </c>
      <c r="E1490" s="3">
        <v>36.97</v>
      </c>
      <c r="F1490" s="3">
        <v>1.0599999999999987</v>
      </c>
      <c r="G1490" s="3">
        <v>-0.62000000000000455</v>
      </c>
      <c r="H1490">
        <v>1</v>
      </c>
      <c r="I1490">
        <v>7</v>
      </c>
      <c r="J1490">
        <v>1.06</v>
      </c>
      <c r="K1490">
        <v>-0.62</v>
      </c>
      <c r="L1490" s="2">
        <v>0.36457401</v>
      </c>
      <c r="M1490" s="2">
        <v>-0.28001906999999998</v>
      </c>
      <c r="N1490" s="7">
        <v>-35.599597000000003</v>
      </c>
      <c r="O1490" s="3">
        <v>131.71351000000001</v>
      </c>
    </row>
    <row r="1491" spans="1:15">
      <c r="A1491" s="6">
        <v>40752.455555585831</v>
      </c>
      <c r="B1491" s="3">
        <v>7.05</v>
      </c>
      <c r="C1491" s="3">
        <v>5.9700000000000006</v>
      </c>
      <c r="D1491" s="3">
        <v>36.36</v>
      </c>
      <c r="E1491" s="3">
        <v>36.97</v>
      </c>
      <c r="F1491" s="3">
        <v>1.0799999999999992</v>
      </c>
      <c r="G1491" s="3">
        <v>-0.60999999999999943</v>
      </c>
      <c r="H1491">
        <v>1</v>
      </c>
      <c r="I1491">
        <v>7</v>
      </c>
      <c r="J1491">
        <v>1.08</v>
      </c>
      <c r="K1491">
        <v>-0.61</v>
      </c>
      <c r="L1491" s="2">
        <v>0.36864000000000002</v>
      </c>
      <c r="M1491" s="2">
        <v>-0.27259360999999999</v>
      </c>
      <c r="N1491" s="7">
        <v>-37.389572999999999</v>
      </c>
      <c r="O1491" s="3">
        <v>129.65078</v>
      </c>
    </row>
    <row r="1492" spans="1:15">
      <c r="A1492" s="6">
        <v>40752.456250030278</v>
      </c>
      <c r="B1492" s="3">
        <v>7.3500000000000014</v>
      </c>
      <c r="C1492" s="3">
        <v>6.21</v>
      </c>
      <c r="D1492" s="3">
        <v>36.33</v>
      </c>
      <c r="E1492" s="3">
        <v>36.959999999999994</v>
      </c>
      <c r="F1492" s="3">
        <v>1.1400000000000015</v>
      </c>
      <c r="G1492" s="3">
        <v>-0.62999999999999545</v>
      </c>
      <c r="H1492">
        <v>1</v>
      </c>
      <c r="I1492">
        <v>7</v>
      </c>
      <c r="J1492">
        <v>1.1399999999999999</v>
      </c>
      <c r="K1492">
        <v>-0.63</v>
      </c>
      <c r="L1492" s="2">
        <v>0.38503030999999999</v>
      </c>
      <c r="M1492" s="2">
        <v>-0.27737887</v>
      </c>
      <c r="N1492" s="7">
        <v>-40.084614999999999</v>
      </c>
      <c r="O1492" s="3">
        <v>137.79240999999999</v>
      </c>
    </row>
    <row r="1493" spans="1:15">
      <c r="A1493" s="6">
        <v>40752.456944474725</v>
      </c>
      <c r="B1493" s="3">
        <v>7.5299999999999994</v>
      </c>
      <c r="C1493" s="3">
        <v>6.39</v>
      </c>
      <c r="D1493" s="3">
        <v>36.31</v>
      </c>
      <c r="E1493" s="3">
        <v>36.929999999999993</v>
      </c>
      <c r="F1493" s="3">
        <v>1.1399999999999997</v>
      </c>
      <c r="G1493" s="3">
        <v>-0.61999999999999034</v>
      </c>
      <c r="H1493">
        <v>1</v>
      </c>
      <c r="I1493">
        <v>7</v>
      </c>
      <c r="J1493">
        <v>1.1399999999999999</v>
      </c>
      <c r="K1493">
        <v>-0.62</v>
      </c>
      <c r="L1493" s="2">
        <v>0.38418432000000002</v>
      </c>
      <c r="M1493" s="2">
        <v>-0.27212837000000001</v>
      </c>
      <c r="N1493" s="7">
        <v>-40.678666999999997</v>
      </c>
      <c r="O1493" s="3">
        <v>134.88712000000001</v>
      </c>
    </row>
    <row r="1494" spans="1:15">
      <c r="A1494" s="6">
        <v>40752.457638919172</v>
      </c>
      <c r="B1494" s="3">
        <v>7.43</v>
      </c>
      <c r="C1494" s="3">
        <v>6.33</v>
      </c>
      <c r="D1494" s="3">
        <v>36.309999999999995</v>
      </c>
      <c r="E1494" s="3">
        <v>36.92</v>
      </c>
      <c r="F1494" s="3">
        <v>1.0999999999999996</v>
      </c>
      <c r="G1494" s="3">
        <v>-0.61000000000000654</v>
      </c>
      <c r="H1494">
        <v>1</v>
      </c>
      <c r="I1494">
        <v>7</v>
      </c>
      <c r="J1494">
        <v>1.1000000000000001</v>
      </c>
      <c r="K1494">
        <v>-0.61</v>
      </c>
      <c r="L1494" s="2">
        <v>0.37354259000000001</v>
      </c>
      <c r="M1494" s="2">
        <v>-0.27063532000000001</v>
      </c>
      <c r="N1494" s="7">
        <v>-38.668475000000001</v>
      </c>
      <c r="O1494" s="3">
        <v>130.43124</v>
      </c>
    </row>
    <row r="1495" spans="1:15">
      <c r="A1495" s="6">
        <v>40752.458333363618</v>
      </c>
      <c r="B1495" s="3">
        <v>7.43</v>
      </c>
      <c r="C1495" s="3">
        <v>6.28</v>
      </c>
      <c r="D1495" s="3">
        <v>36.33</v>
      </c>
      <c r="E1495" s="3">
        <v>36.950000000000003</v>
      </c>
      <c r="F1495" s="3">
        <v>1.1499999999999995</v>
      </c>
      <c r="G1495" s="3">
        <v>-0.62000000000000455</v>
      </c>
      <c r="H1495">
        <v>1</v>
      </c>
      <c r="I1495">
        <v>7</v>
      </c>
      <c r="J1495">
        <v>1.1499999999999999</v>
      </c>
      <c r="K1495">
        <v>-0.62</v>
      </c>
      <c r="L1495" s="2">
        <v>0.38662897000000002</v>
      </c>
      <c r="M1495" s="2">
        <v>-0.27120880000000003</v>
      </c>
      <c r="N1495" s="7">
        <v>-41.337696000000001</v>
      </c>
      <c r="O1495" s="3">
        <v>135.28673000000001</v>
      </c>
    </row>
    <row r="1496" spans="1:15">
      <c r="A1496" s="6">
        <v>40752.459027808065</v>
      </c>
      <c r="B1496" s="3">
        <v>7.75</v>
      </c>
      <c r="C1496" s="3">
        <v>6.5100000000000007</v>
      </c>
      <c r="D1496" s="3">
        <v>36.32</v>
      </c>
      <c r="E1496" s="3">
        <v>36.89</v>
      </c>
      <c r="F1496" s="3">
        <v>1.2399999999999993</v>
      </c>
      <c r="G1496" s="3">
        <v>-0.57000000000000028</v>
      </c>
      <c r="H1496">
        <v>1</v>
      </c>
      <c r="I1496">
        <v>6</v>
      </c>
      <c r="J1496">
        <v>1.24</v>
      </c>
      <c r="K1496">
        <v>-0.56999999999999995</v>
      </c>
      <c r="L1496" s="2">
        <v>0.40416540000000001</v>
      </c>
      <c r="M1496" s="2">
        <v>-0.23848577000000001</v>
      </c>
      <c r="N1496" s="7">
        <v>-51.370885999999999</v>
      </c>
      <c r="O1496" s="3">
        <v>124.35939999999999</v>
      </c>
    </row>
    <row r="1497" spans="1:15">
      <c r="A1497" s="6">
        <v>40752.459722252512</v>
      </c>
      <c r="B1497" s="3">
        <v>7.9700000000000006</v>
      </c>
      <c r="C1497" s="3">
        <v>6.7800000000000011</v>
      </c>
      <c r="D1497" s="3">
        <v>36.29</v>
      </c>
      <c r="E1497" s="3">
        <v>36.879999999999995</v>
      </c>
      <c r="F1497" s="3">
        <v>1.1899999999999995</v>
      </c>
      <c r="G1497" s="3">
        <v>-0.58999999999999631</v>
      </c>
      <c r="H1497">
        <v>1</v>
      </c>
      <c r="I1497">
        <v>6</v>
      </c>
      <c r="J1497">
        <v>1.19</v>
      </c>
      <c r="K1497">
        <v>-0.59</v>
      </c>
      <c r="L1497" s="2">
        <v>0.39378973</v>
      </c>
      <c r="M1497" s="2">
        <v>-0.25231909000000002</v>
      </c>
      <c r="N1497" s="7">
        <v>-46.093525</v>
      </c>
      <c r="O1497" s="3">
        <v>128.19512</v>
      </c>
    </row>
    <row r="1498" spans="1:15">
      <c r="A1498" s="6">
        <v>40752.460416696958</v>
      </c>
      <c r="B1498" s="3">
        <v>7.88</v>
      </c>
      <c r="C1498" s="3">
        <v>6.7600000000000007</v>
      </c>
      <c r="D1498" s="3">
        <v>36.299999999999997</v>
      </c>
      <c r="E1498" s="3">
        <v>36.899999999999991</v>
      </c>
      <c r="F1498" s="3">
        <v>1.1199999999999992</v>
      </c>
      <c r="G1498" s="3">
        <v>-0.59999999999999432</v>
      </c>
      <c r="H1498">
        <v>1</v>
      </c>
      <c r="I1498">
        <v>7</v>
      </c>
      <c r="J1498">
        <v>1.1200000000000001</v>
      </c>
      <c r="K1498">
        <v>-0.6</v>
      </c>
      <c r="L1498" s="2">
        <v>0.37757942999999999</v>
      </c>
      <c r="M1498" s="2">
        <v>-0.26348361999999997</v>
      </c>
      <c r="N1498" s="7">
        <v>-40.581144000000002</v>
      </c>
      <c r="O1498" s="3">
        <v>128.35683</v>
      </c>
    </row>
    <row r="1499" spans="1:15">
      <c r="A1499" s="6">
        <v>40752.461111141405</v>
      </c>
      <c r="B1499" s="3">
        <v>7.9700000000000006</v>
      </c>
      <c r="C1499" s="3">
        <v>6.85</v>
      </c>
      <c r="D1499" s="3">
        <v>36.349999999999994</v>
      </c>
      <c r="E1499" s="3">
        <v>36.949999999999996</v>
      </c>
      <c r="F1499" s="3">
        <v>1.120000000000001</v>
      </c>
      <c r="G1499" s="3">
        <v>-0.60000000000000142</v>
      </c>
      <c r="H1499">
        <v>1</v>
      </c>
      <c r="I1499">
        <v>7</v>
      </c>
      <c r="J1499">
        <v>1.1200000000000001</v>
      </c>
      <c r="K1499">
        <v>-0.6</v>
      </c>
      <c r="L1499" s="2">
        <v>0.37757942999999999</v>
      </c>
      <c r="M1499" s="2">
        <v>-0.26348361999999997</v>
      </c>
      <c r="N1499" s="7">
        <v>-40.581144000000002</v>
      </c>
      <c r="O1499" s="3">
        <v>128.35683</v>
      </c>
    </row>
    <row r="1500" spans="1:15">
      <c r="A1500" s="6">
        <v>40752.461805585852</v>
      </c>
      <c r="B1500" s="3">
        <v>7.9799999999999995</v>
      </c>
      <c r="C1500" s="3">
        <v>6.839999999999999</v>
      </c>
      <c r="D1500" s="3">
        <v>36.36</v>
      </c>
      <c r="E1500" s="3">
        <v>36.969999999999992</v>
      </c>
      <c r="F1500" s="3">
        <v>1.1400000000000006</v>
      </c>
      <c r="G1500" s="3">
        <v>-0.60999999999999233</v>
      </c>
      <c r="H1500">
        <v>1</v>
      </c>
      <c r="I1500">
        <v>7</v>
      </c>
      <c r="J1500">
        <v>1.1399999999999999</v>
      </c>
      <c r="K1500">
        <v>-0.61</v>
      </c>
      <c r="L1500" s="2">
        <v>0.38333014999999998</v>
      </c>
      <c r="M1500" s="2">
        <v>-0.26689687000000001</v>
      </c>
      <c r="N1500" s="7">
        <v>-41.291792999999998</v>
      </c>
      <c r="O1500" s="3">
        <v>131.99986000000001</v>
      </c>
    </row>
    <row r="1501" spans="1:15">
      <c r="A1501" s="6">
        <v>40752.462500030299</v>
      </c>
      <c r="B1501" s="3">
        <v>7.7699999999999987</v>
      </c>
      <c r="C1501" s="3">
        <v>6.7099999999999991</v>
      </c>
      <c r="D1501" s="3">
        <v>36.4</v>
      </c>
      <c r="E1501" s="3">
        <v>37.010000000000005</v>
      </c>
      <c r="F1501" s="3">
        <v>1.0599999999999996</v>
      </c>
      <c r="G1501" s="3">
        <v>-0.61000000000000654</v>
      </c>
      <c r="H1501">
        <v>1</v>
      </c>
      <c r="I1501">
        <v>7</v>
      </c>
      <c r="J1501">
        <v>1.06</v>
      </c>
      <c r="K1501">
        <v>-0.61</v>
      </c>
      <c r="L1501" s="2">
        <v>0.36373084999999999</v>
      </c>
      <c r="M1501" s="2">
        <v>-0.27461491999999998</v>
      </c>
      <c r="N1501" s="7">
        <v>-36.132449999999999</v>
      </c>
      <c r="O1501" s="3">
        <v>128.87280999999999</v>
      </c>
    </row>
    <row r="1502" spans="1:15">
      <c r="A1502" s="6">
        <v>40752.463194474745</v>
      </c>
      <c r="B1502" s="3">
        <v>7.7</v>
      </c>
      <c r="C1502" s="3">
        <v>6.6599999999999993</v>
      </c>
      <c r="D1502" s="3">
        <v>36.42</v>
      </c>
      <c r="E1502" s="3">
        <v>37.06</v>
      </c>
      <c r="F1502" s="3">
        <v>1.0400000000000009</v>
      </c>
      <c r="G1502" s="3">
        <v>-0.64000000000000057</v>
      </c>
      <c r="H1502">
        <v>1</v>
      </c>
      <c r="I1502">
        <v>7</v>
      </c>
      <c r="J1502">
        <v>1.04</v>
      </c>
      <c r="K1502">
        <v>-0.64</v>
      </c>
      <c r="L1502" s="2">
        <v>0.36131131999999999</v>
      </c>
      <c r="M1502" s="2">
        <v>-0.29311359999999997</v>
      </c>
      <c r="N1502" s="7">
        <v>-33.403227999999999</v>
      </c>
      <c r="O1502" s="3">
        <v>136.63896</v>
      </c>
    </row>
    <row r="1503" spans="1:15">
      <c r="A1503" s="6">
        <v>40752.463888919192</v>
      </c>
      <c r="B1503" s="3">
        <v>7.6100000000000012</v>
      </c>
      <c r="C1503" s="3">
        <v>6.5699999999999985</v>
      </c>
      <c r="D1503" s="3">
        <v>36.46</v>
      </c>
      <c r="E1503" s="3">
        <v>37.119999999999997</v>
      </c>
      <c r="F1503" s="3">
        <v>1.0400000000000027</v>
      </c>
      <c r="G1503" s="3">
        <v>-0.65999999999999659</v>
      </c>
      <c r="H1503">
        <v>1</v>
      </c>
      <c r="I1503">
        <v>7</v>
      </c>
      <c r="J1503">
        <v>1.04</v>
      </c>
      <c r="K1503">
        <v>-0.66</v>
      </c>
      <c r="L1503" s="2">
        <v>0.36293681</v>
      </c>
      <c r="M1503" s="2">
        <v>-0.30415153</v>
      </c>
      <c r="N1503" s="7">
        <v>-32.481290999999999</v>
      </c>
      <c r="O1503" s="3">
        <v>142.42232000000001</v>
      </c>
    </row>
    <row r="1504" spans="1:15">
      <c r="A1504" s="6">
        <v>40752.464583363639</v>
      </c>
      <c r="B1504" s="3">
        <v>7.589999999999999</v>
      </c>
      <c r="C1504" s="3">
        <v>6.589999999999999</v>
      </c>
      <c r="D1504" s="3">
        <v>36.489999999999995</v>
      </c>
      <c r="E1504" s="3">
        <v>37.159999999999997</v>
      </c>
      <c r="F1504" s="3">
        <v>1</v>
      </c>
      <c r="G1504" s="3">
        <v>-0.67000000000000171</v>
      </c>
      <c r="H1504">
        <v>1</v>
      </c>
      <c r="I1504">
        <v>7</v>
      </c>
      <c r="J1504">
        <v>1</v>
      </c>
      <c r="K1504">
        <v>-0.67</v>
      </c>
      <c r="L1504" s="2">
        <v>0.35384478000000003</v>
      </c>
      <c r="M1504" s="2">
        <v>-0.31467789000000002</v>
      </c>
      <c r="N1504" s="7">
        <v>-29.841497</v>
      </c>
      <c r="O1504" s="3">
        <v>143.66005999999999</v>
      </c>
    </row>
    <row r="1505" spans="1:15">
      <c r="A1505" s="6">
        <v>40752.465277808085</v>
      </c>
      <c r="B1505" s="3">
        <v>7.7099999999999991</v>
      </c>
      <c r="C1505" s="3">
        <v>6.7399999999999993</v>
      </c>
      <c r="D1505" s="3">
        <v>36.520000000000003</v>
      </c>
      <c r="E1505" s="3">
        <v>37.17</v>
      </c>
      <c r="F1505" s="3">
        <v>0.96999999999999975</v>
      </c>
      <c r="G1505" s="3">
        <v>-0.64999999999999858</v>
      </c>
      <c r="H1505">
        <v>1</v>
      </c>
      <c r="I1505">
        <v>7</v>
      </c>
      <c r="J1505">
        <v>0.97</v>
      </c>
      <c r="K1505">
        <v>-0.65</v>
      </c>
      <c r="L1505" s="2">
        <v>0.3448138</v>
      </c>
      <c r="M1505" s="2">
        <v>-0.30720503999999998</v>
      </c>
      <c r="N1505" s="7">
        <v>-29.027003000000001</v>
      </c>
      <c r="O1505" s="3">
        <v>136.66899000000001</v>
      </c>
    </row>
    <row r="1506" spans="1:15">
      <c r="A1506" s="6">
        <v>40752.465972252532</v>
      </c>
      <c r="B1506" s="3">
        <v>7.7100000000000009</v>
      </c>
      <c r="C1506" s="3">
        <v>6.7699999999999987</v>
      </c>
      <c r="D1506" s="3">
        <v>36.57</v>
      </c>
      <c r="E1506" s="3">
        <v>37.21</v>
      </c>
      <c r="F1506" s="3">
        <v>0.94000000000000217</v>
      </c>
      <c r="G1506" s="3">
        <v>-0.64000000000000057</v>
      </c>
      <c r="H1506">
        <v>1</v>
      </c>
      <c r="I1506">
        <v>7</v>
      </c>
      <c r="J1506">
        <v>0.94</v>
      </c>
      <c r="K1506">
        <v>-0.64</v>
      </c>
      <c r="L1506" s="2">
        <v>0.33655932999999999</v>
      </c>
      <c r="M1506" s="2">
        <v>-0.30544146</v>
      </c>
      <c r="N1506" s="7">
        <v>-27.813556999999999</v>
      </c>
      <c r="O1506" s="3">
        <v>132.63149000000001</v>
      </c>
    </row>
    <row r="1507" spans="1:15">
      <c r="A1507" s="6">
        <v>40752.466666696979</v>
      </c>
      <c r="B1507" s="3">
        <v>7.7099999999999991</v>
      </c>
      <c r="C1507" s="3">
        <v>6.7399999999999993</v>
      </c>
      <c r="D1507" s="3">
        <v>36.589999999999996</v>
      </c>
      <c r="E1507" s="3">
        <v>37.220000000000006</v>
      </c>
      <c r="F1507" s="3">
        <v>0.96999999999999975</v>
      </c>
      <c r="G1507" s="3">
        <v>-0.63000000000000966</v>
      </c>
      <c r="H1507">
        <v>1</v>
      </c>
      <c r="I1507">
        <v>7</v>
      </c>
      <c r="J1507">
        <v>0.97</v>
      </c>
      <c r="K1507">
        <v>-0.63</v>
      </c>
      <c r="L1507" s="2">
        <v>0.34319669000000003</v>
      </c>
      <c r="M1507" s="2">
        <v>-0.29585232</v>
      </c>
      <c r="N1507" s="7">
        <v>-29.858806999999999</v>
      </c>
      <c r="O1507" s="3">
        <v>131.00113999999999</v>
      </c>
    </row>
    <row r="1508" spans="1:15">
      <c r="A1508" s="6">
        <v>40752.467361141425</v>
      </c>
      <c r="B1508" s="3">
        <v>7.88</v>
      </c>
      <c r="C1508" s="3">
        <v>6.88</v>
      </c>
      <c r="D1508" s="3">
        <v>36.58</v>
      </c>
      <c r="E1508" s="3">
        <v>37.17</v>
      </c>
      <c r="F1508" s="3">
        <v>1</v>
      </c>
      <c r="G1508" s="3">
        <v>-0.59000000000000341</v>
      </c>
      <c r="H1508">
        <v>1</v>
      </c>
      <c r="I1508">
        <v>7</v>
      </c>
      <c r="J1508">
        <v>1</v>
      </c>
      <c r="K1508">
        <v>-0.59</v>
      </c>
      <c r="L1508" s="2">
        <v>0.34726823000000001</v>
      </c>
      <c r="M1508" s="2">
        <v>-0.27005666</v>
      </c>
      <c r="N1508" s="7">
        <v>-33.491646000000003</v>
      </c>
      <c r="O1508" s="3">
        <v>120.99766</v>
      </c>
    </row>
    <row r="1509" spans="1:15">
      <c r="A1509" s="6">
        <v>40752.468055585872</v>
      </c>
      <c r="B1509" s="3">
        <v>7.75</v>
      </c>
      <c r="C1509" s="3">
        <v>6.7799999999999994</v>
      </c>
      <c r="D1509" s="3">
        <v>36.549999999999997</v>
      </c>
      <c r="E1509" s="3">
        <v>37.14</v>
      </c>
      <c r="F1509" s="3">
        <v>0.97000000000000064</v>
      </c>
      <c r="G1509" s="3">
        <v>-0.59000000000000341</v>
      </c>
      <c r="H1509">
        <v>1</v>
      </c>
      <c r="I1509">
        <v>7</v>
      </c>
      <c r="J1509">
        <v>0.97</v>
      </c>
      <c r="K1509">
        <v>-0.59</v>
      </c>
      <c r="L1509" s="2">
        <v>0.33986630000000001</v>
      </c>
      <c r="M1509" s="2">
        <v>-0.27339444000000002</v>
      </c>
      <c r="N1509" s="7">
        <v>-31.687486</v>
      </c>
      <c r="O1509" s="3">
        <v>119.88223000000001</v>
      </c>
    </row>
    <row r="1510" spans="1:15">
      <c r="A1510" s="6">
        <v>40752.468750030319</v>
      </c>
      <c r="B1510" s="3">
        <v>7.7499999999999982</v>
      </c>
      <c r="C1510" s="3">
        <v>6.75</v>
      </c>
      <c r="D1510" s="3">
        <v>36.53</v>
      </c>
      <c r="E1510" s="3">
        <v>37.119999999999997</v>
      </c>
      <c r="F1510" s="3">
        <v>0.99999999999999822</v>
      </c>
      <c r="G1510" s="3">
        <v>-0.58999999999999631</v>
      </c>
      <c r="H1510">
        <v>1</v>
      </c>
      <c r="I1510">
        <v>7</v>
      </c>
      <c r="J1510">
        <v>1</v>
      </c>
      <c r="K1510">
        <v>-0.59</v>
      </c>
      <c r="L1510" s="2">
        <v>0.34726823000000001</v>
      </c>
      <c r="M1510" s="2">
        <v>-0.27005666</v>
      </c>
      <c r="N1510" s="7">
        <v>-33.491646000000003</v>
      </c>
      <c r="O1510" s="3">
        <v>120.99766</v>
      </c>
    </row>
    <row r="1511" spans="1:15">
      <c r="A1511" s="6">
        <v>40752.469444474766</v>
      </c>
      <c r="B1511" s="3">
        <v>7.87</v>
      </c>
      <c r="C1511" s="3">
        <v>6.83</v>
      </c>
      <c r="D1511" s="3">
        <v>36.5</v>
      </c>
      <c r="E1511" s="3">
        <v>37.1</v>
      </c>
      <c r="F1511" s="3">
        <v>1.04</v>
      </c>
      <c r="G1511" s="3">
        <v>-0.60000000000000142</v>
      </c>
      <c r="H1511">
        <v>1</v>
      </c>
      <c r="I1511">
        <v>7</v>
      </c>
      <c r="J1511">
        <v>1.04</v>
      </c>
      <c r="K1511">
        <v>-0.6</v>
      </c>
      <c r="L1511" s="2">
        <v>0.35796657999999998</v>
      </c>
      <c r="M1511" s="2">
        <v>-0.27127227999999998</v>
      </c>
      <c r="N1511" s="7">
        <v>-35.427523000000001</v>
      </c>
      <c r="O1511" s="3">
        <v>125.28668999999999</v>
      </c>
    </row>
    <row r="1512" spans="1:15">
      <c r="A1512" s="6">
        <v>40752.470138919212</v>
      </c>
      <c r="B1512" s="3">
        <v>7.8599999999999994</v>
      </c>
      <c r="C1512" s="3">
        <v>6.8699999999999992</v>
      </c>
      <c r="D1512" s="3">
        <v>36.51</v>
      </c>
      <c r="E1512" s="3">
        <v>37.07</v>
      </c>
      <c r="F1512" s="3">
        <v>0.99000000000000021</v>
      </c>
      <c r="G1512" s="3">
        <v>-0.56000000000000227</v>
      </c>
      <c r="H1512">
        <v>1</v>
      </c>
      <c r="I1512">
        <v>7</v>
      </c>
      <c r="J1512">
        <v>0.99</v>
      </c>
      <c r="K1512">
        <v>-0.56000000000000005</v>
      </c>
      <c r="L1512" s="2">
        <v>0.34220423999999999</v>
      </c>
      <c r="M1512" s="2">
        <v>-0.25468329000000001</v>
      </c>
      <c r="N1512" s="7">
        <v>-34.485106999999999</v>
      </c>
      <c r="O1512" s="3">
        <v>112.4457</v>
      </c>
    </row>
    <row r="1513" spans="1:15">
      <c r="A1513" s="6">
        <v>40752.470833363659</v>
      </c>
      <c r="B1513" s="3">
        <v>7.92</v>
      </c>
      <c r="C1513" s="3">
        <v>6.92</v>
      </c>
      <c r="D1513" s="3">
        <v>36.47</v>
      </c>
      <c r="E1513" s="3">
        <v>37.03</v>
      </c>
      <c r="F1513" s="3">
        <v>1</v>
      </c>
      <c r="G1513" s="3">
        <v>-0.56000000000000227</v>
      </c>
      <c r="H1513">
        <v>1</v>
      </c>
      <c r="I1513">
        <v>7</v>
      </c>
      <c r="J1513">
        <v>1</v>
      </c>
      <c r="K1513">
        <v>-0.56000000000000005</v>
      </c>
      <c r="L1513" s="2">
        <v>0.34466416</v>
      </c>
      <c r="M1513" s="2">
        <v>-0.25366402999999998</v>
      </c>
      <c r="N1513" s="7">
        <v>-35.123244</v>
      </c>
      <c r="O1513" s="3">
        <v>112.80076</v>
      </c>
    </row>
    <row r="1514" spans="1:15">
      <c r="A1514" s="6">
        <v>40752.471527808106</v>
      </c>
      <c r="B1514" s="3">
        <v>7.81</v>
      </c>
      <c r="C1514" s="3">
        <v>6.7700000000000005</v>
      </c>
      <c r="D1514" s="3">
        <v>36.47</v>
      </c>
      <c r="E1514" s="3">
        <v>37.010000000000005</v>
      </c>
      <c r="F1514" s="3">
        <v>1.0399999999999991</v>
      </c>
      <c r="G1514" s="3">
        <v>-0.54000000000000625</v>
      </c>
      <c r="H1514">
        <v>1</v>
      </c>
      <c r="I1514">
        <v>7</v>
      </c>
      <c r="J1514">
        <v>1.04</v>
      </c>
      <c r="K1514">
        <v>-0.54</v>
      </c>
      <c r="L1514" s="2">
        <v>0.35269093000000001</v>
      </c>
      <c r="M1514" s="2">
        <v>-0.23912395</v>
      </c>
      <c r="N1514" s="7">
        <v>-39.014566000000002</v>
      </c>
      <c r="O1514" s="3">
        <v>108.81140000000001</v>
      </c>
    </row>
    <row r="1515" spans="1:15">
      <c r="A1515" s="6">
        <v>40752.472222252552</v>
      </c>
      <c r="B1515" s="3">
        <v>7.6199999999999992</v>
      </c>
      <c r="C1515" s="3">
        <v>6.6</v>
      </c>
      <c r="D1515" s="3">
        <v>36.480000000000004</v>
      </c>
      <c r="E1515" s="3">
        <v>37.019999999999996</v>
      </c>
      <c r="F1515" s="3">
        <v>1.0199999999999996</v>
      </c>
      <c r="G1515" s="3">
        <v>-0.53999999999999204</v>
      </c>
      <c r="H1515">
        <v>1</v>
      </c>
      <c r="I1515">
        <v>7</v>
      </c>
      <c r="J1515">
        <v>1.02</v>
      </c>
      <c r="K1515">
        <v>-0.54</v>
      </c>
      <c r="L1515" s="2">
        <v>0.34778956999999999</v>
      </c>
      <c r="M1515" s="2">
        <v>-0.24095284</v>
      </c>
      <c r="N1515" s="7">
        <v>-37.649768999999999</v>
      </c>
      <c r="O1515" s="3">
        <v>108.1199</v>
      </c>
    </row>
    <row r="1516" spans="1:15">
      <c r="A1516" s="6">
        <v>40752.472916696999</v>
      </c>
      <c r="B1516" s="3">
        <v>7.67</v>
      </c>
      <c r="C1516" s="3">
        <v>6.6399999999999988</v>
      </c>
      <c r="D1516" s="3">
        <v>36.450000000000003</v>
      </c>
      <c r="E1516" s="3">
        <v>37.020000000000003</v>
      </c>
      <c r="F1516" s="3">
        <v>1.0300000000000011</v>
      </c>
      <c r="G1516" s="3">
        <v>-0.57000000000000028</v>
      </c>
      <c r="H1516">
        <v>1</v>
      </c>
      <c r="I1516">
        <v>7</v>
      </c>
      <c r="J1516">
        <v>1.03</v>
      </c>
      <c r="K1516">
        <v>-0.56999999999999995</v>
      </c>
      <c r="L1516" s="2">
        <v>0.35291538</v>
      </c>
      <c r="M1516" s="2">
        <v>-0.25607946999999998</v>
      </c>
      <c r="N1516" s="7">
        <v>-36.477719</v>
      </c>
      <c r="O1516" s="3">
        <v>116.60102000000001</v>
      </c>
    </row>
    <row r="1517" spans="1:15">
      <c r="A1517" s="6">
        <v>40752.473611141446</v>
      </c>
      <c r="B1517" s="3">
        <v>7.7800000000000011</v>
      </c>
      <c r="C1517" s="3">
        <v>6.7099999999999991</v>
      </c>
      <c r="D1517" s="3">
        <v>36.479999999999997</v>
      </c>
      <c r="E1517" s="3">
        <v>37.04</v>
      </c>
      <c r="F1517" s="3">
        <v>1.0700000000000021</v>
      </c>
      <c r="G1517" s="3">
        <v>-0.56000000000000227</v>
      </c>
      <c r="H1517">
        <v>1</v>
      </c>
      <c r="I1517">
        <v>7</v>
      </c>
      <c r="J1517">
        <v>1.07</v>
      </c>
      <c r="K1517">
        <v>-0.56000000000000005</v>
      </c>
      <c r="L1517" s="2">
        <v>0.36183511000000002</v>
      </c>
      <c r="M1517" s="2">
        <v>-0.24698945999999999</v>
      </c>
      <c r="N1517" s="7">
        <v>-39.756143999999999</v>
      </c>
      <c r="O1517" s="3">
        <v>115.30446999999999</v>
      </c>
    </row>
    <row r="1518" spans="1:15">
      <c r="A1518" s="6">
        <v>40752.474305585893</v>
      </c>
      <c r="B1518" s="3">
        <v>7.7100000000000009</v>
      </c>
      <c r="C1518" s="3">
        <v>6.669999999999999</v>
      </c>
      <c r="D1518" s="3">
        <v>36.519999999999996</v>
      </c>
      <c r="E1518" s="3">
        <v>37.07</v>
      </c>
      <c r="F1518" s="3">
        <v>1.0400000000000018</v>
      </c>
      <c r="G1518" s="3">
        <v>-0.55000000000000426</v>
      </c>
      <c r="H1518">
        <v>1</v>
      </c>
      <c r="I1518">
        <v>7</v>
      </c>
      <c r="J1518">
        <v>1.04</v>
      </c>
      <c r="K1518">
        <v>-0.55000000000000004</v>
      </c>
      <c r="L1518" s="2">
        <v>0.35359336000000002</v>
      </c>
      <c r="M1518" s="2">
        <v>-0.24442901</v>
      </c>
      <c r="N1518" s="7">
        <v>-38.363366999999997</v>
      </c>
      <c r="O1518" s="3">
        <v>111.51000999999999</v>
      </c>
    </row>
    <row r="1519" spans="1:15">
      <c r="A1519" s="6">
        <v>40752.475000030339</v>
      </c>
      <c r="B1519" s="3">
        <v>7.7600000000000007</v>
      </c>
      <c r="C1519" s="3">
        <v>6.75</v>
      </c>
      <c r="D1519" s="3">
        <v>36.520000000000003</v>
      </c>
      <c r="E1519" s="3">
        <v>37.06</v>
      </c>
      <c r="F1519" s="3">
        <v>1.0100000000000007</v>
      </c>
      <c r="G1519" s="3">
        <v>-0.53999999999999915</v>
      </c>
      <c r="H1519">
        <v>1</v>
      </c>
      <c r="I1519">
        <v>7</v>
      </c>
      <c r="J1519">
        <v>1.01</v>
      </c>
      <c r="K1519">
        <v>-0.54</v>
      </c>
      <c r="L1519" s="2">
        <v>0.34533659</v>
      </c>
      <c r="M1519" s="2">
        <v>-0.24189046</v>
      </c>
      <c r="N1519" s="7">
        <v>-36.976663000000002</v>
      </c>
      <c r="O1519" s="3">
        <v>107.77508</v>
      </c>
    </row>
    <row r="1520" spans="1:15">
      <c r="A1520" s="6">
        <v>40752.475694474786</v>
      </c>
      <c r="B1520" s="3">
        <v>7.83</v>
      </c>
      <c r="C1520" s="3">
        <v>6.85</v>
      </c>
      <c r="D1520" s="3">
        <v>36.530000000000008</v>
      </c>
      <c r="E1520" s="3">
        <v>37.090000000000003</v>
      </c>
      <c r="F1520" s="3">
        <v>0.98000000000000043</v>
      </c>
      <c r="G1520" s="3">
        <v>-0.55999999999999517</v>
      </c>
      <c r="H1520">
        <v>1</v>
      </c>
      <c r="I1520">
        <v>7</v>
      </c>
      <c r="J1520">
        <v>0.98</v>
      </c>
      <c r="K1520">
        <v>-0.56000000000000005</v>
      </c>
      <c r="L1520" s="2">
        <v>0.33974209</v>
      </c>
      <c r="M1520" s="2">
        <v>-0.25571998000000001</v>
      </c>
      <c r="N1520" s="7">
        <v>-33.852856000000003</v>
      </c>
      <c r="O1520" s="3">
        <v>112.09107</v>
      </c>
    </row>
    <row r="1521" spans="1:15">
      <c r="A1521" s="6">
        <v>40752.476388919233</v>
      </c>
      <c r="B1521" s="3">
        <v>7.7600000000000007</v>
      </c>
      <c r="C1521" s="3">
        <v>6.7799999999999994</v>
      </c>
      <c r="D1521" s="3">
        <v>36.570000000000007</v>
      </c>
      <c r="E1521" s="3">
        <v>37.11</v>
      </c>
      <c r="F1521" s="3">
        <v>0.98000000000000131</v>
      </c>
      <c r="G1521" s="3">
        <v>-0.53999999999999204</v>
      </c>
      <c r="H1521">
        <v>1</v>
      </c>
      <c r="I1521">
        <v>7</v>
      </c>
      <c r="J1521">
        <v>0.98</v>
      </c>
      <c r="K1521">
        <v>-0.54</v>
      </c>
      <c r="L1521" s="2">
        <v>0.33796637000000002</v>
      </c>
      <c r="M1521" s="2">
        <v>-0.24480146</v>
      </c>
      <c r="N1521" s="7">
        <v>-34.994050999999999</v>
      </c>
      <c r="O1521" s="3">
        <v>106.74424999999999</v>
      </c>
    </row>
    <row r="1522" spans="1:15">
      <c r="A1522" s="6">
        <v>40752.477083363679</v>
      </c>
      <c r="B1522" s="3">
        <v>7.7700000000000005</v>
      </c>
      <c r="C1522" s="3">
        <v>6.75</v>
      </c>
      <c r="D1522" s="3">
        <v>36.58</v>
      </c>
      <c r="E1522" s="3">
        <v>37.150000000000006</v>
      </c>
      <c r="F1522" s="3">
        <v>1.0200000000000005</v>
      </c>
      <c r="G1522" s="3">
        <v>-0.57000000000000739</v>
      </c>
      <c r="H1522">
        <v>1</v>
      </c>
      <c r="I1522">
        <v>7</v>
      </c>
      <c r="J1522">
        <v>1.02</v>
      </c>
      <c r="K1522">
        <v>-0.56999999999999995</v>
      </c>
      <c r="L1522" s="2">
        <v>0.35045917999999998</v>
      </c>
      <c r="M1522" s="2">
        <v>-0.25707168000000002</v>
      </c>
      <c r="N1522" s="7">
        <v>-35.832895000000001</v>
      </c>
      <c r="O1522" s="3">
        <v>116.23815</v>
      </c>
    </row>
    <row r="1523" spans="1:15">
      <c r="A1523" s="6">
        <v>40752.477777808126</v>
      </c>
      <c r="B1523" s="3">
        <v>7.74</v>
      </c>
      <c r="C1523" s="3">
        <v>6.65</v>
      </c>
      <c r="D1523" s="3">
        <v>36.640000000000008</v>
      </c>
      <c r="E1523" s="3">
        <v>37.22</v>
      </c>
      <c r="F1523" s="3">
        <v>1.0899999999999999</v>
      </c>
      <c r="G1523" s="3">
        <v>-0.57999999999999119</v>
      </c>
      <c r="H1523">
        <v>1</v>
      </c>
      <c r="I1523">
        <v>7</v>
      </c>
      <c r="J1523">
        <v>1.0900000000000001</v>
      </c>
      <c r="K1523">
        <v>-0.57999999999999996</v>
      </c>
      <c r="L1523" s="2">
        <v>0.36849924000000001</v>
      </c>
      <c r="M1523" s="2">
        <v>-0.25571340999999997</v>
      </c>
      <c r="N1523" s="7">
        <v>-39.827308000000002</v>
      </c>
      <c r="O1523" s="3">
        <v>121.5758</v>
      </c>
    </row>
    <row r="1524" spans="1:15">
      <c r="A1524" s="6">
        <v>40752.478472252573</v>
      </c>
      <c r="B1524" s="3">
        <v>7.9499999999999984</v>
      </c>
      <c r="C1524" s="3">
        <v>6.83</v>
      </c>
      <c r="D1524" s="3">
        <v>36.68</v>
      </c>
      <c r="E1524" s="3">
        <v>37.290000000000006</v>
      </c>
      <c r="F1524" s="3">
        <v>1.1199999999999983</v>
      </c>
      <c r="G1524" s="3">
        <v>-0.61000000000000654</v>
      </c>
      <c r="H1524">
        <v>1</v>
      </c>
      <c r="I1524">
        <v>7</v>
      </c>
      <c r="J1524">
        <v>1.1200000000000001</v>
      </c>
      <c r="K1524">
        <v>-0.61</v>
      </c>
      <c r="L1524" s="2">
        <v>0.37843927999999999</v>
      </c>
      <c r="M1524" s="2">
        <v>-0.26873725999999998</v>
      </c>
      <c r="N1524" s="7">
        <v>-39.969230000000003</v>
      </c>
      <c r="O1524" s="3">
        <v>131.21428</v>
      </c>
    </row>
    <row r="1525" spans="1:15">
      <c r="A1525" s="6">
        <v>40752.47916669702</v>
      </c>
      <c r="B1525" s="3">
        <v>8.09</v>
      </c>
      <c r="C1525" s="3">
        <v>6.95</v>
      </c>
      <c r="D1525" s="3">
        <v>36.720000000000006</v>
      </c>
      <c r="E1525" s="3">
        <v>37.300000000000004</v>
      </c>
      <c r="F1525" s="3">
        <v>1.1399999999999997</v>
      </c>
      <c r="G1525" s="3">
        <v>-0.57999999999999829</v>
      </c>
      <c r="H1525">
        <v>1</v>
      </c>
      <c r="I1525">
        <v>7</v>
      </c>
      <c r="J1525">
        <v>1.1399999999999999</v>
      </c>
      <c r="K1525">
        <v>-0.57999999999999996</v>
      </c>
      <c r="L1525" s="2">
        <v>0.38071741999999997</v>
      </c>
      <c r="M1525" s="2">
        <v>-0.25131621999999998</v>
      </c>
      <c r="N1525" s="7">
        <v>-43.255986999999998</v>
      </c>
      <c r="O1525" s="3">
        <v>123.44692999999999</v>
      </c>
    </row>
    <row r="1526" spans="1:15">
      <c r="A1526" s="6">
        <v>40752.479861141466</v>
      </c>
      <c r="B1526" s="3">
        <v>7.88</v>
      </c>
      <c r="C1526" s="3">
        <v>6.85</v>
      </c>
      <c r="D1526" s="3">
        <v>36.779999999999994</v>
      </c>
      <c r="E1526" s="3">
        <v>37.33</v>
      </c>
      <c r="F1526" s="3">
        <v>1.0300000000000002</v>
      </c>
      <c r="G1526" s="3">
        <v>-0.55000000000000426</v>
      </c>
      <c r="H1526">
        <v>1</v>
      </c>
      <c r="I1526">
        <v>7</v>
      </c>
      <c r="J1526">
        <v>1.03</v>
      </c>
      <c r="K1526">
        <v>-0.55000000000000004</v>
      </c>
      <c r="L1526" s="2">
        <v>0.35114189000000001</v>
      </c>
      <c r="M1526" s="2">
        <v>-0.24535870000000001</v>
      </c>
      <c r="N1526" s="7">
        <v>-37.689909</v>
      </c>
      <c r="O1526" s="3">
        <v>111.15810999999999</v>
      </c>
    </row>
    <row r="1527" spans="1:15">
      <c r="A1527" s="6">
        <v>40752.480555585913</v>
      </c>
      <c r="B1527" s="3">
        <v>7.6100000000000012</v>
      </c>
      <c r="C1527" s="3">
        <v>6.6599999999999993</v>
      </c>
      <c r="D1527" s="3">
        <v>36.769999999999996</v>
      </c>
      <c r="E1527" s="3">
        <v>37.339999999999996</v>
      </c>
      <c r="F1527" s="3">
        <v>0.95000000000000195</v>
      </c>
      <c r="G1527" s="3">
        <v>-0.57000000000000028</v>
      </c>
      <c r="H1527">
        <v>1</v>
      </c>
      <c r="I1527">
        <v>7</v>
      </c>
      <c r="J1527">
        <v>0.95</v>
      </c>
      <c r="K1527">
        <v>-0.56999999999999995</v>
      </c>
      <c r="L1527" s="2">
        <v>0.33321174999999997</v>
      </c>
      <c r="M1527" s="2">
        <v>-0.26451158000000002</v>
      </c>
      <c r="N1527" s="7">
        <v>-31.481629000000002</v>
      </c>
      <c r="O1527" s="3">
        <v>113.71612</v>
      </c>
    </row>
    <row r="1528" spans="1:15">
      <c r="A1528" s="6">
        <v>40752.48125003036</v>
      </c>
      <c r="B1528" s="3">
        <v>7.6100000000000012</v>
      </c>
      <c r="C1528" s="3">
        <v>6.65</v>
      </c>
      <c r="D1528" s="3">
        <v>36.750000000000007</v>
      </c>
      <c r="E1528" s="3">
        <v>37.36</v>
      </c>
      <c r="F1528" s="3">
        <v>0.96000000000000085</v>
      </c>
      <c r="G1528" s="3">
        <v>-0.60999999999999233</v>
      </c>
      <c r="H1528">
        <v>1</v>
      </c>
      <c r="I1528">
        <v>7</v>
      </c>
      <c r="J1528">
        <v>0.96</v>
      </c>
      <c r="K1528">
        <v>-0.61</v>
      </c>
      <c r="L1528" s="2">
        <v>0.33907288000000002</v>
      </c>
      <c r="M1528" s="2">
        <v>-0.28578619</v>
      </c>
      <c r="N1528" s="7">
        <v>-30.172142000000001</v>
      </c>
      <c r="O1528" s="3">
        <v>125.0234</v>
      </c>
    </row>
    <row r="1529" spans="1:15">
      <c r="A1529" s="6">
        <v>40752.481944474806</v>
      </c>
      <c r="B1529" s="3">
        <v>7.63</v>
      </c>
      <c r="C1529" s="3">
        <v>6.63</v>
      </c>
      <c r="D1529" s="3">
        <v>36.770000000000003</v>
      </c>
      <c r="E1529" s="3">
        <v>37.439999999999991</v>
      </c>
      <c r="F1529" s="3">
        <v>1</v>
      </c>
      <c r="G1529" s="3">
        <v>-0.66999999999998749</v>
      </c>
      <c r="H1529">
        <v>1</v>
      </c>
      <c r="I1529">
        <v>7</v>
      </c>
      <c r="J1529">
        <v>1</v>
      </c>
      <c r="K1529">
        <v>-0.67</v>
      </c>
      <c r="L1529" s="2">
        <v>0.35384478000000003</v>
      </c>
      <c r="M1529" s="2">
        <v>-0.31467789000000002</v>
      </c>
      <c r="N1529" s="7">
        <v>-29.841497</v>
      </c>
      <c r="O1529" s="3">
        <v>143.66005999999999</v>
      </c>
    </row>
    <row r="1530" spans="1:15">
      <c r="A1530" s="6">
        <v>40752.482638919253</v>
      </c>
      <c r="B1530" s="3">
        <v>7.6300000000000008</v>
      </c>
      <c r="C1530" s="3">
        <v>6.6099999999999994</v>
      </c>
      <c r="D1530" s="3">
        <v>36.840000000000003</v>
      </c>
      <c r="E1530" s="3">
        <v>37.529999999999994</v>
      </c>
      <c r="F1530" s="3">
        <v>1.0200000000000014</v>
      </c>
      <c r="G1530" s="3">
        <v>-0.68999999999999062</v>
      </c>
      <c r="H1530">
        <v>1</v>
      </c>
      <c r="I1530">
        <v>7</v>
      </c>
      <c r="J1530">
        <v>1.02</v>
      </c>
      <c r="K1530">
        <v>-0.69</v>
      </c>
      <c r="L1530" s="2">
        <v>0.36037148000000002</v>
      </c>
      <c r="M1530" s="2">
        <v>-0.32339710999999999</v>
      </c>
      <c r="N1530" s="7">
        <v>-30.117989000000001</v>
      </c>
      <c r="O1530" s="3">
        <v>150.3639</v>
      </c>
    </row>
    <row r="1531" spans="1:15">
      <c r="A1531" s="6">
        <v>40752.4833333637</v>
      </c>
      <c r="B1531" s="3">
        <v>7.6</v>
      </c>
      <c r="C1531" s="3">
        <v>6.58</v>
      </c>
      <c r="D1531" s="3">
        <v>36.910000000000004</v>
      </c>
      <c r="E1531" s="3">
        <v>37.61</v>
      </c>
      <c r="F1531" s="3">
        <v>1.0199999999999996</v>
      </c>
      <c r="G1531" s="3">
        <v>-0.69999999999999574</v>
      </c>
      <c r="H1531">
        <v>1</v>
      </c>
      <c r="I1531">
        <v>7</v>
      </c>
      <c r="J1531">
        <v>1.02</v>
      </c>
      <c r="K1531">
        <v>-0.7</v>
      </c>
      <c r="L1531" s="2">
        <v>0.36114901999999999</v>
      </c>
      <c r="M1531" s="2">
        <v>-0.32905022</v>
      </c>
      <c r="N1531" s="7">
        <v>-29.728428999999998</v>
      </c>
      <c r="O1531" s="3">
        <v>153.32241999999999</v>
      </c>
    </row>
    <row r="1532" spans="1:15">
      <c r="A1532" s="6">
        <v>40752.484027808146</v>
      </c>
      <c r="B1532" s="3">
        <v>7.51</v>
      </c>
      <c r="C1532" s="3">
        <v>6.55</v>
      </c>
      <c r="D1532" s="3">
        <v>36.989999999999995</v>
      </c>
      <c r="E1532" s="3">
        <v>37.71</v>
      </c>
      <c r="F1532" s="3">
        <v>0.96</v>
      </c>
      <c r="G1532" s="3">
        <v>-0.72000000000000597</v>
      </c>
      <c r="H1532">
        <v>1</v>
      </c>
      <c r="I1532">
        <v>7</v>
      </c>
      <c r="J1532">
        <v>0.96</v>
      </c>
      <c r="K1532">
        <v>-0.72</v>
      </c>
      <c r="L1532" s="2">
        <v>0.34775021</v>
      </c>
      <c r="M1532" s="2">
        <v>-0.3490625</v>
      </c>
      <c r="N1532" s="7">
        <v>-25.983212999999999</v>
      </c>
      <c r="O1532" s="3">
        <v>156.61293000000001</v>
      </c>
    </row>
    <row r="1533" spans="1:15">
      <c r="A1533" s="6">
        <v>40752.484722252593</v>
      </c>
      <c r="B1533" s="3">
        <v>7.58</v>
      </c>
      <c r="C1533" s="3">
        <v>6.7199999999999989</v>
      </c>
      <c r="D1533" s="3">
        <v>37.04</v>
      </c>
      <c r="E1533" s="3">
        <v>37.730000000000004</v>
      </c>
      <c r="F1533" s="3">
        <v>0.86000000000000121</v>
      </c>
      <c r="G1533" s="3">
        <v>-0.69000000000000483</v>
      </c>
      <c r="H1533">
        <v>1</v>
      </c>
      <c r="I1533">
        <v>7</v>
      </c>
      <c r="J1533">
        <v>0.86</v>
      </c>
      <c r="K1533">
        <v>-0.69</v>
      </c>
      <c r="L1533" s="2">
        <v>0.32041037</v>
      </c>
      <c r="M1533" s="2">
        <v>-0.34726996999999998</v>
      </c>
      <c r="N1533" s="7">
        <v>-22.172117</v>
      </c>
      <c r="O1533" s="3">
        <v>143.55913000000001</v>
      </c>
    </row>
    <row r="1534" spans="1:15">
      <c r="A1534" s="6">
        <v>40752.48541669704</v>
      </c>
      <c r="B1534" s="3">
        <v>7.4099999999999993</v>
      </c>
      <c r="C1534" s="3">
        <v>6.58</v>
      </c>
      <c r="D1534" s="3">
        <v>37.059999999999995</v>
      </c>
      <c r="E1534" s="3">
        <v>37.78</v>
      </c>
      <c r="F1534" s="3">
        <v>0.82999999999999918</v>
      </c>
      <c r="G1534" s="3">
        <v>-0.72000000000000597</v>
      </c>
      <c r="H1534">
        <v>1</v>
      </c>
      <c r="I1534">
        <v>8</v>
      </c>
      <c r="J1534">
        <v>0.83</v>
      </c>
      <c r="K1534">
        <v>-0.72</v>
      </c>
      <c r="L1534" s="2">
        <v>0.31502670999999999</v>
      </c>
      <c r="M1534" s="2">
        <v>-0.37129746000000002</v>
      </c>
      <c r="N1534" s="7">
        <v>-20.046292000000001</v>
      </c>
      <c r="O1534" s="3">
        <v>150.91291000000001</v>
      </c>
    </row>
    <row r="1535" spans="1:15">
      <c r="A1535" s="6">
        <v>40752.486111141487</v>
      </c>
      <c r="B1535" s="3">
        <v>7.1</v>
      </c>
      <c r="C1535" s="3">
        <v>6.29</v>
      </c>
      <c r="D1535" s="3">
        <v>37.07</v>
      </c>
      <c r="E1535" s="3">
        <v>37.879999999999995</v>
      </c>
      <c r="F1535" s="3">
        <v>0.80999999999999961</v>
      </c>
      <c r="G1535" s="3">
        <v>-0.80999999999999517</v>
      </c>
      <c r="H1535">
        <v>1</v>
      </c>
      <c r="I1535">
        <v>8</v>
      </c>
      <c r="J1535">
        <v>0.81</v>
      </c>
      <c r="K1535">
        <v>-0.81</v>
      </c>
      <c r="L1535" s="2">
        <v>0.31616178</v>
      </c>
      <c r="M1535" s="2">
        <v>-0.43311364000000002</v>
      </c>
      <c r="N1535" s="7">
        <v>-17.309245000000001</v>
      </c>
      <c r="O1535" s="3">
        <v>176.67221000000001</v>
      </c>
    </row>
    <row r="1536" spans="1:15">
      <c r="A1536" s="6">
        <v>40752.486805585933</v>
      </c>
      <c r="B1536" s="3">
        <v>6.93</v>
      </c>
      <c r="C1536" s="3">
        <v>6.05</v>
      </c>
      <c r="D1536" s="3">
        <v>37.1</v>
      </c>
      <c r="E1536" s="3">
        <v>37.959999999999994</v>
      </c>
      <c r="F1536" s="3">
        <v>0.87999999999999989</v>
      </c>
      <c r="G1536" s="3">
        <v>-0.85999999999999233</v>
      </c>
      <c r="H1536">
        <v>1</v>
      </c>
      <c r="I1536">
        <v>8</v>
      </c>
      <c r="J1536">
        <v>0.88</v>
      </c>
      <c r="K1536">
        <v>-0.86</v>
      </c>
      <c r="L1536" s="2">
        <v>0.33739256000000001</v>
      </c>
      <c r="M1536" s="2">
        <v>-0.44935388999999998</v>
      </c>
      <c r="N1536" s="7">
        <v>-18.999569000000001</v>
      </c>
      <c r="O1536" s="3">
        <v>195.60548</v>
      </c>
    </row>
    <row r="1537" spans="1:15">
      <c r="A1537" s="6">
        <v>40752.48750003038</v>
      </c>
      <c r="B1537" s="3">
        <v>7.08</v>
      </c>
      <c r="C1537" s="3">
        <v>6.12</v>
      </c>
      <c r="D1537" s="3">
        <v>37.160000000000004</v>
      </c>
      <c r="E1537" s="3">
        <v>38.08</v>
      </c>
      <c r="F1537" s="3">
        <v>0.96</v>
      </c>
      <c r="G1537" s="3">
        <v>-0.9199999999999946</v>
      </c>
      <c r="H1537">
        <v>1</v>
      </c>
      <c r="I1537">
        <v>8</v>
      </c>
      <c r="J1537">
        <v>0.96</v>
      </c>
      <c r="K1537">
        <v>-0.92</v>
      </c>
      <c r="L1537" s="2">
        <v>0.36162661000000001</v>
      </c>
      <c r="M1537" s="2">
        <v>-0.46977530000000001</v>
      </c>
      <c r="N1537" s="7">
        <v>-20.878142</v>
      </c>
      <c r="O1537" s="3">
        <v>219.18335999999999</v>
      </c>
    </row>
    <row r="1538" spans="1:15">
      <c r="A1538" s="6">
        <v>40752.488194474827</v>
      </c>
      <c r="B1538" s="3">
        <v>7.089999999999999</v>
      </c>
      <c r="C1538" s="3">
        <v>6.13</v>
      </c>
      <c r="D1538" s="3">
        <v>37.28</v>
      </c>
      <c r="E1538" s="3">
        <v>38.200000000000003</v>
      </c>
      <c r="F1538" s="3">
        <v>0.95999999999999908</v>
      </c>
      <c r="G1538" s="3">
        <v>-0.92000000000000171</v>
      </c>
      <c r="H1538">
        <v>1</v>
      </c>
      <c r="I1538">
        <v>8</v>
      </c>
      <c r="J1538">
        <v>0.96</v>
      </c>
      <c r="K1538">
        <v>-0.92</v>
      </c>
      <c r="L1538" s="2">
        <v>0.36162661000000001</v>
      </c>
      <c r="M1538" s="2">
        <v>-0.46977530000000001</v>
      </c>
      <c r="N1538" s="7">
        <v>-20.878142</v>
      </c>
      <c r="O1538" s="3">
        <v>219.18335999999999</v>
      </c>
    </row>
    <row r="1539" spans="1:15">
      <c r="A1539" s="6">
        <v>40752.488888919273</v>
      </c>
      <c r="B1539" s="3">
        <v>7.1099999999999994</v>
      </c>
      <c r="C1539" s="3">
        <v>6.15</v>
      </c>
      <c r="D1539" s="3">
        <v>37.380000000000003</v>
      </c>
      <c r="E1539" s="3">
        <v>38.270000000000003</v>
      </c>
      <c r="F1539" s="3">
        <v>0.95999999999999908</v>
      </c>
      <c r="G1539" s="3">
        <v>-0.89000000000000057</v>
      </c>
      <c r="H1539">
        <v>1</v>
      </c>
      <c r="I1539">
        <v>7</v>
      </c>
      <c r="J1539">
        <v>0.96</v>
      </c>
      <c r="K1539">
        <v>-0.89</v>
      </c>
      <c r="L1539" s="2">
        <v>0.35967484999999999</v>
      </c>
      <c r="M1539" s="2">
        <v>-0.45124077000000001</v>
      </c>
      <c r="N1539" s="7">
        <v>-21.501712999999999</v>
      </c>
      <c r="O1539" s="3">
        <v>209.39939000000001</v>
      </c>
    </row>
    <row r="1540" spans="1:15">
      <c r="A1540" s="6">
        <v>40752.48958336372</v>
      </c>
      <c r="B1540" s="3">
        <v>6.93</v>
      </c>
      <c r="C1540" s="3">
        <v>6.03</v>
      </c>
      <c r="D1540" s="3">
        <v>37.43</v>
      </c>
      <c r="E1540" s="3">
        <v>38.290000000000006</v>
      </c>
      <c r="F1540" s="3">
        <v>0.89999999999999947</v>
      </c>
      <c r="G1540" s="3">
        <v>-0.86000000000000654</v>
      </c>
      <c r="H1540">
        <v>1</v>
      </c>
      <c r="I1540">
        <v>8</v>
      </c>
      <c r="J1540">
        <v>0.9</v>
      </c>
      <c r="K1540">
        <v>-0.86</v>
      </c>
      <c r="L1540" s="2">
        <v>0.34248659999999997</v>
      </c>
      <c r="M1540" s="2">
        <v>-0.44500335000000002</v>
      </c>
      <c r="N1540" s="7">
        <v>-19.769020999999999</v>
      </c>
      <c r="O1540" s="3">
        <v>196.63638</v>
      </c>
    </row>
    <row r="1541" spans="1:15">
      <c r="A1541" s="6">
        <v>40752.490277808167</v>
      </c>
      <c r="B1541" s="3">
        <v>7.05</v>
      </c>
      <c r="C1541" s="3">
        <v>6.03</v>
      </c>
      <c r="D1541" s="3">
        <v>37.47</v>
      </c>
      <c r="E1541" s="3">
        <v>38.340000000000003</v>
      </c>
      <c r="F1541" s="3">
        <v>1.0199999999999996</v>
      </c>
      <c r="G1541" s="3">
        <v>-0.87000000000000455</v>
      </c>
      <c r="H1541">
        <v>1</v>
      </c>
      <c r="I1541">
        <v>7</v>
      </c>
      <c r="J1541">
        <v>1.02</v>
      </c>
      <c r="K1541">
        <v>-0.87</v>
      </c>
      <c r="L1541" s="2">
        <v>0.37343901000000002</v>
      </c>
      <c r="M1541" s="2">
        <v>-0.42783394000000002</v>
      </c>
      <c r="N1541" s="7">
        <v>-24.446988999999999</v>
      </c>
      <c r="O1541" s="3">
        <v>206.13509999999999</v>
      </c>
    </row>
    <row r="1542" spans="1:15">
      <c r="A1542" s="6">
        <v>40752.490972252614</v>
      </c>
      <c r="B1542" s="3">
        <v>7.12</v>
      </c>
      <c r="C1542" s="3">
        <v>6.0400000000000009</v>
      </c>
      <c r="D1542" s="3">
        <v>37.5</v>
      </c>
      <c r="E1542" s="3">
        <v>38.36</v>
      </c>
      <c r="F1542" s="3">
        <v>1.0799999999999992</v>
      </c>
      <c r="G1542" s="3">
        <v>-0.85999999999999943</v>
      </c>
      <c r="H1542">
        <v>1</v>
      </c>
      <c r="I1542">
        <v>7</v>
      </c>
      <c r="J1542">
        <v>1.08</v>
      </c>
      <c r="K1542">
        <v>-0.86</v>
      </c>
      <c r="L1542" s="2">
        <v>0.38773932</v>
      </c>
      <c r="M1542" s="2">
        <v>-0.41195019999999999</v>
      </c>
      <c r="N1542" s="7">
        <v>-27.371351000000001</v>
      </c>
      <c r="O1542" s="3">
        <v>206.08271999999999</v>
      </c>
    </row>
    <row r="1543" spans="1:15">
      <c r="A1543" s="6">
        <v>40752.49166669706</v>
      </c>
      <c r="B1543" s="3">
        <v>7.0200000000000005</v>
      </c>
      <c r="C1543" s="3">
        <v>5.9</v>
      </c>
      <c r="D1543" s="3">
        <v>37.53</v>
      </c>
      <c r="E1543" s="3">
        <v>38.44</v>
      </c>
      <c r="F1543" s="3">
        <v>1.1200000000000001</v>
      </c>
      <c r="G1543" s="3">
        <v>-0.90999999999999659</v>
      </c>
      <c r="H1543">
        <v>1</v>
      </c>
      <c r="I1543">
        <v>7</v>
      </c>
      <c r="J1543">
        <v>1.1200000000000001</v>
      </c>
      <c r="K1543">
        <v>-0.91</v>
      </c>
      <c r="L1543" s="2">
        <v>0.40110286000000001</v>
      </c>
      <c r="M1543" s="2">
        <v>-0.43444026000000002</v>
      </c>
      <c r="N1543" s="7">
        <v>-27.774273999999998</v>
      </c>
      <c r="O1543" s="3">
        <v>224.82409000000001</v>
      </c>
    </row>
    <row r="1544" spans="1:15">
      <c r="A1544" s="6">
        <v>40752.492361141507</v>
      </c>
      <c r="B1544" s="3">
        <v>7.1100000000000012</v>
      </c>
      <c r="C1544" s="3">
        <v>5.94</v>
      </c>
      <c r="D1544" s="3">
        <v>37.57</v>
      </c>
      <c r="E1544" s="3">
        <v>38.44</v>
      </c>
      <c r="F1544" s="3">
        <v>1.1700000000000008</v>
      </c>
      <c r="G1544" s="3">
        <v>-0.86999999999999744</v>
      </c>
      <c r="H1544">
        <v>1</v>
      </c>
      <c r="I1544">
        <v>7</v>
      </c>
      <c r="J1544">
        <v>1.17</v>
      </c>
      <c r="K1544">
        <v>-0.87</v>
      </c>
      <c r="L1544" s="2">
        <v>0.41075668999999998</v>
      </c>
      <c r="M1544" s="2">
        <v>-0.40424137999999998</v>
      </c>
      <c r="N1544" s="7">
        <v>-31.303276</v>
      </c>
      <c r="O1544" s="3">
        <v>214.23106000000001</v>
      </c>
    </row>
    <row r="1545" spans="1:15">
      <c r="A1545" s="6">
        <v>40752.493055585954</v>
      </c>
      <c r="B1545" s="3">
        <v>7.24</v>
      </c>
      <c r="C1545" s="3">
        <v>6.0100000000000007</v>
      </c>
      <c r="D1545" s="3">
        <v>37.580000000000005</v>
      </c>
      <c r="E1545" s="3">
        <v>38.399999999999991</v>
      </c>
      <c r="F1545" s="3">
        <v>1.2299999999999995</v>
      </c>
      <c r="G1545" s="3">
        <v>-0.81999999999998607</v>
      </c>
      <c r="H1545">
        <v>1</v>
      </c>
      <c r="I1545">
        <v>7</v>
      </c>
      <c r="J1545">
        <v>1.23</v>
      </c>
      <c r="K1545">
        <v>-0.82</v>
      </c>
      <c r="L1545" s="2">
        <v>0.42196644999999999</v>
      </c>
      <c r="M1545" s="2">
        <v>-0.36903423000000002</v>
      </c>
      <c r="N1545" s="7">
        <v>-36.186822999999997</v>
      </c>
      <c r="O1545" s="3">
        <v>200.91002</v>
      </c>
    </row>
    <row r="1546" spans="1:15">
      <c r="A1546" s="6">
        <v>40752.4937500304</v>
      </c>
      <c r="B1546" s="3">
        <v>7.580000000000001</v>
      </c>
      <c r="C1546" s="3">
        <v>6.3100000000000005</v>
      </c>
      <c r="D1546" s="3">
        <v>37.560000000000009</v>
      </c>
      <c r="E1546" s="3">
        <v>38.399999999999991</v>
      </c>
      <c r="F1546" s="3">
        <v>1.2700000000000005</v>
      </c>
      <c r="G1546" s="3">
        <v>-0.83999999999998209</v>
      </c>
      <c r="H1546">
        <v>1</v>
      </c>
      <c r="I1546">
        <v>7</v>
      </c>
      <c r="J1546">
        <v>1.27</v>
      </c>
      <c r="K1546">
        <v>-0.84</v>
      </c>
      <c r="L1546" s="2">
        <v>0.43323930999999999</v>
      </c>
      <c r="M1546" s="2">
        <v>-0.37506666999999999</v>
      </c>
      <c r="N1546" s="7">
        <v>-37.532586999999999</v>
      </c>
      <c r="O1546" s="3">
        <v>209.64926</v>
      </c>
    </row>
    <row r="1547" spans="1:15">
      <c r="A1547" s="6">
        <v>40752.494444474847</v>
      </c>
      <c r="B1547" s="3">
        <v>7.6000000000000014</v>
      </c>
      <c r="C1547" s="3">
        <v>6.2700000000000014</v>
      </c>
      <c r="D1547" s="3">
        <v>37.590000000000003</v>
      </c>
      <c r="E1547" s="3">
        <v>38.379999999999995</v>
      </c>
      <c r="F1547" s="3">
        <v>1.33</v>
      </c>
      <c r="G1547" s="3">
        <v>-0.78999999999999204</v>
      </c>
      <c r="H1547">
        <v>1</v>
      </c>
      <c r="I1547">
        <v>7</v>
      </c>
      <c r="J1547">
        <v>1.33</v>
      </c>
      <c r="K1547">
        <v>-0.79</v>
      </c>
      <c r="L1547" s="2">
        <v>0.44421248000000002</v>
      </c>
      <c r="M1547" s="2">
        <v>-0.34235640000000001</v>
      </c>
      <c r="N1547" s="7">
        <v>-43.227919</v>
      </c>
      <c r="O1547" s="3">
        <v>196.2123</v>
      </c>
    </row>
    <row r="1548" spans="1:15">
      <c r="A1548" s="6">
        <v>40752.495138919294</v>
      </c>
      <c r="B1548" s="3">
        <v>7.8100000000000005</v>
      </c>
      <c r="C1548" s="3">
        <v>6.3400000000000007</v>
      </c>
      <c r="D1548" s="3">
        <v>37.540000000000006</v>
      </c>
      <c r="E1548" s="3">
        <v>38.33</v>
      </c>
      <c r="F1548" s="3">
        <v>1.4699999999999998</v>
      </c>
      <c r="G1548" s="3">
        <v>-0.78999999999999204</v>
      </c>
      <c r="H1548">
        <v>1</v>
      </c>
      <c r="I1548">
        <v>6</v>
      </c>
      <c r="J1548">
        <v>1.47</v>
      </c>
      <c r="K1548">
        <v>-0.79</v>
      </c>
      <c r="L1548" s="2">
        <v>0.47828500000000002</v>
      </c>
      <c r="M1548" s="2">
        <v>-0.32968297000000002</v>
      </c>
      <c r="N1548" s="7">
        <v>-52.040115999999998</v>
      </c>
      <c r="O1548" s="3">
        <v>203.44184999999999</v>
      </c>
    </row>
    <row r="1549" spans="1:15">
      <c r="A1549" s="6">
        <v>40752.495833363741</v>
      </c>
      <c r="B1549" s="3">
        <v>7.9600000000000009</v>
      </c>
      <c r="C1549" s="3">
        <v>6.4700000000000006</v>
      </c>
      <c r="D1549" s="3">
        <v>37.5</v>
      </c>
      <c r="E1549" s="3">
        <v>38.280000000000008</v>
      </c>
      <c r="F1549" s="3">
        <v>1.4900000000000002</v>
      </c>
      <c r="G1549" s="3">
        <v>-0.78000000000000824</v>
      </c>
      <c r="H1549">
        <v>1</v>
      </c>
      <c r="I1549">
        <v>6</v>
      </c>
      <c r="J1549">
        <v>1.49</v>
      </c>
      <c r="K1549">
        <v>-0.78</v>
      </c>
      <c r="L1549" s="2">
        <v>0.48236706000000001</v>
      </c>
      <c r="M1549" s="2">
        <v>-0.32313442999999997</v>
      </c>
      <c r="N1549" s="7">
        <v>-54.004919000000001</v>
      </c>
      <c r="O1549" s="3">
        <v>201.1027</v>
      </c>
    </row>
    <row r="1550" spans="1:15">
      <c r="A1550" s="6">
        <v>40752.496527808187</v>
      </c>
      <c r="B1550" s="3">
        <v>8.2100000000000009</v>
      </c>
      <c r="C1550" s="3">
        <v>6.6400000000000006</v>
      </c>
      <c r="D1550" s="3">
        <v>37.440000000000005</v>
      </c>
      <c r="E1550" s="3">
        <v>38.260000000000005</v>
      </c>
      <c r="F1550" s="3">
        <v>1.5700000000000003</v>
      </c>
      <c r="G1550" s="3">
        <v>-0.82000000000000028</v>
      </c>
      <c r="H1550">
        <v>1</v>
      </c>
      <c r="I1550">
        <v>6</v>
      </c>
      <c r="J1550">
        <v>1.57</v>
      </c>
      <c r="K1550">
        <v>-0.82</v>
      </c>
      <c r="L1550" s="2">
        <v>0.50482985999999996</v>
      </c>
      <c r="M1550" s="2">
        <v>-0.33633902999999998</v>
      </c>
      <c r="N1550" s="7">
        <v>-56.829531000000003</v>
      </c>
      <c r="O1550" s="3">
        <v>219.06818999999999</v>
      </c>
    </row>
    <row r="1551" spans="1:15">
      <c r="A1551" s="6">
        <v>40752.497222252634</v>
      </c>
      <c r="B1551" s="3">
        <v>8.16</v>
      </c>
      <c r="C1551" s="3">
        <v>6.7</v>
      </c>
      <c r="D1551" s="3">
        <v>37.369999999999997</v>
      </c>
      <c r="E1551" s="3">
        <v>38.210000000000008</v>
      </c>
      <c r="F1551" s="3">
        <v>1.46</v>
      </c>
      <c r="G1551" s="3">
        <v>-0.84000000000001052</v>
      </c>
      <c r="H1551">
        <v>1</v>
      </c>
      <c r="I1551">
        <v>7</v>
      </c>
      <c r="J1551">
        <v>1.46</v>
      </c>
      <c r="K1551">
        <v>-0.84</v>
      </c>
      <c r="L1551" s="2">
        <v>0.47962768</v>
      </c>
      <c r="M1551" s="2">
        <v>-0.35548144999999998</v>
      </c>
      <c r="N1551" s="7">
        <v>-48.534751</v>
      </c>
      <c r="O1551" s="3">
        <v>219.97747000000001</v>
      </c>
    </row>
    <row r="1552" spans="1:15">
      <c r="A1552" s="6">
        <v>40752.497916697081</v>
      </c>
      <c r="B1552" s="3">
        <v>7.9799999999999995</v>
      </c>
      <c r="C1552" s="3">
        <v>6.56</v>
      </c>
      <c r="D1552" s="3">
        <v>37.36</v>
      </c>
      <c r="E1552" s="3">
        <v>38.190000000000005</v>
      </c>
      <c r="F1552" s="3">
        <v>1.42</v>
      </c>
      <c r="G1552" s="3">
        <v>-0.8300000000000054</v>
      </c>
      <c r="H1552">
        <v>1</v>
      </c>
      <c r="I1552">
        <v>7</v>
      </c>
      <c r="J1552">
        <v>1.42</v>
      </c>
      <c r="K1552">
        <v>-0.83</v>
      </c>
      <c r="L1552" s="2">
        <v>0.46915136000000002</v>
      </c>
      <c r="M1552" s="2">
        <v>-0.35414475000000001</v>
      </c>
      <c r="N1552" s="7">
        <v>-46.612929999999999</v>
      </c>
      <c r="O1552" s="3">
        <v>214.36349000000001</v>
      </c>
    </row>
    <row r="1553" spans="1:15">
      <c r="A1553" s="6">
        <v>40752.498611141527</v>
      </c>
      <c r="B1553" s="3">
        <v>7.830000000000001</v>
      </c>
      <c r="C1553" s="3">
        <v>6.43</v>
      </c>
      <c r="D1553" s="3">
        <v>37.4</v>
      </c>
      <c r="E1553" s="3">
        <v>38.200000000000003</v>
      </c>
      <c r="F1553" s="3">
        <v>1.4000000000000012</v>
      </c>
      <c r="G1553" s="3">
        <v>-0.80000000000000426</v>
      </c>
      <c r="H1553">
        <v>1</v>
      </c>
      <c r="I1553">
        <v>7</v>
      </c>
      <c r="J1553">
        <v>1.4</v>
      </c>
      <c r="K1553">
        <v>-0.8</v>
      </c>
      <c r="L1553" s="2">
        <v>0.46203097999999998</v>
      </c>
      <c r="M1553" s="2">
        <v>-0.34080004000000003</v>
      </c>
      <c r="N1553" s="7">
        <v>-46.979005000000001</v>
      </c>
      <c r="O1553" s="3">
        <v>203.15511000000001</v>
      </c>
    </row>
    <row r="1554" spans="1:15">
      <c r="A1554" s="6">
        <v>40752.499305585974</v>
      </c>
      <c r="B1554" s="3">
        <v>7.7700000000000014</v>
      </c>
      <c r="C1554" s="3">
        <v>6.43</v>
      </c>
      <c r="D1554" s="3">
        <v>37.47</v>
      </c>
      <c r="E1554" s="3">
        <v>38.310000000000009</v>
      </c>
      <c r="F1554" s="3">
        <v>1.3400000000000016</v>
      </c>
      <c r="G1554" s="3">
        <v>-0.84000000000001052</v>
      </c>
      <c r="H1554">
        <v>1</v>
      </c>
      <c r="I1554">
        <v>7</v>
      </c>
      <c r="J1554">
        <v>1.34</v>
      </c>
      <c r="K1554">
        <v>-0.84</v>
      </c>
      <c r="L1554" s="2">
        <v>0.45037553000000002</v>
      </c>
      <c r="M1554" s="2">
        <v>-0.36729255999999999</v>
      </c>
      <c r="N1554" s="7">
        <v>-41.418914000000001</v>
      </c>
      <c r="O1554" s="3">
        <v>213.42434</v>
      </c>
    </row>
    <row r="1555" spans="1:15">
      <c r="A1555" s="6">
        <v>40752.500000030421</v>
      </c>
      <c r="B1555" s="3">
        <v>7.9600000000000009</v>
      </c>
      <c r="C1555" s="3">
        <v>6.669999999999999</v>
      </c>
      <c r="D1555" s="3">
        <v>37.57</v>
      </c>
      <c r="E1555" s="3">
        <v>38.43</v>
      </c>
      <c r="F1555" s="3">
        <v>1.2900000000000018</v>
      </c>
      <c r="G1555" s="3">
        <v>-0.85999999999999943</v>
      </c>
      <c r="H1555">
        <v>1</v>
      </c>
      <c r="I1555">
        <v>7</v>
      </c>
      <c r="J1555">
        <v>1.29</v>
      </c>
      <c r="K1555">
        <v>-0.86</v>
      </c>
      <c r="L1555" s="2">
        <v>0.43958534999999999</v>
      </c>
      <c r="M1555" s="2">
        <v>-0.38341387999999998</v>
      </c>
      <c r="N1555" s="7">
        <v>-37.798960999999998</v>
      </c>
      <c r="O1555" s="3">
        <v>217.45433</v>
      </c>
    </row>
    <row r="1556" spans="1:15">
      <c r="A1556" s="6">
        <v>40752.500694474867</v>
      </c>
      <c r="B1556" s="3">
        <v>7.8900000000000006</v>
      </c>
      <c r="C1556" s="3">
        <v>6.660000000000001</v>
      </c>
      <c r="D1556" s="3">
        <v>37.68</v>
      </c>
      <c r="E1556" s="3">
        <v>38.470000000000006</v>
      </c>
      <c r="F1556" s="3">
        <v>1.2299999999999995</v>
      </c>
      <c r="G1556" s="3">
        <v>-0.79000000000000625</v>
      </c>
      <c r="H1556">
        <v>1</v>
      </c>
      <c r="I1556">
        <v>7</v>
      </c>
      <c r="J1556">
        <v>1.23</v>
      </c>
      <c r="K1556">
        <v>-0.79</v>
      </c>
      <c r="L1556" s="2">
        <v>0.41974943999999997</v>
      </c>
      <c r="M1556" s="2">
        <v>-0.35292454000000001</v>
      </c>
      <c r="N1556" s="7">
        <v>-37.442053999999999</v>
      </c>
      <c r="O1556" s="3">
        <v>191.13006999999999</v>
      </c>
    </row>
    <row r="1557" spans="1:15">
      <c r="A1557" s="6">
        <v>40752.501388919314</v>
      </c>
      <c r="B1557" s="3">
        <v>8.0400000000000009</v>
      </c>
      <c r="C1557" s="3">
        <v>6.8400000000000007</v>
      </c>
      <c r="D1557" s="3">
        <v>37.700000000000003</v>
      </c>
      <c r="E1557" s="3">
        <v>38.480000000000004</v>
      </c>
      <c r="F1557" s="3">
        <v>1.2000000000000002</v>
      </c>
      <c r="G1557" s="3">
        <v>-0.78000000000000114</v>
      </c>
      <c r="H1557">
        <v>1</v>
      </c>
      <c r="I1557">
        <v>7</v>
      </c>
      <c r="J1557">
        <v>1.2</v>
      </c>
      <c r="K1557">
        <v>-0.78</v>
      </c>
      <c r="L1557" s="2">
        <v>0.41163809000000001</v>
      </c>
      <c r="M1557" s="2">
        <v>-0.35098924999999997</v>
      </c>
      <c r="N1557" s="7">
        <v>-36.207501999999998</v>
      </c>
      <c r="O1557" s="3">
        <v>186.40879000000001</v>
      </c>
    </row>
    <row r="1558" spans="1:15">
      <c r="A1558" s="6">
        <v>40752.502083363761</v>
      </c>
      <c r="B1558" s="3">
        <v>8.01</v>
      </c>
      <c r="C1558" s="3">
        <v>6.9099999999999993</v>
      </c>
      <c r="D1558" s="3">
        <v>37.730000000000004</v>
      </c>
      <c r="E1558" s="3">
        <v>38.489999999999995</v>
      </c>
      <c r="F1558" s="3">
        <v>1.1000000000000005</v>
      </c>
      <c r="G1558" s="3">
        <v>-0.75999999999999091</v>
      </c>
      <c r="H1558">
        <v>1</v>
      </c>
      <c r="I1558">
        <v>7</v>
      </c>
      <c r="J1558">
        <v>1.1000000000000001</v>
      </c>
      <c r="K1558">
        <v>-0.76</v>
      </c>
      <c r="L1558" s="2">
        <v>0.38550959000000001</v>
      </c>
      <c r="M1558" s="2">
        <v>-0.35228731000000002</v>
      </c>
      <c r="N1558" s="7">
        <v>-31.639865</v>
      </c>
      <c r="O1558" s="3">
        <v>175.22223</v>
      </c>
    </row>
    <row r="1559" spans="1:15">
      <c r="A1559" s="6">
        <v>40752.502777808208</v>
      </c>
      <c r="B1559" s="3">
        <v>7.919999999999999</v>
      </c>
      <c r="C1559" s="3">
        <v>6.7899999999999991</v>
      </c>
      <c r="D1559" s="3">
        <v>37.74</v>
      </c>
      <c r="E1559" s="3">
        <v>38.51</v>
      </c>
      <c r="F1559" s="3">
        <v>1.1299999999999999</v>
      </c>
      <c r="G1559" s="3">
        <v>-0.76999999999999602</v>
      </c>
      <c r="H1559">
        <v>1</v>
      </c>
      <c r="I1559">
        <v>7</v>
      </c>
      <c r="J1559">
        <v>1.1299999999999999</v>
      </c>
      <c r="K1559">
        <v>-0.77</v>
      </c>
      <c r="L1559" s="2">
        <v>0.39366241000000002</v>
      </c>
      <c r="M1559" s="2">
        <v>-0.35399731000000001</v>
      </c>
      <c r="N1559" s="7">
        <v>-32.832895999999998</v>
      </c>
      <c r="O1559" s="3">
        <v>179.79637</v>
      </c>
    </row>
    <row r="1560" spans="1:15">
      <c r="A1560" s="6">
        <v>40752.503472252654</v>
      </c>
      <c r="B1560" s="3">
        <v>7.76</v>
      </c>
      <c r="C1560" s="3">
        <v>6.67</v>
      </c>
      <c r="D1560" s="3">
        <v>37.799999999999997</v>
      </c>
      <c r="E1560" s="3">
        <v>38.519999999999996</v>
      </c>
      <c r="F1560" s="3">
        <v>1.0899999999999999</v>
      </c>
      <c r="G1560" s="3">
        <v>-0.71999999999999886</v>
      </c>
      <c r="H1560">
        <v>1</v>
      </c>
      <c r="I1560">
        <v>7</v>
      </c>
      <c r="J1560">
        <v>1.0900000000000001</v>
      </c>
      <c r="K1560">
        <v>-0.72</v>
      </c>
      <c r="L1560" s="2">
        <v>0.38000177000000002</v>
      </c>
      <c r="M1560" s="2">
        <v>-0.33134024000000001</v>
      </c>
      <c r="N1560" s="7">
        <v>-32.685738999999998</v>
      </c>
      <c r="O1560" s="3">
        <v>162.44891999999999</v>
      </c>
    </row>
    <row r="1561" spans="1:15">
      <c r="A1561" s="6">
        <v>40752.504166697101</v>
      </c>
      <c r="B1561" s="3">
        <v>7.8100000000000005</v>
      </c>
      <c r="C1561" s="3">
        <v>6.7099999999999991</v>
      </c>
      <c r="D1561" s="3">
        <v>37.85</v>
      </c>
      <c r="E1561" s="3">
        <v>38.540000000000006</v>
      </c>
      <c r="F1561" s="3">
        <v>1.1000000000000014</v>
      </c>
      <c r="G1561" s="3">
        <v>-0.69000000000000483</v>
      </c>
      <c r="H1561">
        <v>1</v>
      </c>
      <c r="I1561">
        <v>7</v>
      </c>
      <c r="J1561">
        <v>1.1000000000000001</v>
      </c>
      <c r="K1561">
        <v>-0.69</v>
      </c>
      <c r="L1561" s="2">
        <v>0.38011919999999999</v>
      </c>
      <c r="M1561" s="2">
        <v>-0.31368268999999999</v>
      </c>
      <c r="N1561" s="7">
        <v>-34.546998000000002</v>
      </c>
      <c r="O1561" s="3">
        <v>153.83932999999999</v>
      </c>
    </row>
    <row r="1562" spans="1:15">
      <c r="A1562" s="6">
        <v>40752.504861141548</v>
      </c>
      <c r="B1562" s="3">
        <v>8.2500000000000018</v>
      </c>
      <c r="C1562" s="3">
        <v>7.1099999999999994</v>
      </c>
      <c r="D1562" s="3">
        <v>37.83</v>
      </c>
      <c r="E1562" s="3">
        <v>38.549999999999997</v>
      </c>
      <c r="F1562" s="3">
        <v>1.1400000000000023</v>
      </c>
      <c r="G1562" s="3">
        <v>-0.71999999999999886</v>
      </c>
      <c r="H1562">
        <v>1</v>
      </c>
      <c r="I1562">
        <v>7</v>
      </c>
      <c r="J1562">
        <v>1.1399999999999999</v>
      </c>
      <c r="K1562">
        <v>-0.72</v>
      </c>
      <c r="L1562" s="2">
        <v>0.39231378</v>
      </c>
      <c r="M1562" s="2">
        <v>-0.32544289999999998</v>
      </c>
      <c r="N1562" s="7">
        <v>-35.469379000000004</v>
      </c>
      <c r="O1562" s="3">
        <v>164.72721999999999</v>
      </c>
    </row>
    <row r="1563" spans="1:15">
      <c r="A1563" s="6">
        <v>40752.505555585994</v>
      </c>
      <c r="B1563" s="3">
        <v>8.3600000000000012</v>
      </c>
      <c r="C1563" s="3">
        <v>7.2</v>
      </c>
      <c r="D1563" s="3">
        <v>37.779999999999994</v>
      </c>
      <c r="E1563" s="3">
        <v>38.520000000000003</v>
      </c>
      <c r="F1563" s="3">
        <v>1.160000000000001</v>
      </c>
      <c r="G1563" s="3">
        <v>-0.74000000000000909</v>
      </c>
      <c r="H1563">
        <v>1</v>
      </c>
      <c r="I1563">
        <v>7</v>
      </c>
      <c r="J1563">
        <v>1.1599999999999999</v>
      </c>
      <c r="K1563">
        <v>-0.74</v>
      </c>
      <c r="L1563" s="2">
        <v>0.39877594</v>
      </c>
      <c r="M1563" s="2">
        <v>-0.33399272000000002</v>
      </c>
      <c r="N1563" s="7">
        <v>-35.709367</v>
      </c>
      <c r="O1563" s="3">
        <v>171.83948000000001</v>
      </c>
    </row>
    <row r="1564" spans="1:15">
      <c r="A1564" s="6">
        <v>40752.506250030441</v>
      </c>
      <c r="B1564" s="3">
        <v>8.3000000000000007</v>
      </c>
      <c r="C1564" s="3">
        <v>7.1300000000000008</v>
      </c>
      <c r="D1564" s="3">
        <v>37.72</v>
      </c>
      <c r="E1564" s="3">
        <v>38.46</v>
      </c>
      <c r="F1564" s="3">
        <v>1.17</v>
      </c>
      <c r="G1564" s="3">
        <v>-0.74000000000000199</v>
      </c>
      <c r="H1564">
        <v>1</v>
      </c>
      <c r="I1564">
        <v>7</v>
      </c>
      <c r="J1564">
        <v>1.17</v>
      </c>
      <c r="K1564">
        <v>-0.74</v>
      </c>
      <c r="L1564" s="2">
        <v>0.40123255000000002</v>
      </c>
      <c r="M1564" s="2">
        <v>-0.33285727999999998</v>
      </c>
      <c r="N1564" s="7">
        <v>-36.274006</v>
      </c>
      <c r="O1564" s="3">
        <v>172.31030000000001</v>
      </c>
    </row>
    <row r="1565" spans="1:15">
      <c r="A1565" s="6">
        <v>40752.506944474888</v>
      </c>
      <c r="B1565" s="3">
        <v>8.120000000000001</v>
      </c>
      <c r="C1565" s="3">
        <v>6.9600000000000009</v>
      </c>
      <c r="D1565" s="3">
        <v>37.700000000000003</v>
      </c>
      <c r="E1565" s="3">
        <v>38.47</v>
      </c>
      <c r="F1565" s="3">
        <v>1.1600000000000001</v>
      </c>
      <c r="G1565" s="3">
        <v>-0.76999999999999602</v>
      </c>
      <c r="H1565">
        <v>1</v>
      </c>
      <c r="I1565">
        <v>7</v>
      </c>
      <c r="J1565">
        <v>1.1599999999999999</v>
      </c>
      <c r="K1565">
        <v>-0.77</v>
      </c>
      <c r="L1565" s="2">
        <v>0.40105383999999999</v>
      </c>
      <c r="M1565" s="2">
        <v>-0.35029540999999997</v>
      </c>
      <c r="N1565" s="7">
        <v>-34.437542999999998</v>
      </c>
      <c r="O1565" s="3">
        <v>181.25673</v>
      </c>
    </row>
    <row r="1566" spans="1:15">
      <c r="A1566" s="6">
        <v>40752.507638919335</v>
      </c>
      <c r="B1566" s="3">
        <v>8.0400000000000009</v>
      </c>
      <c r="C1566" s="3">
        <v>6.8400000000000007</v>
      </c>
      <c r="D1566" s="3">
        <v>37.67</v>
      </c>
      <c r="E1566" s="3">
        <v>38.479999999999997</v>
      </c>
      <c r="F1566" s="3">
        <v>1.2000000000000002</v>
      </c>
      <c r="G1566" s="3">
        <v>-0.80999999999999517</v>
      </c>
      <c r="H1566">
        <v>1</v>
      </c>
      <c r="I1566">
        <v>7</v>
      </c>
      <c r="J1566">
        <v>1.2</v>
      </c>
      <c r="K1566">
        <v>-0.81</v>
      </c>
      <c r="L1566" s="2">
        <v>0.41386107</v>
      </c>
      <c r="M1566" s="2">
        <v>-0.36723271000000002</v>
      </c>
      <c r="N1566" s="7">
        <v>-34.980744999999999</v>
      </c>
      <c r="O1566" s="3">
        <v>196.08887999999999</v>
      </c>
    </row>
    <row r="1567" spans="1:15">
      <c r="A1567" s="6">
        <v>40752.508333363781</v>
      </c>
      <c r="B1567" s="3">
        <v>7.8199999999999985</v>
      </c>
      <c r="C1567" s="3">
        <v>6.69</v>
      </c>
      <c r="D1567" s="3">
        <v>37.660000000000004</v>
      </c>
      <c r="E1567" s="3">
        <v>38.479999999999997</v>
      </c>
      <c r="F1567" s="3">
        <v>1.1299999999999981</v>
      </c>
      <c r="G1567" s="3">
        <v>-0.81999999999999318</v>
      </c>
      <c r="H1567">
        <v>1</v>
      </c>
      <c r="I1567">
        <v>7</v>
      </c>
      <c r="J1567">
        <v>1.1299999999999999</v>
      </c>
      <c r="K1567">
        <v>-0.82</v>
      </c>
      <c r="L1567" s="2">
        <v>0.39732435999999999</v>
      </c>
      <c r="M1567" s="2">
        <v>-0.38181340000000002</v>
      </c>
      <c r="N1567" s="7">
        <v>-31.009909</v>
      </c>
      <c r="O1567" s="3">
        <v>195.72819000000001</v>
      </c>
    </row>
    <row r="1568" spans="1:15">
      <c r="A1568" s="6">
        <v>40752.509027808228</v>
      </c>
      <c r="B1568" s="3">
        <v>7.7899999999999991</v>
      </c>
      <c r="C1568" s="3">
        <v>6.6599999999999993</v>
      </c>
      <c r="D1568" s="3">
        <v>37.64</v>
      </c>
      <c r="E1568" s="3">
        <v>38.509999999999991</v>
      </c>
      <c r="F1568" s="3">
        <v>1.1299999999999999</v>
      </c>
      <c r="G1568" s="3">
        <v>-0.86999999999999034</v>
      </c>
      <c r="H1568">
        <v>1</v>
      </c>
      <c r="I1568">
        <v>7</v>
      </c>
      <c r="J1568">
        <v>1.1299999999999999</v>
      </c>
      <c r="K1568">
        <v>-0.87</v>
      </c>
      <c r="L1568" s="2">
        <v>0.40085367</v>
      </c>
      <c r="M1568" s="2">
        <v>-0.41001725</v>
      </c>
      <c r="N1568" s="7">
        <v>-29.392116999999999</v>
      </c>
      <c r="O1568" s="3">
        <v>212.05329</v>
      </c>
    </row>
    <row r="1569" spans="1:15">
      <c r="A1569" s="6">
        <v>40752.509722252675</v>
      </c>
      <c r="B1569" s="3">
        <v>7.9099999999999993</v>
      </c>
      <c r="C1569" s="3">
        <v>6.8</v>
      </c>
      <c r="D1569" s="3">
        <v>37.700000000000003</v>
      </c>
      <c r="E1569" s="3">
        <v>38.549999999999997</v>
      </c>
      <c r="F1569" s="3">
        <v>1.1099999999999994</v>
      </c>
      <c r="G1569" s="3">
        <v>-0.84999999999999432</v>
      </c>
      <c r="H1569">
        <v>1</v>
      </c>
      <c r="I1569">
        <v>7</v>
      </c>
      <c r="J1569">
        <v>1.1100000000000001</v>
      </c>
      <c r="K1569">
        <v>-0.85</v>
      </c>
      <c r="L1569" s="2">
        <v>0.39449878999999999</v>
      </c>
      <c r="M1569" s="2">
        <v>-0.40161626</v>
      </c>
      <c r="N1569" s="7">
        <v>-29.063058999999999</v>
      </c>
      <c r="O1569" s="3">
        <v>204.41558000000001</v>
      </c>
    </row>
    <row r="1570" spans="1:15">
      <c r="A1570" s="6">
        <v>40752.510416697121</v>
      </c>
      <c r="B1570" s="3">
        <v>7.93</v>
      </c>
      <c r="C1570" s="3">
        <v>6.8400000000000007</v>
      </c>
      <c r="D1570" s="3">
        <v>37.71</v>
      </c>
      <c r="E1570" s="3">
        <v>38.569999999999993</v>
      </c>
      <c r="F1570" s="3">
        <v>1.089999999999999</v>
      </c>
      <c r="G1570" s="3">
        <v>-0.85999999999999233</v>
      </c>
      <c r="H1570">
        <v>1</v>
      </c>
      <c r="I1570">
        <v>7</v>
      </c>
      <c r="J1570">
        <v>1.0900000000000001</v>
      </c>
      <c r="K1570">
        <v>-0.86</v>
      </c>
      <c r="L1570" s="2">
        <v>0.39022736000000002</v>
      </c>
      <c r="M1570" s="2">
        <v>-0.41038251999999997</v>
      </c>
      <c r="N1570" s="7">
        <v>-27.829656</v>
      </c>
      <c r="O1570" s="3">
        <v>206.61582999999999</v>
      </c>
    </row>
    <row r="1571" spans="1:15">
      <c r="A1571" s="6">
        <v>40752.511111141568</v>
      </c>
      <c r="B1571" s="3">
        <v>7.8899999999999988</v>
      </c>
      <c r="C1571" s="3">
        <v>6.7700000000000005</v>
      </c>
      <c r="D1571" s="3">
        <v>37.720000000000006</v>
      </c>
      <c r="E1571" s="3">
        <v>38.630000000000003</v>
      </c>
      <c r="F1571" s="3">
        <v>1.1199999999999983</v>
      </c>
      <c r="G1571" s="3">
        <v>-0.90999999999999659</v>
      </c>
      <c r="H1571">
        <v>1</v>
      </c>
      <c r="I1571">
        <v>7</v>
      </c>
      <c r="J1571">
        <v>1.1200000000000001</v>
      </c>
      <c r="K1571">
        <v>-0.91</v>
      </c>
      <c r="L1571" s="2">
        <v>0.40110286000000001</v>
      </c>
      <c r="M1571" s="2">
        <v>-0.43444026000000002</v>
      </c>
      <c r="N1571" s="7">
        <v>-27.774273999999998</v>
      </c>
      <c r="O1571" s="3">
        <v>224.82409000000001</v>
      </c>
    </row>
    <row r="1572" spans="1:15">
      <c r="A1572" s="6">
        <v>40752.511805586015</v>
      </c>
      <c r="B1572" s="3">
        <v>7.6199999999999992</v>
      </c>
      <c r="C1572" s="3">
        <v>6.5200000000000005</v>
      </c>
      <c r="D1572" s="3">
        <v>37.790000000000006</v>
      </c>
      <c r="E1572" s="3">
        <v>38.65</v>
      </c>
      <c r="F1572" s="3">
        <v>1.0999999999999988</v>
      </c>
      <c r="G1572" s="3">
        <v>-0.85999999999999233</v>
      </c>
      <c r="H1572">
        <v>1</v>
      </c>
      <c r="I1572">
        <v>7</v>
      </c>
      <c r="J1572">
        <v>1.1000000000000001</v>
      </c>
      <c r="K1572">
        <v>-0.86</v>
      </c>
      <c r="L1572" s="2">
        <v>0.39271313000000002</v>
      </c>
      <c r="M1572" s="2">
        <v>-0.40883886000000003</v>
      </c>
      <c r="N1572" s="7">
        <v>-28.291758000000002</v>
      </c>
      <c r="O1572" s="3">
        <v>207.14984000000001</v>
      </c>
    </row>
    <row r="1573" spans="1:15">
      <c r="A1573" s="6">
        <v>40752.512500030462</v>
      </c>
      <c r="B1573" s="3">
        <v>7.8999999999999986</v>
      </c>
      <c r="C1573" s="3">
        <v>6.8</v>
      </c>
      <c r="D1573" s="3">
        <v>37.81</v>
      </c>
      <c r="E1573" s="3">
        <v>38.630000000000003</v>
      </c>
      <c r="F1573" s="3">
        <v>1.0999999999999988</v>
      </c>
      <c r="G1573" s="3">
        <v>-0.82000000000000028</v>
      </c>
      <c r="H1573">
        <v>1</v>
      </c>
      <c r="I1573">
        <v>7</v>
      </c>
      <c r="J1573">
        <v>1.1000000000000001</v>
      </c>
      <c r="K1573">
        <v>-0.82</v>
      </c>
      <c r="L1573" s="2">
        <v>0.38989618999999998</v>
      </c>
      <c r="M1573" s="2">
        <v>-0.38602778999999998</v>
      </c>
      <c r="N1573" s="7">
        <v>-29.535250999999999</v>
      </c>
      <c r="O1573" s="3">
        <v>194.18897999999999</v>
      </c>
    </row>
    <row r="1574" spans="1:15">
      <c r="A1574" s="6">
        <v>40752.513194474908</v>
      </c>
      <c r="B1574" s="3">
        <v>8.09</v>
      </c>
      <c r="C1574" s="3">
        <v>6.9799999999999995</v>
      </c>
      <c r="D1574" s="3">
        <v>37.81</v>
      </c>
      <c r="E1574" s="3">
        <v>38.64</v>
      </c>
      <c r="F1574" s="3">
        <v>1.1100000000000003</v>
      </c>
      <c r="G1574" s="3">
        <v>-0.82999999999999829</v>
      </c>
      <c r="H1574">
        <v>1</v>
      </c>
      <c r="I1574">
        <v>7</v>
      </c>
      <c r="J1574">
        <v>1.1100000000000001</v>
      </c>
      <c r="K1574">
        <v>-0.83</v>
      </c>
      <c r="L1574" s="2">
        <v>0.39308767999999999</v>
      </c>
      <c r="M1574" s="2">
        <v>-0.39025774000000002</v>
      </c>
      <c r="N1574" s="7">
        <v>-29.695360999999998</v>
      </c>
      <c r="O1574" s="3">
        <v>197.92377999999999</v>
      </c>
    </row>
    <row r="1575" spans="1:15">
      <c r="A1575" s="6">
        <v>40752.513888919355</v>
      </c>
      <c r="B1575" s="3">
        <v>8.1199999999999992</v>
      </c>
      <c r="C1575" s="3">
        <v>6.9700000000000006</v>
      </c>
      <c r="D1575" s="3">
        <v>37.780000000000008</v>
      </c>
      <c r="E1575" s="3">
        <v>38.600000000000009</v>
      </c>
      <c r="F1575" s="3">
        <v>1.1499999999999986</v>
      </c>
      <c r="G1575" s="3">
        <v>-0.82000000000000028</v>
      </c>
      <c r="H1575">
        <v>1</v>
      </c>
      <c r="I1575">
        <v>7</v>
      </c>
      <c r="J1575">
        <v>1.1499999999999999</v>
      </c>
      <c r="K1575">
        <v>-0.82</v>
      </c>
      <c r="L1575" s="2">
        <v>0.40226673000000002</v>
      </c>
      <c r="M1575" s="2">
        <v>-0.37910692000000001</v>
      </c>
      <c r="N1575" s="7">
        <v>-32.013103000000001</v>
      </c>
      <c r="O1575" s="3">
        <v>196.75819999999999</v>
      </c>
    </row>
    <row r="1576" spans="1:15">
      <c r="A1576" s="6">
        <v>40752.514583363802</v>
      </c>
      <c r="B1576" s="3">
        <v>8.02</v>
      </c>
      <c r="C1576" s="3">
        <v>6.92</v>
      </c>
      <c r="D1576" s="3">
        <v>37.790000000000006</v>
      </c>
      <c r="E1576" s="3">
        <v>38.63000000000001</v>
      </c>
      <c r="F1576" s="3">
        <v>1.0999999999999996</v>
      </c>
      <c r="G1576" s="3">
        <v>-0.84000000000000341</v>
      </c>
      <c r="H1576">
        <v>1</v>
      </c>
      <c r="I1576">
        <v>7</v>
      </c>
      <c r="J1576">
        <v>1.1000000000000001</v>
      </c>
      <c r="K1576">
        <v>-0.84</v>
      </c>
      <c r="L1576" s="2">
        <v>0.39131505</v>
      </c>
      <c r="M1576" s="2">
        <v>-0.39740225000000001</v>
      </c>
      <c r="N1576" s="7">
        <v>-28.899082</v>
      </c>
      <c r="O1576" s="3">
        <v>200.63833</v>
      </c>
    </row>
    <row r="1577" spans="1:15">
      <c r="A1577" s="6">
        <v>40752.515277808248</v>
      </c>
      <c r="B1577" s="3">
        <v>7.8600000000000012</v>
      </c>
      <c r="C1577" s="3">
        <v>6.8100000000000005</v>
      </c>
      <c r="D1577" s="3">
        <v>37.840000000000003</v>
      </c>
      <c r="E1577" s="3">
        <v>38.67</v>
      </c>
      <c r="F1577" s="3">
        <v>1.0500000000000007</v>
      </c>
      <c r="G1577" s="3">
        <v>-0.82999999999999829</v>
      </c>
      <c r="H1577">
        <v>1</v>
      </c>
      <c r="I1577">
        <v>7</v>
      </c>
      <c r="J1577">
        <v>1.05</v>
      </c>
      <c r="K1577">
        <v>-0.83</v>
      </c>
      <c r="L1577" s="2">
        <v>0.37817782999999999</v>
      </c>
      <c r="M1577" s="2">
        <v>-0.39930078000000002</v>
      </c>
      <c r="N1577" s="7">
        <v>-26.862919999999999</v>
      </c>
      <c r="O1577" s="3">
        <v>194.82884000000001</v>
      </c>
    </row>
    <row r="1578" spans="1:15">
      <c r="A1578" s="6">
        <v>40752.515972252695</v>
      </c>
      <c r="B1578" s="3">
        <v>7.6100000000000012</v>
      </c>
      <c r="C1578" s="3">
        <v>6.5900000000000007</v>
      </c>
      <c r="D1578" s="3">
        <v>37.96</v>
      </c>
      <c r="E1578" s="3">
        <v>38.739999999999995</v>
      </c>
      <c r="F1578" s="3">
        <v>1.0200000000000005</v>
      </c>
      <c r="G1578" s="3">
        <v>-0.77999999999999403</v>
      </c>
      <c r="H1578">
        <v>1</v>
      </c>
      <c r="I1578">
        <v>7</v>
      </c>
      <c r="J1578">
        <v>1.02</v>
      </c>
      <c r="K1578">
        <v>-0.78</v>
      </c>
      <c r="L1578" s="2">
        <v>0.36713768000000002</v>
      </c>
      <c r="M1578" s="2">
        <v>-0.37492287000000002</v>
      </c>
      <c r="N1578" s="7">
        <v>-26.963560999999999</v>
      </c>
      <c r="O1578" s="3">
        <v>177.59385</v>
      </c>
    </row>
    <row r="1579" spans="1:15">
      <c r="A1579" s="6">
        <v>40752.516666697142</v>
      </c>
      <c r="B1579" s="3">
        <v>7.42</v>
      </c>
      <c r="C1579" s="3">
        <v>6.42</v>
      </c>
      <c r="D1579" s="3">
        <v>37.980000000000004</v>
      </c>
      <c r="E1579" s="3">
        <v>38.78</v>
      </c>
      <c r="F1579" s="3">
        <v>1</v>
      </c>
      <c r="G1579" s="3">
        <v>-0.79999999999999716</v>
      </c>
      <c r="H1579">
        <v>1</v>
      </c>
      <c r="I1579">
        <v>7</v>
      </c>
      <c r="J1579">
        <v>1</v>
      </c>
      <c r="K1579">
        <v>-0.8</v>
      </c>
      <c r="L1579" s="2">
        <v>0.36358078999999999</v>
      </c>
      <c r="M1579" s="2">
        <v>-0.3897736</v>
      </c>
      <c r="N1579" s="7">
        <v>-25.436111</v>
      </c>
      <c r="O1579" s="3">
        <v>182.83965000000001</v>
      </c>
    </row>
    <row r="1580" spans="1:15">
      <c r="A1580" s="6">
        <v>40752.517361141588</v>
      </c>
      <c r="B1580" s="3">
        <v>7.5499999999999989</v>
      </c>
      <c r="C1580" s="3">
        <v>6.5</v>
      </c>
      <c r="D1580" s="3">
        <v>38.000000000000007</v>
      </c>
      <c r="E1580" s="3">
        <v>38.790000000000006</v>
      </c>
      <c r="F1580" s="3">
        <v>1.0499999999999989</v>
      </c>
      <c r="G1580" s="3">
        <v>-0.78999999999999915</v>
      </c>
      <c r="H1580">
        <v>1</v>
      </c>
      <c r="I1580">
        <v>7</v>
      </c>
      <c r="J1580">
        <v>1.05</v>
      </c>
      <c r="K1580">
        <v>-0.79</v>
      </c>
      <c r="L1580" s="2">
        <v>0.37532736</v>
      </c>
      <c r="M1580" s="2">
        <v>-0.37619216</v>
      </c>
      <c r="N1580" s="7">
        <v>-28.084841000000001</v>
      </c>
      <c r="O1580" s="3">
        <v>182.17005</v>
      </c>
    </row>
    <row r="1581" spans="1:15">
      <c r="A1581" s="6">
        <v>40752.518055586035</v>
      </c>
      <c r="B1581" s="3">
        <v>7.5799999999999983</v>
      </c>
      <c r="C1581" s="3">
        <v>6.58</v>
      </c>
      <c r="D1581" s="3">
        <v>38</v>
      </c>
      <c r="E1581" s="3">
        <v>38.790000000000006</v>
      </c>
      <c r="F1581" s="3">
        <v>0.99999999999999822</v>
      </c>
      <c r="G1581" s="3">
        <v>-0.79000000000000625</v>
      </c>
      <c r="H1581">
        <v>1</v>
      </c>
      <c r="I1581">
        <v>7</v>
      </c>
      <c r="J1581">
        <v>1</v>
      </c>
      <c r="K1581">
        <v>-0.79</v>
      </c>
      <c r="L1581" s="2">
        <v>0.36286815</v>
      </c>
      <c r="M1581" s="2">
        <v>-0.38389063000000001</v>
      </c>
      <c r="N1581" s="7">
        <v>-25.724767</v>
      </c>
      <c r="O1581" s="3">
        <v>179.72702000000001</v>
      </c>
    </row>
    <row r="1582" spans="1:15">
      <c r="A1582" s="6">
        <v>40752.518750030482</v>
      </c>
      <c r="B1582" s="3">
        <v>7.419999999999999</v>
      </c>
      <c r="C1582" s="3">
        <v>6.4799999999999995</v>
      </c>
      <c r="D1582" s="3">
        <v>38.050000000000004</v>
      </c>
      <c r="E1582" s="3">
        <v>38.86</v>
      </c>
      <c r="F1582" s="3">
        <v>0.9399999999999995</v>
      </c>
      <c r="G1582" s="3">
        <v>-0.80999999999999517</v>
      </c>
      <c r="H1582">
        <v>1</v>
      </c>
      <c r="I1582">
        <v>8</v>
      </c>
      <c r="J1582">
        <v>0.94</v>
      </c>
      <c r="K1582">
        <v>-0.81</v>
      </c>
      <c r="L1582" s="2">
        <v>0.34922628999999999</v>
      </c>
      <c r="M1582" s="2">
        <v>-0.40614489999999998</v>
      </c>
      <c r="N1582" s="7">
        <v>-22.521335000000001</v>
      </c>
      <c r="O1582" s="3">
        <v>182.99742000000001</v>
      </c>
    </row>
    <row r="1583" spans="1:15">
      <c r="A1583" s="6">
        <v>40752.519444474929</v>
      </c>
      <c r="B1583" s="3">
        <v>7.169999999999999</v>
      </c>
      <c r="C1583" s="3">
        <v>6.24</v>
      </c>
      <c r="D1583" s="3">
        <v>38.11</v>
      </c>
      <c r="E1583" s="3">
        <v>38.939999999999991</v>
      </c>
      <c r="F1583" s="3">
        <v>0.92999999999999883</v>
      </c>
      <c r="G1583" s="3">
        <v>-0.82999999999999119</v>
      </c>
      <c r="H1583">
        <v>1</v>
      </c>
      <c r="I1583">
        <v>8</v>
      </c>
      <c r="J1583">
        <v>0.93</v>
      </c>
      <c r="K1583">
        <v>-0.83</v>
      </c>
      <c r="L1583" s="2">
        <v>0.34807841</v>
      </c>
      <c r="M1583" s="2">
        <v>-0.42025390000000001</v>
      </c>
      <c r="N1583" s="7">
        <v>-21.622388999999998</v>
      </c>
      <c r="O1583" s="3">
        <v>188.73213000000001</v>
      </c>
    </row>
    <row r="1584" spans="1:15">
      <c r="A1584" s="6">
        <v>40752.520138919375</v>
      </c>
      <c r="B1584" s="3">
        <v>7.2900000000000009</v>
      </c>
      <c r="C1584" s="3">
        <v>6.3400000000000007</v>
      </c>
      <c r="D1584" s="3">
        <v>38.13000000000001</v>
      </c>
      <c r="E1584" s="3">
        <v>38.899999999999991</v>
      </c>
      <c r="F1584" s="3">
        <v>0.95000000000000018</v>
      </c>
      <c r="G1584" s="3">
        <v>-0.76999999999998181</v>
      </c>
      <c r="H1584">
        <v>1</v>
      </c>
      <c r="I1584">
        <v>7</v>
      </c>
      <c r="J1584">
        <v>0.95</v>
      </c>
      <c r="K1584">
        <v>-0.77</v>
      </c>
      <c r="L1584" s="2">
        <v>0.34891748</v>
      </c>
      <c r="M1584" s="2">
        <v>-0.38026301000000001</v>
      </c>
      <c r="N1584" s="7">
        <v>-24.011685</v>
      </c>
      <c r="O1584" s="3">
        <v>171.18425999999999</v>
      </c>
    </row>
    <row r="1585" spans="1:15">
      <c r="A1585" s="6">
        <v>40752.520833363822</v>
      </c>
      <c r="B1585" s="3">
        <v>7.330000000000001</v>
      </c>
      <c r="C1585" s="3">
        <v>6.45</v>
      </c>
      <c r="D1585" s="3">
        <v>38.110000000000007</v>
      </c>
      <c r="E1585" s="3">
        <v>38.889999999999993</v>
      </c>
      <c r="F1585" s="3">
        <v>0.88000000000000078</v>
      </c>
      <c r="G1585" s="3">
        <v>-0.77999999999998693</v>
      </c>
      <c r="H1585">
        <v>1</v>
      </c>
      <c r="I1585">
        <v>7</v>
      </c>
      <c r="J1585">
        <v>0.88</v>
      </c>
      <c r="K1585">
        <v>-0.78</v>
      </c>
      <c r="L1585" s="2">
        <v>0.33197736999999999</v>
      </c>
      <c r="M1585" s="2">
        <v>-0.39905310999999999</v>
      </c>
      <c r="N1585" s="7">
        <v>-20.713215999999999</v>
      </c>
      <c r="O1585" s="3">
        <v>170.92131000000001</v>
      </c>
    </row>
    <row r="1586" spans="1:15">
      <c r="A1586" s="6">
        <v>40752.521527808269</v>
      </c>
      <c r="B1586" s="3">
        <v>7.1300000000000008</v>
      </c>
      <c r="C1586" s="3">
        <v>6.27</v>
      </c>
      <c r="D1586" s="3">
        <v>38.130000000000003</v>
      </c>
      <c r="E1586" s="3">
        <v>38.919999999999995</v>
      </c>
      <c r="F1586" s="3">
        <v>0.86000000000000121</v>
      </c>
      <c r="G1586" s="3">
        <v>-0.78999999999999204</v>
      </c>
      <c r="H1586">
        <v>1</v>
      </c>
      <c r="I1586">
        <v>8</v>
      </c>
      <c r="J1586">
        <v>0.86</v>
      </c>
      <c r="K1586">
        <v>-0.79</v>
      </c>
      <c r="L1586" s="2">
        <v>0.32759248000000002</v>
      </c>
      <c r="M1586" s="2">
        <v>-0.40931463000000001</v>
      </c>
      <c r="N1586" s="7">
        <v>-19.663999</v>
      </c>
      <c r="O1586" s="3">
        <v>173.00084000000001</v>
      </c>
    </row>
    <row r="1587" spans="1:15">
      <c r="A1587" s="6">
        <v>40752.522222252715</v>
      </c>
      <c r="B1587" s="3">
        <v>7.3400000000000007</v>
      </c>
      <c r="C1587" s="3">
        <v>6.4099999999999993</v>
      </c>
      <c r="D1587" s="3">
        <v>38.159999999999997</v>
      </c>
      <c r="E1587" s="3">
        <v>38.910000000000004</v>
      </c>
      <c r="F1587" s="3">
        <v>0.93000000000000149</v>
      </c>
      <c r="G1587" s="3">
        <v>-0.75000000000000711</v>
      </c>
      <c r="H1587">
        <v>1</v>
      </c>
      <c r="I1587">
        <v>7</v>
      </c>
      <c r="J1587">
        <v>0.93</v>
      </c>
      <c r="K1587">
        <v>-0.75</v>
      </c>
      <c r="L1587" s="2">
        <v>0.34245323999999999</v>
      </c>
      <c r="M1587" s="2">
        <v>-0.37165757999999999</v>
      </c>
      <c r="N1587" s="7">
        <v>-23.665780999999999</v>
      </c>
      <c r="O1587" s="3">
        <v>164.21064000000001</v>
      </c>
    </row>
    <row r="1588" spans="1:15">
      <c r="A1588" s="6">
        <v>40752.522916697162</v>
      </c>
      <c r="B1588" s="3">
        <v>7.88</v>
      </c>
      <c r="C1588" s="3">
        <v>6.8899999999999988</v>
      </c>
      <c r="D1588" s="3">
        <v>38.06</v>
      </c>
      <c r="E1588" s="3">
        <v>38.86</v>
      </c>
      <c r="F1588" s="3">
        <v>0.9900000000000011</v>
      </c>
      <c r="G1588" s="3">
        <v>-0.79999999999999716</v>
      </c>
      <c r="H1588">
        <v>1</v>
      </c>
      <c r="I1588">
        <v>7</v>
      </c>
      <c r="J1588">
        <v>0.99</v>
      </c>
      <c r="K1588">
        <v>-0.8</v>
      </c>
      <c r="L1588" s="2">
        <v>0.36107941999999998</v>
      </c>
      <c r="M1588" s="2">
        <v>-0.39141794000000002</v>
      </c>
      <c r="N1588" s="7">
        <v>-24.981930999999999</v>
      </c>
      <c r="O1588" s="3">
        <v>182.34778</v>
      </c>
    </row>
    <row r="1589" spans="1:15">
      <c r="A1589" s="6">
        <v>40752.523611141609</v>
      </c>
      <c r="B1589" s="3">
        <v>8.09</v>
      </c>
      <c r="C1589" s="3">
        <v>7.07</v>
      </c>
      <c r="D1589" s="3">
        <v>38.040000000000006</v>
      </c>
      <c r="E1589" s="3">
        <v>38.85</v>
      </c>
      <c r="F1589" s="3">
        <v>1.0199999999999996</v>
      </c>
      <c r="G1589" s="3">
        <v>-0.80999999999999517</v>
      </c>
      <c r="H1589">
        <v>1</v>
      </c>
      <c r="I1589">
        <v>7</v>
      </c>
      <c r="J1589">
        <v>1.02</v>
      </c>
      <c r="K1589">
        <v>-0.81</v>
      </c>
      <c r="L1589" s="2">
        <v>0.3692858</v>
      </c>
      <c r="M1589" s="2">
        <v>-0.39241151000000002</v>
      </c>
      <c r="N1589" s="7">
        <v>-26.064221</v>
      </c>
      <c r="O1589" s="3">
        <v>186.96546000000001</v>
      </c>
    </row>
    <row r="1590" spans="1:15">
      <c r="A1590" s="6">
        <v>40752.524305586056</v>
      </c>
      <c r="B1590" s="3">
        <v>7.85</v>
      </c>
      <c r="C1590" s="3">
        <v>6.8999999999999986</v>
      </c>
      <c r="D1590" s="3">
        <v>38.050000000000004</v>
      </c>
      <c r="E1590" s="3">
        <v>38.869999999999997</v>
      </c>
      <c r="F1590" s="3">
        <v>0.95000000000000107</v>
      </c>
      <c r="G1590" s="3">
        <v>-0.81999999999999318</v>
      </c>
      <c r="H1590">
        <v>1</v>
      </c>
      <c r="I1590">
        <v>7</v>
      </c>
      <c r="J1590">
        <v>0.95</v>
      </c>
      <c r="K1590">
        <v>-0.82</v>
      </c>
      <c r="L1590" s="2">
        <v>0.35243701999999999</v>
      </c>
      <c r="M1590" s="2">
        <v>-0.41038251999999997</v>
      </c>
      <c r="N1590" s="7">
        <v>-22.700502</v>
      </c>
      <c r="O1590" s="3">
        <v>186.60677000000001</v>
      </c>
    </row>
    <row r="1591" spans="1:15">
      <c r="A1591" s="6">
        <v>40752.525000030502</v>
      </c>
      <c r="B1591" s="3">
        <v>7.7300000000000013</v>
      </c>
      <c r="C1591" s="3">
        <v>6.7800000000000011</v>
      </c>
      <c r="D1591" s="3">
        <v>38.100000000000009</v>
      </c>
      <c r="E1591" s="3">
        <v>38.89</v>
      </c>
      <c r="F1591" s="3">
        <v>0.95000000000000018</v>
      </c>
      <c r="G1591" s="3">
        <v>-0.78999999999999204</v>
      </c>
      <c r="H1591">
        <v>1</v>
      </c>
      <c r="I1591">
        <v>7</v>
      </c>
      <c r="J1591">
        <v>0.95</v>
      </c>
      <c r="K1591">
        <v>-0.79</v>
      </c>
      <c r="L1591" s="2">
        <v>0.35034194000000002</v>
      </c>
      <c r="M1591" s="2">
        <v>-0.39225818000000001</v>
      </c>
      <c r="N1591" s="7">
        <v>-23.467860999999999</v>
      </c>
      <c r="O1591" s="3">
        <v>177.30507</v>
      </c>
    </row>
    <row r="1592" spans="1:15">
      <c r="A1592" s="6">
        <v>40752.525694474949</v>
      </c>
      <c r="B1592" s="3">
        <v>8.09</v>
      </c>
      <c r="C1592" s="3">
        <v>6.93</v>
      </c>
      <c r="D1592" s="3">
        <v>38.090000000000003</v>
      </c>
      <c r="E1592" s="3">
        <v>38.910000000000004</v>
      </c>
      <c r="F1592" s="3">
        <v>1.1600000000000001</v>
      </c>
      <c r="G1592" s="3">
        <v>-0.82000000000000028</v>
      </c>
      <c r="H1592">
        <v>1</v>
      </c>
      <c r="I1592">
        <v>7</v>
      </c>
      <c r="J1592">
        <v>1.1599999999999999</v>
      </c>
      <c r="K1592">
        <v>-0.82</v>
      </c>
      <c r="L1592" s="2">
        <v>0.40473523</v>
      </c>
      <c r="M1592" s="2">
        <v>-0.37778362999999998</v>
      </c>
      <c r="N1592" s="7">
        <v>-32.520719999999997</v>
      </c>
      <c r="O1592" s="3">
        <v>197.27459999999999</v>
      </c>
    </row>
    <row r="1593" spans="1:15">
      <c r="A1593" s="6">
        <v>40752.526388919396</v>
      </c>
      <c r="B1593" s="3">
        <v>8.23</v>
      </c>
      <c r="C1593" s="3">
        <v>7.08</v>
      </c>
      <c r="D1593" s="3">
        <v>38.120000000000005</v>
      </c>
      <c r="E1593" s="3">
        <v>38.940000000000005</v>
      </c>
      <c r="F1593" s="3">
        <v>1.1500000000000004</v>
      </c>
      <c r="G1593" s="3">
        <v>-0.82000000000000028</v>
      </c>
      <c r="H1593">
        <v>1</v>
      </c>
      <c r="I1593">
        <v>7</v>
      </c>
      <c r="J1593">
        <v>1.1499999999999999</v>
      </c>
      <c r="K1593">
        <v>-0.82</v>
      </c>
      <c r="L1593" s="2">
        <v>0.40226673000000002</v>
      </c>
      <c r="M1593" s="2">
        <v>-0.37910692000000001</v>
      </c>
      <c r="N1593" s="7">
        <v>-32.013103000000001</v>
      </c>
      <c r="O1593" s="3">
        <v>196.75819999999999</v>
      </c>
    </row>
    <row r="1594" spans="1:15">
      <c r="A1594" s="6">
        <v>40752.527083363842</v>
      </c>
      <c r="B1594" s="3">
        <v>8.1699999999999982</v>
      </c>
      <c r="C1594" s="3">
        <v>7.0200000000000005</v>
      </c>
      <c r="D1594" s="3">
        <v>38.18</v>
      </c>
      <c r="E1594" s="3">
        <v>39.019999999999996</v>
      </c>
      <c r="F1594" s="3">
        <v>1.1499999999999977</v>
      </c>
      <c r="G1594" s="3">
        <v>-0.83999999999999631</v>
      </c>
      <c r="H1594">
        <v>1</v>
      </c>
      <c r="I1594">
        <v>7</v>
      </c>
      <c r="J1594">
        <v>1.1499999999999999</v>
      </c>
      <c r="K1594">
        <v>-0.84</v>
      </c>
      <c r="L1594" s="2">
        <v>0.40369908999999998</v>
      </c>
      <c r="M1594" s="2">
        <v>-0.39025386000000001</v>
      </c>
      <c r="N1594" s="7">
        <v>-31.320565999999999</v>
      </c>
      <c r="O1594" s="3">
        <v>203.26472000000001</v>
      </c>
    </row>
    <row r="1595" spans="1:15">
      <c r="A1595" s="6">
        <v>40752.527777808289</v>
      </c>
      <c r="B1595" s="3">
        <v>8.24</v>
      </c>
      <c r="C1595" s="3">
        <v>7.05</v>
      </c>
      <c r="D1595" s="3">
        <v>38.29</v>
      </c>
      <c r="E1595" s="3">
        <v>39.08</v>
      </c>
      <c r="F1595" s="3">
        <v>1.1900000000000004</v>
      </c>
      <c r="G1595" s="3">
        <v>-0.78999999999999915</v>
      </c>
      <c r="H1595">
        <v>1</v>
      </c>
      <c r="I1595">
        <v>7</v>
      </c>
      <c r="J1595">
        <v>1.19</v>
      </c>
      <c r="K1595">
        <v>-0.79</v>
      </c>
      <c r="L1595" s="2">
        <v>0.40992661000000002</v>
      </c>
      <c r="M1595" s="2">
        <v>-0.35757611</v>
      </c>
      <c r="N1595" s="7">
        <v>-35.245607</v>
      </c>
      <c r="O1595" s="3">
        <v>189.11745999999999</v>
      </c>
    </row>
    <row r="1596" spans="1:15">
      <c r="A1596" s="6">
        <v>40752.528472252736</v>
      </c>
      <c r="B1596" s="3">
        <v>8.5</v>
      </c>
      <c r="C1596" s="3">
        <v>7.31</v>
      </c>
      <c r="D1596" s="3">
        <v>38.33</v>
      </c>
      <c r="E1596" s="3">
        <v>39.08</v>
      </c>
      <c r="F1596" s="3">
        <v>1.1900000000000004</v>
      </c>
      <c r="G1596" s="3">
        <v>-0.75</v>
      </c>
      <c r="H1596">
        <v>1</v>
      </c>
      <c r="I1596">
        <v>7</v>
      </c>
      <c r="J1596">
        <v>1.19</v>
      </c>
      <c r="K1596">
        <v>-0.75</v>
      </c>
      <c r="L1596" s="2">
        <v>0.40691021999999999</v>
      </c>
      <c r="M1596" s="2">
        <v>-0.33599213</v>
      </c>
      <c r="N1596" s="7">
        <v>-36.959777000000003</v>
      </c>
      <c r="O1596" s="3">
        <v>176.39437000000001</v>
      </c>
    </row>
    <row r="1597" spans="1:15">
      <c r="A1597" s="6">
        <v>40752.529166697183</v>
      </c>
      <c r="B1597" s="3">
        <v>8.43</v>
      </c>
      <c r="C1597" s="3">
        <v>7.2700000000000014</v>
      </c>
      <c r="D1597" s="3">
        <v>38.33</v>
      </c>
      <c r="E1597" s="3">
        <v>39.15</v>
      </c>
      <c r="F1597" s="3">
        <v>1.1599999999999984</v>
      </c>
      <c r="G1597" s="3">
        <v>-0.82000000000000028</v>
      </c>
      <c r="H1597">
        <v>1</v>
      </c>
      <c r="I1597">
        <v>7</v>
      </c>
      <c r="J1597">
        <v>1.1599999999999999</v>
      </c>
      <c r="K1597">
        <v>-0.82</v>
      </c>
      <c r="L1597" s="2">
        <v>0.40473523</v>
      </c>
      <c r="M1597" s="2">
        <v>-0.37778362999999998</v>
      </c>
      <c r="N1597" s="7">
        <v>-32.520719999999997</v>
      </c>
      <c r="O1597" s="3">
        <v>197.27459999999999</v>
      </c>
    </row>
    <row r="1598" spans="1:15">
      <c r="A1598" s="6">
        <v>40752.529861141629</v>
      </c>
      <c r="B1598" s="3">
        <v>8.0699999999999985</v>
      </c>
      <c r="C1598" s="3">
        <v>6.93</v>
      </c>
      <c r="D1598" s="3">
        <v>38.39</v>
      </c>
      <c r="E1598" s="3">
        <v>39.22</v>
      </c>
      <c r="F1598" s="3">
        <v>1.1399999999999988</v>
      </c>
      <c r="G1598" s="3">
        <v>-0.82999999999999829</v>
      </c>
      <c r="H1598">
        <v>1</v>
      </c>
      <c r="I1598">
        <v>7</v>
      </c>
      <c r="J1598">
        <v>1.1399999999999999</v>
      </c>
      <c r="K1598">
        <v>-0.83</v>
      </c>
      <c r="L1598" s="2">
        <v>0.40051392000000002</v>
      </c>
      <c r="M1598" s="2">
        <v>-0.38603801999999998</v>
      </c>
      <c r="N1598" s="7">
        <v>-31.164947999999999</v>
      </c>
      <c r="O1598" s="3">
        <v>199.48246</v>
      </c>
    </row>
    <row r="1599" spans="1:15">
      <c r="A1599" s="6">
        <v>40752.530555586076</v>
      </c>
      <c r="B1599" s="3">
        <v>8.0299999999999976</v>
      </c>
      <c r="C1599" s="3">
        <v>6.8900000000000006</v>
      </c>
      <c r="D1599" s="3">
        <v>38.43</v>
      </c>
      <c r="E1599" s="3">
        <v>39.25</v>
      </c>
      <c r="F1599" s="3">
        <v>1.139999999999997</v>
      </c>
      <c r="G1599" s="3">
        <v>-0.82000000000000028</v>
      </c>
      <c r="H1599">
        <v>1</v>
      </c>
      <c r="I1599">
        <v>7</v>
      </c>
      <c r="J1599">
        <v>1.1399999999999999</v>
      </c>
      <c r="K1599">
        <v>-0.82</v>
      </c>
      <c r="L1599" s="2">
        <v>0.39979647000000001</v>
      </c>
      <c r="M1599" s="2">
        <v>-0.38045004999999998</v>
      </c>
      <c r="N1599" s="7">
        <v>-31.509501</v>
      </c>
      <c r="O1599" s="3">
        <v>196.24275</v>
      </c>
    </row>
    <row r="1600" spans="1:15">
      <c r="A1600" s="6">
        <v>40752.531250030523</v>
      </c>
      <c r="B1600" s="3">
        <v>8.2099999999999991</v>
      </c>
      <c r="C1600" s="3">
        <v>7.0200000000000005</v>
      </c>
      <c r="D1600" s="3">
        <v>38.459999999999994</v>
      </c>
      <c r="E1600" s="3">
        <v>39.29</v>
      </c>
      <c r="F1600" s="3">
        <v>1.1899999999999986</v>
      </c>
      <c r="G1600" s="3">
        <v>-0.8300000000000054</v>
      </c>
      <c r="H1600">
        <v>1</v>
      </c>
      <c r="I1600">
        <v>7</v>
      </c>
      <c r="J1600">
        <v>1.19</v>
      </c>
      <c r="K1600">
        <v>-0.83</v>
      </c>
      <c r="L1600" s="2">
        <v>0.41285339999999998</v>
      </c>
      <c r="M1600" s="2">
        <v>-0.37940715000000003</v>
      </c>
      <c r="N1600" s="7">
        <v>-33.693606000000003</v>
      </c>
      <c r="O1600" s="3">
        <v>202.09631999999999</v>
      </c>
    </row>
    <row r="1601" spans="1:15">
      <c r="A1601" s="6">
        <v>40752.531944474969</v>
      </c>
      <c r="B1601" s="3">
        <v>8.43</v>
      </c>
      <c r="C1601" s="3">
        <v>7.2100000000000009</v>
      </c>
      <c r="D1601" s="3">
        <v>38.419999999999995</v>
      </c>
      <c r="E1601" s="3">
        <v>39.25</v>
      </c>
      <c r="F1601" s="3">
        <v>1.2199999999999989</v>
      </c>
      <c r="G1601" s="3">
        <v>-0.8300000000000054</v>
      </c>
      <c r="H1601">
        <v>1</v>
      </c>
      <c r="I1601">
        <v>7</v>
      </c>
      <c r="J1601">
        <v>1.22</v>
      </c>
      <c r="K1601">
        <v>-0.83</v>
      </c>
      <c r="L1601" s="2">
        <v>0.42023681000000002</v>
      </c>
      <c r="M1601" s="2">
        <v>-0.37565120000000002</v>
      </c>
      <c r="N1601" s="7">
        <v>-35.258567999999997</v>
      </c>
      <c r="O1601" s="3">
        <v>203.67413999999999</v>
      </c>
    </row>
    <row r="1602" spans="1:15">
      <c r="A1602" s="6">
        <v>40752.532638919416</v>
      </c>
      <c r="B1602" s="3">
        <v>8.2399999999999984</v>
      </c>
      <c r="C1602" s="3">
        <v>7.2</v>
      </c>
      <c r="D1602" s="3">
        <v>38.36</v>
      </c>
      <c r="E1602" s="3">
        <v>39.17</v>
      </c>
      <c r="F1602" s="3">
        <v>1.0399999999999983</v>
      </c>
      <c r="G1602" s="3">
        <v>-0.81000000000000227</v>
      </c>
      <c r="H1602">
        <v>1</v>
      </c>
      <c r="I1602">
        <v>7</v>
      </c>
      <c r="J1602">
        <v>1.04</v>
      </c>
      <c r="K1602">
        <v>-0.81</v>
      </c>
      <c r="L1602" s="2">
        <v>0.37427337999999999</v>
      </c>
      <c r="M1602" s="2">
        <v>-0.38925451999999999</v>
      </c>
      <c r="N1602" s="7">
        <v>-26.990161000000001</v>
      </c>
      <c r="O1602" s="3">
        <v>187.96614</v>
      </c>
    </row>
    <row r="1603" spans="1:15">
      <c r="A1603" s="6">
        <v>40752.533333363863</v>
      </c>
      <c r="B1603" s="3">
        <v>7.93</v>
      </c>
      <c r="C1603" s="3">
        <v>6.910000000000001</v>
      </c>
      <c r="D1603" s="3">
        <v>38.309999999999995</v>
      </c>
      <c r="E1603" s="3">
        <v>39.139999999999993</v>
      </c>
      <c r="F1603" s="3">
        <v>1.0199999999999987</v>
      </c>
      <c r="G1603" s="3">
        <v>-0.82999999999999829</v>
      </c>
      <c r="H1603">
        <v>1</v>
      </c>
      <c r="I1603">
        <v>7</v>
      </c>
      <c r="J1603">
        <v>1.02</v>
      </c>
      <c r="K1603">
        <v>-0.83</v>
      </c>
      <c r="L1603" s="2">
        <v>0.37069070999999998</v>
      </c>
      <c r="M1603" s="2">
        <v>-0.40415395999999998</v>
      </c>
      <c r="N1603" s="7">
        <v>-25.499862</v>
      </c>
      <c r="O1603" s="3">
        <v>193.29275000000001</v>
      </c>
    </row>
    <row r="1604" spans="1:15">
      <c r="A1604" s="6">
        <v>40752.534027808309</v>
      </c>
      <c r="B1604" s="3">
        <v>7.7200000000000015</v>
      </c>
      <c r="C1604" s="3">
        <v>6.7200000000000006</v>
      </c>
      <c r="D1604" s="3">
        <v>38.290000000000006</v>
      </c>
      <c r="E1604" s="3">
        <v>39.11999999999999</v>
      </c>
      <c r="F1604" s="3">
        <v>1.0000000000000009</v>
      </c>
      <c r="G1604" s="3">
        <v>-0.82999999999998408</v>
      </c>
      <c r="H1604">
        <v>1</v>
      </c>
      <c r="I1604">
        <v>7</v>
      </c>
      <c r="J1604">
        <v>1</v>
      </c>
      <c r="K1604">
        <v>-0.83</v>
      </c>
      <c r="L1604" s="2">
        <v>0.36568634999999999</v>
      </c>
      <c r="M1604" s="2">
        <v>-0.40752368999999999</v>
      </c>
      <c r="N1604" s="7">
        <v>-24.610810000000001</v>
      </c>
      <c r="O1604" s="3">
        <v>192.27314999999999</v>
      </c>
    </row>
    <row r="1605" spans="1:15">
      <c r="A1605" s="6">
        <v>40752.534722252756</v>
      </c>
      <c r="B1605" s="3">
        <v>7.9</v>
      </c>
      <c r="C1605" s="3">
        <v>6.8600000000000012</v>
      </c>
      <c r="D1605" s="3">
        <v>38.239999999999995</v>
      </c>
      <c r="E1605" s="3">
        <v>39.089999999999989</v>
      </c>
      <c r="F1605" s="3">
        <v>1.0399999999999991</v>
      </c>
      <c r="G1605" s="3">
        <v>-0.84999999999999432</v>
      </c>
      <c r="H1605">
        <v>1</v>
      </c>
      <c r="I1605">
        <v>7</v>
      </c>
      <c r="J1605">
        <v>1.04</v>
      </c>
      <c r="K1605">
        <v>-0.85</v>
      </c>
      <c r="L1605" s="2">
        <v>0.37707505000000002</v>
      </c>
      <c r="M1605" s="2">
        <v>-0.4125952</v>
      </c>
      <c r="N1605" s="7">
        <v>-25.845960999999999</v>
      </c>
      <c r="O1605" s="3">
        <v>200.72847999999999</v>
      </c>
    </row>
    <row r="1606" spans="1:15">
      <c r="A1606" s="6">
        <v>40752.535416697203</v>
      </c>
      <c r="B1606" s="3">
        <v>8.09</v>
      </c>
      <c r="C1606" s="3">
        <v>7.0300000000000011</v>
      </c>
      <c r="D1606" s="3">
        <v>38.21</v>
      </c>
      <c r="E1606" s="3">
        <v>39.059999999999995</v>
      </c>
      <c r="F1606" s="3">
        <v>1.0599999999999987</v>
      </c>
      <c r="G1606" s="3">
        <v>-0.84999999999999432</v>
      </c>
      <c r="H1606">
        <v>1</v>
      </c>
      <c r="I1606">
        <v>7</v>
      </c>
      <c r="J1606">
        <v>1.06</v>
      </c>
      <c r="K1606">
        <v>-0.85</v>
      </c>
      <c r="L1606" s="2">
        <v>0.38206515000000002</v>
      </c>
      <c r="M1606" s="2">
        <v>-0.40933480999999999</v>
      </c>
      <c r="N1606" s="7">
        <v>-26.745913999999999</v>
      </c>
      <c r="O1606" s="3">
        <v>201.77768</v>
      </c>
    </row>
    <row r="1607" spans="1:15">
      <c r="A1607" s="6">
        <v>40752.53611114165</v>
      </c>
      <c r="B1607" s="3">
        <v>8.129999999999999</v>
      </c>
      <c r="C1607" s="3">
        <v>7.1</v>
      </c>
      <c r="D1607" s="3">
        <v>38.200000000000003</v>
      </c>
      <c r="E1607" s="3">
        <v>39.050000000000004</v>
      </c>
      <c r="F1607" s="3">
        <v>1.0299999999999994</v>
      </c>
      <c r="G1607" s="3">
        <v>-0.85000000000000142</v>
      </c>
      <c r="H1607">
        <v>1</v>
      </c>
      <c r="I1607">
        <v>7</v>
      </c>
      <c r="J1607">
        <v>1.03</v>
      </c>
      <c r="K1607">
        <v>-0.85</v>
      </c>
      <c r="L1607" s="2">
        <v>0.37457636999999999</v>
      </c>
      <c r="M1607" s="2">
        <v>-0.41426495000000002</v>
      </c>
      <c r="N1607" s="7">
        <v>-25.401761</v>
      </c>
      <c r="O1607" s="3">
        <v>200.20531</v>
      </c>
    </row>
    <row r="1608" spans="1:15">
      <c r="A1608" s="6">
        <v>40752.536805586096</v>
      </c>
      <c r="B1608" s="3">
        <v>8.0500000000000007</v>
      </c>
      <c r="C1608" s="3">
        <v>7.07</v>
      </c>
      <c r="D1608" s="3">
        <v>38.230000000000004</v>
      </c>
      <c r="E1608" s="3">
        <v>39.040000000000006</v>
      </c>
      <c r="F1608" s="3">
        <v>0.98000000000000043</v>
      </c>
      <c r="G1608" s="3">
        <v>-0.81000000000000227</v>
      </c>
      <c r="H1608">
        <v>1</v>
      </c>
      <c r="I1608">
        <v>7</v>
      </c>
      <c r="J1608">
        <v>0.98</v>
      </c>
      <c r="K1608">
        <v>-0.81</v>
      </c>
      <c r="L1608" s="2">
        <v>0.35927927999999998</v>
      </c>
      <c r="M1608" s="2">
        <v>-0.39904567000000002</v>
      </c>
      <c r="N1608" s="7">
        <v>-24.260681999999999</v>
      </c>
      <c r="O1608" s="3">
        <v>184.97447</v>
      </c>
    </row>
    <row r="1609" spans="1:15">
      <c r="A1609" s="6">
        <v>40752.537500030543</v>
      </c>
      <c r="B1609" s="3">
        <v>7.830000000000001</v>
      </c>
      <c r="C1609" s="3">
        <v>6.910000000000001</v>
      </c>
      <c r="D1609" s="3">
        <v>38.21</v>
      </c>
      <c r="E1609" s="3">
        <v>39.03</v>
      </c>
      <c r="F1609" s="3">
        <v>0.91999999999999993</v>
      </c>
      <c r="G1609" s="3">
        <v>-0.82000000000000028</v>
      </c>
      <c r="H1609">
        <v>1</v>
      </c>
      <c r="I1609">
        <v>8</v>
      </c>
      <c r="J1609">
        <v>0.92</v>
      </c>
      <c r="K1609">
        <v>-0.82</v>
      </c>
      <c r="L1609" s="2">
        <v>0.34486811000000001</v>
      </c>
      <c r="M1609" s="2">
        <v>-0.41603474000000001</v>
      </c>
      <c r="N1609" s="7">
        <v>-21.440639999999998</v>
      </c>
      <c r="O1609" s="3">
        <v>185.11417</v>
      </c>
    </row>
    <row r="1610" spans="1:15">
      <c r="A1610" s="6">
        <v>40752.53819447499</v>
      </c>
      <c r="B1610" s="3">
        <v>7.589999999999999</v>
      </c>
      <c r="C1610" s="3">
        <v>6.74</v>
      </c>
      <c r="D1610" s="3">
        <v>38.250000000000007</v>
      </c>
      <c r="E1610" s="3">
        <v>39.06</v>
      </c>
      <c r="F1610" s="3">
        <v>0.84999999999999876</v>
      </c>
      <c r="G1610" s="3">
        <v>-0.80999999999999517</v>
      </c>
      <c r="H1610">
        <v>1</v>
      </c>
      <c r="I1610">
        <v>8</v>
      </c>
      <c r="J1610">
        <v>0.85</v>
      </c>
      <c r="K1610">
        <v>-0.81</v>
      </c>
      <c r="L1610" s="2">
        <v>0.32640782000000002</v>
      </c>
      <c r="M1610" s="2">
        <v>-0.42409968999999997</v>
      </c>
      <c r="N1610" s="7">
        <v>-18.841453999999999</v>
      </c>
      <c r="O1610" s="3">
        <v>178.60167000000001</v>
      </c>
    </row>
    <row r="1611" spans="1:15">
      <c r="A1611" s="6">
        <v>40752.538888919436</v>
      </c>
      <c r="B1611" s="3">
        <v>7.32</v>
      </c>
      <c r="C1611" s="3">
        <v>6.5200000000000005</v>
      </c>
      <c r="D1611" s="3">
        <v>38.36</v>
      </c>
      <c r="E1611" s="3">
        <v>39.159999999999997</v>
      </c>
      <c r="F1611" s="3">
        <v>0.79999999999999982</v>
      </c>
      <c r="G1611" s="3">
        <v>-0.79999999999999716</v>
      </c>
      <c r="H1611">
        <v>1</v>
      </c>
      <c r="I1611">
        <v>8</v>
      </c>
      <c r="J1611">
        <v>0.8</v>
      </c>
      <c r="K1611">
        <v>-0.8</v>
      </c>
      <c r="L1611" s="2">
        <v>0.31292223000000002</v>
      </c>
      <c r="M1611" s="2">
        <v>-0.42893344999999999</v>
      </c>
      <c r="N1611" s="7">
        <v>-17.121594000000002</v>
      </c>
      <c r="O1611" s="3">
        <v>173.17427000000001</v>
      </c>
    </row>
    <row r="1612" spans="1:15">
      <c r="A1612" s="6">
        <v>40752.539583363883</v>
      </c>
      <c r="B1612" s="3">
        <v>7.2700000000000005</v>
      </c>
      <c r="C1612" s="3">
        <v>6.4799999999999995</v>
      </c>
      <c r="D1612" s="3">
        <v>38.450000000000003</v>
      </c>
      <c r="E1612" s="3">
        <v>39.229999999999997</v>
      </c>
      <c r="F1612" s="3">
        <v>0.79000000000000092</v>
      </c>
      <c r="G1612" s="3">
        <v>-0.77999999999999403</v>
      </c>
      <c r="H1612">
        <v>1</v>
      </c>
      <c r="I1612">
        <v>8</v>
      </c>
      <c r="J1612">
        <v>0.79</v>
      </c>
      <c r="K1612">
        <v>-0.78</v>
      </c>
      <c r="L1612" s="2">
        <v>0.30900234999999998</v>
      </c>
      <c r="M1612" s="2">
        <v>-0.41819538000000001</v>
      </c>
      <c r="N1612" s="7">
        <v>-17.124015</v>
      </c>
      <c r="O1612" s="3">
        <v>166.72397000000001</v>
      </c>
    </row>
    <row r="1613" spans="1:15">
      <c r="A1613" s="6">
        <v>40752.54027780833</v>
      </c>
      <c r="B1613" s="3">
        <v>7.62</v>
      </c>
      <c r="C1613" s="3">
        <v>6.7700000000000005</v>
      </c>
      <c r="D1613" s="3">
        <v>38.46</v>
      </c>
      <c r="E1613" s="3">
        <v>39.229999999999997</v>
      </c>
      <c r="F1613" s="3">
        <v>0.84999999999999964</v>
      </c>
      <c r="G1613" s="3">
        <v>-0.76999999999999602</v>
      </c>
      <c r="H1613">
        <v>1</v>
      </c>
      <c r="I1613">
        <v>8</v>
      </c>
      <c r="J1613">
        <v>0.85</v>
      </c>
      <c r="K1613">
        <v>-0.77</v>
      </c>
      <c r="L1613" s="2">
        <v>0.32366222</v>
      </c>
      <c r="M1613" s="2">
        <v>-0.39875840000000001</v>
      </c>
      <c r="N1613" s="7">
        <v>-19.703139</v>
      </c>
      <c r="O1613" s="3">
        <v>166.51711</v>
      </c>
    </row>
    <row r="1614" spans="1:15">
      <c r="A1614" s="6">
        <v>40752.540972252777</v>
      </c>
      <c r="B1614" s="3">
        <v>7.88</v>
      </c>
      <c r="C1614" s="3">
        <v>7.0200000000000005</v>
      </c>
      <c r="D1614" s="3">
        <v>38.400000000000006</v>
      </c>
      <c r="E1614" s="3">
        <v>39.199999999999996</v>
      </c>
      <c r="F1614" s="3">
        <v>0.85999999999999943</v>
      </c>
      <c r="G1614" s="3">
        <v>-0.79999999999999005</v>
      </c>
      <c r="H1614">
        <v>1</v>
      </c>
      <c r="I1614">
        <v>8</v>
      </c>
      <c r="J1614">
        <v>0.86</v>
      </c>
      <c r="K1614">
        <v>-0.8</v>
      </c>
      <c r="L1614" s="2">
        <v>0.32827824999999999</v>
      </c>
      <c r="M1614" s="2">
        <v>-0.41562485999999998</v>
      </c>
      <c r="N1614" s="7">
        <v>-19.446612999999999</v>
      </c>
      <c r="O1614" s="3">
        <v>176.03566000000001</v>
      </c>
    </row>
    <row r="1615" spans="1:15">
      <c r="A1615" s="6">
        <v>40752.541666697223</v>
      </c>
      <c r="B1615" s="3">
        <v>7.5299999999999994</v>
      </c>
      <c r="C1615" s="3">
        <v>6.7600000000000007</v>
      </c>
      <c r="D1615" s="3">
        <v>38.36</v>
      </c>
      <c r="E1615" s="3">
        <v>39.159999999999997</v>
      </c>
      <c r="F1615" s="3">
        <v>0.76999999999999869</v>
      </c>
      <c r="G1615" s="3">
        <v>-0.79999999999999716</v>
      </c>
      <c r="H1615">
        <v>1</v>
      </c>
      <c r="I1615">
        <v>8</v>
      </c>
      <c r="J1615">
        <v>0.77</v>
      </c>
      <c r="K1615">
        <v>-0.8</v>
      </c>
      <c r="L1615" s="2">
        <v>0.30518072000000002</v>
      </c>
      <c r="M1615" s="2">
        <v>-0.43621310000000002</v>
      </c>
      <c r="N1615" s="7">
        <v>-16.01315</v>
      </c>
      <c r="O1615" s="3">
        <v>171.75636</v>
      </c>
    </row>
    <row r="1616" spans="1:15">
      <c r="A1616" s="6">
        <v>40752.54236114167</v>
      </c>
      <c r="B1616" s="3">
        <v>7.2799999999999994</v>
      </c>
      <c r="C1616" s="3">
        <v>6.5200000000000005</v>
      </c>
      <c r="D1616" s="3">
        <v>38.33</v>
      </c>
      <c r="E1616" s="3">
        <v>39.160000000000004</v>
      </c>
      <c r="F1616" s="3">
        <v>0.7599999999999989</v>
      </c>
      <c r="G1616" s="3">
        <v>-0.8300000000000054</v>
      </c>
      <c r="H1616">
        <v>1</v>
      </c>
      <c r="I1616">
        <v>8</v>
      </c>
      <c r="J1616">
        <v>0.76</v>
      </c>
      <c r="K1616">
        <v>-0.83</v>
      </c>
      <c r="L1616" s="2">
        <v>0.30454384000000001</v>
      </c>
      <c r="M1616" s="2">
        <v>-0.45892664999999999</v>
      </c>
      <c r="N1616" s="7">
        <v>-15.157152999999999</v>
      </c>
      <c r="O1616" s="3">
        <v>180.32257999999999</v>
      </c>
    </row>
    <row r="1617" spans="1:15">
      <c r="A1617" s="6">
        <v>40752.543055586117</v>
      </c>
      <c r="B1617" s="3">
        <v>7.2199999999999989</v>
      </c>
      <c r="C1617" s="3">
        <v>6.45</v>
      </c>
      <c r="D1617" s="3">
        <v>38.339999999999996</v>
      </c>
      <c r="E1617" s="3">
        <v>39.14</v>
      </c>
      <c r="F1617" s="3">
        <v>0.76999999999999869</v>
      </c>
      <c r="G1617" s="3">
        <v>-0.80000000000000426</v>
      </c>
      <c r="H1617">
        <v>1</v>
      </c>
      <c r="I1617">
        <v>8</v>
      </c>
      <c r="J1617">
        <v>0.77</v>
      </c>
      <c r="K1617">
        <v>-0.8</v>
      </c>
      <c r="L1617" s="2">
        <v>0.30518072000000002</v>
      </c>
      <c r="M1617" s="2">
        <v>-0.43621310000000002</v>
      </c>
      <c r="N1617" s="7">
        <v>-16.01315</v>
      </c>
      <c r="O1617" s="3">
        <v>171.75636</v>
      </c>
    </row>
    <row r="1618" spans="1:15">
      <c r="A1618" s="6">
        <v>40752.543750030563</v>
      </c>
      <c r="B1618" s="3">
        <v>7.410000000000001</v>
      </c>
      <c r="C1618" s="3">
        <v>6.6099999999999994</v>
      </c>
      <c r="D1618" s="3">
        <v>38.279999999999987</v>
      </c>
      <c r="E1618" s="3">
        <v>39.090000000000011</v>
      </c>
      <c r="F1618" s="3">
        <v>0.8000000000000016</v>
      </c>
      <c r="G1618" s="3">
        <v>-0.81000000000002359</v>
      </c>
      <c r="H1618">
        <v>1</v>
      </c>
      <c r="I1618">
        <v>8</v>
      </c>
      <c r="J1618">
        <v>0.8</v>
      </c>
      <c r="K1618">
        <v>-0.81</v>
      </c>
      <c r="L1618" s="2">
        <v>0.31358878000000001</v>
      </c>
      <c r="M1618" s="2">
        <v>-0.43548130000000002</v>
      </c>
      <c r="N1618" s="7">
        <v>-16.936074999999999</v>
      </c>
      <c r="O1618" s="3">
        <v>176.19235</v>
      </c>
    </row>
    <row r="1619" spans="1:15">
      <c r="A1619" s="6">
        <v>40752.54444447501</v>
      </c>
      <c r="B1619" s="3">
        <v>7.5200000000000005</v>
      </c>
      <c r="C1619" s="3">
        <v>6.6999999999999984</v>
      </c>
      <c r="D1619" s="3">
        <v>38.239999999999995</v>
      </c>
      <c r="E1619" s="3">
        <v>39.049999999999997</v>
      </c>
      <c r="F1619" s="3">
        <v>0.82000000000000206</v>
      </c>
      <c r="G1619" s="3">
        <v>-0.81000000000000227</v>
      </c>
      <c r="H1619">
        <v>1</v>
      </c>
      <c r="I1619">
        <v>8</v>
      </c>
      <c r="J1619">
        <v>0.82</v>
      </c>
      <c r="K1619">
        <v>-0.81</v>
      </c>
      <c r="L1619" s="2">
        <v>0.31873014</v>
      </c>
      <c r="M1619" s="2">
        <v>-0.43079326000000001</v>
      </c>
      <c r="N1619" s="7">
        <v>-17.686367000000001</v>
      </c>
      <c r="O1619" s="3">
        <v>177.15322</v>
      </c>
    </row>
    <row r="1620" spans="1:15">
      <c r="A1620" s="6">
        <v>40752.545138919457</v>
      </c>
      <c r="B1620" s="3">
        <v>7.7700000000000005</v>
      </c>
      <c r="C1620" s="3">
        <v>6.88</v>
      </c>
      <c r="D1620" s="3">
        <v>38.189999999999991</v>
      </c>
      <c r="E1620" s="3">
        <v>38.989999999999995</v>
      </c>
      <c r="F1620" s="3">
        <v>0.89000000000000057</v>
      </c>
      <c r="G1620" s="3">
        <v>-0.80000000000000426</v>
      </c>
      <c r="H1620">
        <v>1</v>
      </c>
      <c r="I1620">
        <v>7</v>
      </c>
      <c r="J1620">
        <v>0.89</v>
      </c>
      <c r="K1620">
        <v>-0.8</v>
      </c>
      <c r="L1620" s="2">
        <v>0.33589985</v>
      </c>
      <c r="M1620" s="2">
        <v>-0.40952441000000001</v>
      </c>
      <c r="N1620" s="7">
        <v>-20.663366</v>
      </c>
      <c r="O1620" s="3">
        <v>177.47886</v>
      </c>
    </row>
    <row r="1621" spans="1:15">
      <c r="A1621" s="6">
        <v>40752.545833363904</v>
      </c>
      <c r="B1621" s="3">
        <v>7.8</v>
      </c>
      <c r="C1621" s="3">
        <v>6.9099999999999993</v>
      </c>
      <c r="D1621" s="3">
        <v>38.1</v>
      </c>
      <c r="E1621" s="3">
        <v>38.909999999999997</v>
      </c>
      <c r="F1621" s="3">
        <v>0.89000000000000057</v>
      </c>
      <c r="G1621" s="3">
        <v>-0.80999999999999517</v>
      </c>
      <c r="H1621">
        <v>1</v>
      </c>
      <c r="I1621">
        <v>8</v>
      </c>
      <c r="J1621">
        <v>0.89</v>
      </c>
      <c r="K1621">
        <v>-0.81</v>
      </c>
      <c r="L1621" s="2">
        <v>0.33658648000000002</v>
      </c>
      <c r="M1621" s="2">
        <v>-0.41575233</v>
      </c>
      <c r="N1621" s="7">
        <v>-20.43713</v>
      </c>
      <c r="O1621" s="3">
        <v>180.54621</v>
      </c>
    </row>
    <row r="1622" spans="1:15">
      <c r="A1622" s="6">
        <v>40752.54652780835</v>
      </c>
      <c r="B1622" s="3">
        <v>7.74</v>
      </c>
      <c r="C1622" s="3">
        <v>6.8400000000000007</v>
      </c>
      <c r="D1622" s="3">
        <v>38.050000000000004</v>
      </c>
      <c r="E1622" s="3">
        <v>38.939999999999991</v>
      </c>
      <c r="F1622" s="3">
        <v>0.89999999999999947</v>
      </c>
      <c r="G1622" s="3">
        <v>-0.88999999999998636</v>
      </c>
      <c r="H1622">
        <v>1</v>
      </c>
      <c r="I1622">
        <v>8</v>
      </c>
      <c r="J1622">
        <v>0.9</v>
      </c>
      <c r="K1622">
        <v>-0.89</v>
      </c>
      <c r="L1622" s="2">
        <v>0.34444649999999999</v>
      </c>
      <c r="M1622" s="2">
        <v>-0.46395582000000002</v>
      </c>
      <c r="N1622" s="7">
        <v>-19.179098</v>
      </c>
      <c r="O1622" s="3">
        <v>206.18422000000001</v>
      </c>
    </row>
    <row r="1623" spans="1:15">
      <c r="A1623" s="6">
        <v>40752.547222252797</v>
      </c>
      <c r="B1623" s="3">
        <v>7.5900000000000007</v>
      </c>
      <c r="C1623" s="3">
        <v>6.7099999999999991</v>
      </c>
      <c r="D1623" s="3">
        <v>38.13000000000001</v>
      </c>
      <c r="E1623" s="3">
        <v>38.999999999999993</v>
      </c>
      <c r="F1623" s="3">
        <v>0.88000000000000167</v>
      </c>
      <c r="G1623" s="3">
        <v>-0.86999999999998323</v>
      </c>
      <c r="H1623">
        <v>1</v>
      </c>
      <c r="I1623">
        <v>8</v>
      </c>
      <c r="J1623">
        <v>0.88</v>
      </c>
      <c r="K1623">
        <v>-0.87</v>
      </c>
      <c r="L1623" s="2">
        <v>0.33804642000000001</v>
      </c>
      <c r="M1623" s="2">
        <v>-0.45572120999999999</v>
      </c>
      <c r="N1623" s="7">
        <v>-18.806791</v>
      </c>
      <c r="O1623" s="3">
        <v>198.76165</v>
      </c>
    </row>
    <row r="1624" spans="1:15">
      <c r="A1624" s="6">
        <v>40752.547916697244</v>
      </c>
      <c r="B1624" s="3">
        <v>7.5400000000000009</v>
      </c>
      <c r="C1624" s="3">
        <v>6.6</v>
      </c>
      <c r="D1624" s="3">
        <v>38.21</v>
      </c>
      <c r="E1624" s="3">
        <v>39.049999999999997</v>
      </c>
      <c r="F1624" s="3">
        <v>0.94000000000000128</v>
      </c>
      <c r="G1624" s="3">
        <v>-0.83999999999999631</v>
      </c>
      <c r="H1624">
        <v>1</v>
      </c>
      <c r="I1624">
        <v>7</v>
      </c>
      <c r="J1624">
        <v>0.94</v>
      </c>
      <c r="K1624">
        <v>-0.84</v>
      </c>
      <c r="L1624" s="2">
        <v>0.35128396000000001</v>
      </c>
      <c r="M1624" s="2">
        <v>-0.42446286</v>
      </c>
      <c r="N1624" s="7">
        <v>-21.804103000000001</v>
      </c>
      <c r="O1624" s="3">
        <v>192.37783999999999</v>
      </c>
    </row>
    <row r="1625" spans="1:15">
      <c r="A1625" s="6">
        <v>40752.54861114169</v>
      </c>
      <c r="B1625" s="3">
        <v>7.8100000000000005</v>
      </c>
      <c r="C1625" s="3">
        <v>6.7699999999999987</v>
      </c>
      <c r="D1625" s="3">
        <v>38.229999999999997</v>
      </c>
      <c r="E1625" s="3">
        <v>39.14</v>
      </c>
      <c r="F1625" s="3">
        <v>1.0400000000000018</v>
      </c>
      <c r="G1625" s="3">
        <v>-0.91000000000000369</v>
      </c>
      <c r="H1625">
        <v>1</v>
      </c>
      <c r="I1625">
        <v>7</v>
      </c>
      <c r="J1625">
        <v>1.04</v>
      </c>
      <c r="K1625">
        <v>-0.91</v>
      </c>
      <c r="L1625" s="2">
        <v>0.38112911999999999</v>
      </c>
      <c r="M1625" s="2">
        <v>-0.44808068000000001</v>
      </c>
      <c r="N1625" s="7">
        <v>-24.313603000000001</v>
      </c>
      <c r="O1625" s="3">
        <v>220.33596</v>
      </c>
    </row>
    <row r="1626" spans="1:15">
      <c r="A1626" s="6">
        <v>40752.549305586137</v>
      </c>
      <c r="B1626" s="3">
        <v>8.16</v>
      </c>
      <c r="C1626" s="3">
        <v>6.93</v>
      </c>
      <c r="D1626" s="3">
        <v>38.249999999999993</v>
      </c>
      <c r="E1626" s="3">
        <v>39.159999999999997</v>
      </c>
      <c r="F1626" s="3">
        <v>1.2300000000000004</v>
      </c>
      <c r="G1626" s="3">
        <v>-0.91000000000000369</v>
      </c>
      <c r="H1626">
        <v>1</v>
      </c>
      <c r="I1626">
        <v>7</v>
      </c>
      <c r="J1626">
        <v>1.23</v>
      </c>
      <c r="K1626">
        <v>-0.91</v>
      </c>
      <c r="L1626" s="2">
        <v>0.42834111000000002</v>
      </c>
      <c r="M1626" s="2">
        <v>-0.41814664000000001</v>
      </c>
      <c r="N1626" s="7">
        <v>-32.908810000000003</v>
      </c>
      <c r="O1626" s="3">
        <v>231.08694</v>
      </c>
    </row>
    <row r="1627" spans="1:15">
      <c r="A1627" s="6">
        <v>40752.550000030584</v>
      </c>
      <c r="B1627" s="3">
        <v>8.370000000000001</v>
      </c>
      <c r="C1627" s="3">
        <v>6.9700000000000006</v>
      </c>
      <c r="D1627" s="3">
        <v>38.22</v>
      </c>
      <c r="E1627" s="3">
        <v>39.160000000000004</v>
      </c>
      <c r="F1627" s="3">
        <v>1.4000000000000004</v>
      </c>
      <c r="G1627" s="3">
        <v>-0.94000000000000483</v>
      </c>
      <c r="H1627">
        <v>1</v>
      </c>
      <c r="I1627">
        <v>7</v>
      </c>
      <c r="J1627">
        <v>1.4</v>
      </c>
      <c r="K1627">
        <v>-0.94</v>
      </c>
      <c r="L1627" s="2">
        <v>0.47214696</v>
      </c>
      <c r="M1627" s="2">
        <v>-0.41300439999999999</v>
      </c>
      <c r="N1627" s="7">
        <v>-40.481907999999997</v>
      </c>
      <c r="O1627" s="3">
        <v>251.58741000000001</v>
      </c>
    </row>
    <row r="1628" spans="1:15">
      <c r="A1628" s="6">
        <v>40752.55069447503</v>
      </c>
      <c r="B1628" s="3">
        <v>8.2200000000000024</v>
      </c>
      <c r="C1628" s="3">
        <v>6.7799999999999994</v>
      </c>
      <c r="D1628" s="3">
        <v>38.24</v>
      </c>
      <c r="E1628" s="3">
        <v>39.22</v>
      </c>
      <c r="F1628" s="3">
        <v>1.4400000000000031</v>
      </c>
      <c r="G1628" s="3">
        <v>-0.97999999999999687</v>
      </c>
      <c r="H1628">
        <v>1</v>
      </c>
      <c r="I1628">
        <v>7</v>
      </c>
      <c r="J1628">
        <v>1.44</v>
      </c>
      <c r="K1628">
        <v>-0.98</v>
      </c>
      <c r="L1628" s="2">
        <v>0.48466107000000003</v>
      </c>
      <c r="M1628" s="2">
        <v>-0.42935525000000002</v>
      </c>
      <c r="N1628" s="7">
        <v>-41.031816999999997</v>
      </c>
      <c r="O1628" s="3">
        <v>268.48</v>
      </c>
    </row>
    <row r="1629" spans="1:15">
      <c r="A1629" s="6">
        <v>40752.551388919477</v>
      </c>
      <c r="B1629" s="3">
        <v>8.120000000000001</v>
      </c>
      <c r="C1629" s="3">
        <v>6.65</v>
      </c>
      <c r="D1629" s="3">
        <v>38.280000000000008</v>
      </c>
      <c r="E1629" s="3">
        <v>39.25</v>
      </c>
      <c r="F1629" s="3">
        <v>1.4700000000000006</v>
      </c>
      <c r="G1629" s="3">
        <v>-0.96999999999999176</v>
      </c>
      <c r="H1629">
        <v>1</v>
      </c>
      <c r="I1629">
        <v>7</v>
      </c>
      <c r="J1629">
        <v>1.47</v>
      </c>
      <c r="K1629">
        <v>-0.97</v>
      </c>
      <c r="L1629" s="2">
        <v>0.49130905000000002</v>
      </c>
      <c r="M1629" s="2">
        <v>-0.42077292999999999</v>
      </c>
      <c r="N1629" s="7">
        <v>-43.025210000000001</v>
      </c>
      <c r="O1629" s="3">
        <v>266.72244999999998</v>
      </c>
    </row>
    <row r="1630" spans="1:15">
      <c r="A1630" s="6">
        <v>40752.552083363924</v>
      </c>
      <c r="B1630" s="3">
        <v>8.1199999999999992</v>
      </c>
      <c r="C1630" s="3">
        <v>6.68</v>
      </c>
      <c r="D1630" s="3">
        <v>38.250000000000007</v>
      </c>
      <c r="E1630" s="3">
        <v>39.260000000000005</v>
      </c>
      <c r="F1630" s="3">
        <v>1.4399999999999995</v>
      </c>
      <c r="G1630" s="3">
        <v>-1.009999999999998</v>
      </c>
      <c r="H1630">
        <v>1</v>
      </c>
      <c r="I1630">
        <v>7</v>
      </c>
      <c r="J1630">
        <v>1.44</v>
      </c>
      <c r="K1630">
        <v>-1.01</v>
      </c>
      <c r="L1630" s="2">
        <v>0.48667326999999999</v>
      </c>
      <c r="M1630" s="2">
        <v>-0.44509866999999997</v>
      </c>
      <c r="N1630" s="7">
        <v>-39.909837000000003</v>
      </c>
      <c r="O1630" s="3">
        <v>279.48005000000001</v>
      </c>
    </row>
    <row r="1631" spans="1:15">
      <c r="A1631" s="6">
        <v>40752.552777808371</v>
      </c>
      <c r="B1631" s="3">
        <v>8.1900000000000013</v>
      </c>
      <c r="C1631" s="3">
        <v>6.7299999999999986</v>
      </c>
      <c r="D1631" s="3">
        <v>38.26</v>
      </c>
      <c r="E1631" s="3">
        <v>39.260000000000005</v>
      </c>
      <c r="F1631" s="3">
        <v>1.4600000000000026</v>
      </c>
      <c r="G1631" s="3">
        <v>-1.0000000000000071</v>
      </c>
      <c r="H1631">
        <v>1</v>
      </c>
      <c r="I1631">
        <v>7</v>
      </c>
      <c r="J1631">
        <v>1.46</v>
      </c>
      <c r="K1631">
        <v>-1</v>
      </c>
      <c r="L1631" s="2">
        <v>0.49089684</v>
      </c>
      <c r="M1631" s="2">
        <v>-0.43749186000000001</v>
      </c>
      <c r="N1631" s="7">
        <v>-41.311576000000002</v>
      </c>
      <c r="O1631" s="3">
        <v>277.08769000000001</v>
      </c>
    </row>
    <row r="1632" spans="1:15">
      <c r="A1632" s="6">
        <v>40752.553472252817</v>
      </c>
      <c r="B1632" s="3">
        <v>8.48</v>
      </c>
      <c r="C1632" s="3">
        <v>6.9599999999999991</v>
      </c>
      <c r="D1632" s="3">
        <v>38.25</v>
      </c>
      <c r="E1632" s="3">
        <v>39.209999999999994</v>
      </c>
      <c r="F1632" s="3">
        <v>1.5200000000000014</v>
      </c>
      <c r="G1632" s="3">
        <v>-0.95999999999999375</v>
      </c>
      <c r="H1632">
        <v>1</v>
      </c>
      <c r="I1632">
        <v>7</v>
      </c>
      <c r="J1632">
        <v>1.52</v>
      </c>
      <c r="K1632">
        <v>-0.96</v>
      </c>
      <c r="L1632" s="2">
        <v>0.50281240999999999</v>
      </c>
      <c r="M1632" s="2">
        <v>-0.41034271999999999</v>
      </c>
      <c r="N1632" s="7">
        <v>-46.208993</v>
      </c>
      <c r="O1632" s="3">
        <v>266.20103999999998</v>
      </c>
    </row>
    <row r="1633" spans="1:15">
      <c r="A1633" s="6">
        <v>40752.554166697264</v>
      </c>
      <c r="B1633" s="3">
        <v>8.5499999999999989</v>
      </c>
      <c r="C1633" s="3">
        <v>7.05</v>
      </c>
      <c r="D1633" s="3">
        <v>38.18</v>
      </c>
      <c r="E1633" s="3">
        <v>39.159999999999997</v>
      </c>
      <c r="F1633" s="3">
        <v>1.4999999999999991</v>
      </c>
      <c r="G1633" s="3">
        <v>-0.97999999999999687</v>
      </c>
      <c r="H1633">
        <v>1</v>
      </c>
      <c r="I1633">
        <v>7</v>
      </c>
      <c r="J1633">
        <v>1.5</v>
      </c>
      <c r="K1633">
        <v>-0.98</v>
      </c>
      <c r="L1633" s="2">
        <v>0.49931020999999998</v>
      </c>
      <c r="M1633" s="2">
        <v>-0.42266291</v>
      </c>
      <c r="N1633" s="7">
        <v>-44.239277999999999</v>
      </c>
      <c r="O1633" s="3">
        <v>272.28368</v>
      </c>
    </row>
    <row r="1634" spans="1:15">
      <c r="A1634" s="6">
        <v>40752.554861141711</v>
      </c>
      <c r="B1634" s="3">
        <v>8.61</v>
      </c>
      <c r="C1634" s="3">
        <v>7.1599999999999993</v>
      </c>
      <c r="D1634" s="3">
        <v>38.15</v>
      </c>
      <c r="E1634" s="3">
        <v>39.14</v>
      </c>
      <c r="F1634" s="3">
        <v>1.4500000000000002</v>
      </c>
      <c r="G1634" s="3">
        <v>-0.99000000000000199</v>
      </c>
      <c r="H1634">
        <v>1</v>
      </c>
      <c r="I1634">
        <v>7</v>
      </c>
      <c r="J1634">
        <v>1.45</v>
      </c>
      <c r="K1634">
        <v>-0.99</v>
      </c>
      <c r="L1634" s="2">
        <v>0.48778057000000002</v>
      </c>
      <c r="M1634" s="2">
        <v>-0.43342661999999998</v>
      </c>
      <c r="N1634" s="7">
        <v>-41.171309000000001</v>
      </c>
      <c r="O1634" s="3">
        <v>272.77030999999999</v>
      </c>
    </row>
    <row r="1635" spans="1:15">
      <c r="A1635" s="6">
        <v>40752.555555586157</v>
      </c>
      <c r="B1635" s="3">
        <v>8.48</v>
      </c>
      <c r="C1635" s="3">
        <v>7.13</v>
      </c>
      <c r="D1635" s="3">
        <v>38.160000000000004</v>
      </c>
      <c r="E1635" s="3">
        <v>39.11</v>
      </c>
      <c r="F1635" s="3">
        <v>1.3500000000000005</v>
      </c>
      <c r="G1635" s="3">
        <v>-0.94999999999999574</v>
      </c>
      <c r="H1635">
        <v>1</v>
      </c>
      <c r="I1635">
        <v>7</v>
      </c>
      <c r="J1635">
        <v>1.35</v>
      </c>
      <c r="K1635">
        <v>-0.95</v>
      </c>
      <c r="L1635" s="2">
        <v>0.46058728999999998</v>
      </c>
      <c r="M1635" s="2">
        <v>-0.42425637999999999</v>
      </c>
      <c r="N1635" s="7">
        <v>-37.502201999999997</v>
      </c>
      <c r="O1635" s="3">
        <v>252.11422999999999</v>
      </c>
    </row>
    <row r="1636" spans="1:15">
      <c r="A1636" s="6">
        <v>40752.556250030604</v>
      </c>
      <c r="B1636" s="3">
        <v>8.49</v>
      </c>
      <c r="C1636" s="3">
        <v>7.2100000000000009</v>
      </c>
      <c r="D1636" s="3">
        <v>38.11</v>
      </c>
      <c r="E1636" s="3">
        <v>39.04</v>
      </c>
      <c r="F1636" s="3">
        <v>1.2799999999999994</v>
      </c>
      <c r="G1636" s="3">
        <v>-0.92999999999999972</v>
      </c>
      <c r="H1636">
        <v>1</v>
      </c>
      <c r="I1636">
        <v>7</v>
      </c>
      <c r="J1636">
        <v>1.28</v>
      </c>
      <c r="K1636">
        <v>-0.93</v>
      </c>
      <c r="L1636" s="2">
        <v>0.44202739000000002</v>
      </c>
      <c r="M1636" s="2">
        <v>-0.42240115</v>
      </c>
      <c r="N1636" s="7">
        <v>-34.692414999999997</v>
      </c>
      <c r="O1636" s="3">
        <v>240.89695</v>
      </c>
    </row>
    <row r="1637" spans="1:15">
      <c r="A1637" s="6">
        <v>40752.556944475051</v>
      </c>
      <c r="B1637" s="3">
        <v>8.629999999999999</v>
      </c>
      <c r="C1637" s="3">
        <v>7.43</v>
      </c>
      <c r="D1637" s="3">
        <v>38.040000000000006</v>
      </c>
      <c r="E1637" s="3">
        <v>38.99</v>
      </c>
      <c r="F1637" s="3">
        <v>1.1999999999999993</v>
      </c>
      <c r="G1637" s="3">
        <v>-0.94999999999999574</v>
      </c>
      <c r="H1637">
        <v>1</v>
      </c>
      <c r="I1637">
        <v>7</v>
      </c>
      <c r="J1637">
        <v>1.2</v>
      </c>
      <c r="K1637">
        <v>-0.95</v>
      </c>
      <c r="L1637" s="2">
        <v>0.42363302000000003</v>
      </c>
      <c r="M1637" s="2">
        <v>-0.44477865999999999</v>
      </c>
      <c r="N1637" s="7">
        <v>-30.261951</v>
      </c>
      <c r="O1637" s="3">
        <v>243.10325</v>
      </c>
    </row>
    <row r="1638" spans="1:15">
      <c r="A1638" s="6">
        <v>40752.557638919498</v>
      </c>
      <c r="B1638" s="3">
        <v>8.6399999999999988</v>
      </c>
      <c r="C1638" s="3">
        <v>7.49</v>
      </c>
      <c r="D1638" s="3">
        <v>37.999999999999993</v>
      </c>
      <c r="E1638" s="3">
        <v>38.89</v>
      </c>
      <c r="F1638" s="3">
        <v>1.1499999999999986</v>
      </c>
      <c r="G1638" s="3">
        <v>-0.89000000000000767</v>
      </c>
      <c r="H1638">
        <v>1</v>
      </c>
      <c r="I1638">
        <v>7</v>
      </c>
      <c r="J1638">
        <v>1.1499999999999999</v>
      </c>
      <c r="K1638">
        <v>-0.89</v>
      </c>
      <c r="L1638" s="2">
        <v>0.40719128999999998</v>
      </c>
      <c r="M1638" s="2">
        <v>-0.41838283999999998</v>
      </c>
      <c r="N1638" s="7">
        <v>-29.722432999999999</v>
      </c>
      <c r="O1638" s="3">
        <v>219.80085</v>
      </c>
    </row>
    <row r="1639" spans="1:15">
      <c r="A1639" s="6">
        <v>40752.558333363944</v>
      </c>
      <c r="B1639" s="3">
        <v>8.76</v>
      </c>
      <c r="C1639" s="3">
        <v>7.6599999999999993</v>
      </c>
      <c r="D1639" s="3">
        <v>37.959999999999994</v>
      </c>
      <c r="E1639" s="3">
        <v>38.910000000000004</v>
      </c>
      <c r="F1639" s="3">
        <v>1.1000000000000005</v>
      </c>
      <c r="G1639" s="3">
        <v>-0.95000000000000995</v>
      </c>
      <c r="H1639">
        <v>1</v>
      </c>
      <c r="I1639">
        <v>7</v>
      </c>
      <c r="J1639">
        <v>1.1000000000000001</v>
      </c>
      <c r="K1639">
        <v>-0.95</v>
      </c>
      <c r="L1639" s="2">
        <v>0.39877043000000001</v>
      </c>
      <c r="M1639" s="2">
        <v>-0.46104403999999999</v>
      </c>
      <c r="N1639" s="7">
        <v>-25.868113000000001</v>
      </c>
      <c r="O1639" s="3">
        <v>237.20419999999999</v>
      </c>
    </row>
    <row r="1640" spans="1:15">
      <c r="A1640" s="6">
        <v>40752.559027808391</v>
      </c>
      <c r="B1640" s="3">
        <v>8.77</v>
      </c>
      <c r="C1640" s="3">
        <v>7.589999999999999</v>
      </c>
      <c r="D1640" s="3">
        <v>38.019999999999996</v>
      </c>
      <c r="E1640" s="3">
        <v>38.92</v>
      </c>
      <c r="F1640" s="3">
        <v>1.1800000000000006</v>
      </c>
      <c r="G1640" s="3">
        <v>-0.90000000000000568</v>
      </c>
      <c r="H1640">
        <v>1</v>
      </c>
      <c r="I1640">
        <v>7</v>
      </c>
      <c r="J1640">
        <v>1.18</v>
      </c>
      <c r="K1640">
        <v>-0.9</v>
      </c>
      <c r="L1640" s="2">
        <v>0.41530549999999999</v>
      </c>
      <c r="M1640" s="2">
        <v>-0.41961741000000002</v>
      </c>
      <c r="N1640" s="7">
        <v>-30.827843000000001</v>
      </c>
      <c r="O1640" s="3">
        <v>224.8424</v>
      </c>
    </row>
    <row r="1641" spans="1:15">
      <c r="A1641" s="6">
        <v>40752.559722252838</v>
      </c>
      <c r="B1641" s="3">
        <v>8.86</v>
      </c>
      <c r="C1641" s="3">
        <v>7.7099999999999991</v>
      </c>
      <c r="D1641" s="3">
        <v>38.019999999999996</v>
      </c>
      <c r="E1641" s="3">
        <v>38.940000000000005</v>
      </c>
      <c r="F1641" s="3">
        <v>1.1500000000000004</v>
      </c>
      <c r="G1641" s="3">
        <v>-0.92000000000000881</v>
      </c>
      <c r="H1641">
        <v>1</v>
      </c>
      <c r="I1641">
        <v>7</v>
      </c>
      <c r="J1641">
        <v>1.1499999999999999</v>
      </c>
      <c r="K1641">
        <v>-0.92</v>
      </c>
      <c r="L1641" s="2">
        <v>0.40922997</v>
      </c>
      <c r="M1641" s="2">
        <v>-0.43543525</v>
      </c>
      <c r="N1641" s="7">
        <v>-28.845133000000001</v>
      </c>
      <c r="O1641" s="3">
        <v>229.90479999999999</v>
      </c>
    </row>
    <row r="1642" spans="1:15">
      <c r="A1642" s="6">
        <v>40752.560416697284</v>
      </c>
      <c r="B1642" s="3">
        <v>8.629999999999999</v>
      </c>
      <c r="C1642" s="3">
        <v>7.5300000000000011</v>
      </c>
      <c r="D1642" s="3">
        <v>38.049999999999997</v>
      </c>
      <c r="E1642" s="3">
        <v>38.930000000000007</v>
      </c>
      <c r="F1642" s="3">
        <v>1.0999999999999979</v>
      </c>
      <c r="G1642" s="3">
        <v>-0.88000000000000966</v>
      </c>
      <c r="H1642">
        <v>1</v>
      </c>
      <c r="I1642">
        <v>7</v>
      </c>
      <c r="J1642">
        <v>1.1000000000000001</v>
      </c>
      <c r="K1642">
        <v>-0.88</v>
      </c>
      <c r="L1642" s="2">
        <v>0.39409172999999997</v>
      </c>
      <c r="M1642" s="2">
        <v>-0.42033641999999999</v>
      </c>
      <c r="N1642" s="7">
        <v>-27.711428000000002</v>
      </c>
      <c r="O1642" s="3">
        <v>213.72305</v>
      </c>
    </row>
    <row r="1643" spans="1:15">
      <c r="A1643" s="6">
        <v>40752.561111141731</v>
      </c>
      <c r="B1643" s="3">
        <v>8.5499999999999989</v>
      </c>
      <c r="C1643" s="3">
        <v>7.4300000000000015</v>
      </c>
      <c r="D1643" s="3">
        <v>38.03</v>
      </c>
      <c r="E1643" s="3">
        <v>38.940000000000012</v>
      </c>
      <c r="F1643" s="3">
        <v>1.1199999999999974</v>
      </c>
      <c r="G1643" s="3">
        <v>-0.9100000000000108</v>
      </c>
      <c r="H1643">
        <v>1</v>
      </c>
      <c r="I1643">
        <v>7</v>
      </c>
      <c r="J1643">
        <v>1.1200000000000001</v>
      </c>
      <c r="K1643">
        <v>-0.91</v>
      </c>
      <c r="L1643" s="2">
        <v>0.40110286000000001</v>
      </c>
      <c r="M1643" s="2">
        <v>-0.43444026000000002</v>
      </c>
      <c r="N1643" s="7">
        <v>-27.774273999999998</v>
      </c>
      <c r="O1643" s="3">
        <v>224.82409000000001</v>
      </c>
    </row>
    <row r="1644" spans="1:15">
      <c r="A1644" s="6">
        <v>40752.561805586178</v>
      </c>
      <c r="B1644" s="3">
        <v>8.3099999999999987</v>
      </c>
      <c r="C1644" s="3">
        <v>7.2200000000000006</v>
      </c>
      <c r="D1644" s="3">
        <v>38.080000000000005</v>
      </c>
      <c r="E1644" s="3">
        <v>39.000000000000007</v>
      </c>
      <c r="F1644" s="3">
        <v>1.0899999999999981</v>
      </c>
      <c r="G1644" s="3">
        <v>-0.92000000000000171</v>
      </c>
      <c r="H1644">
        <v>1</v>
      </c>
      <c r="I1644">
        <v>7</v>
      </c>
      <c r="J1644">
        <v>1.0900000000000001</v>
      </c>
      <c r="K1644">
        <v>-0.92</v>
      </c>
      <c r="L1644" s="2">
        <v>0.39429772000000002</v>
      </c>
      <c r="M1644" s="2">
        <v>-0.44519962000000002</v>
      </c>
      <c r="N1644" s="7">
        <v>-26.191177</v>
      </c>
      <c r="O1644" s="3">
        <v>226.48324</v>
      </c>
    </row>
    <row r="1645" spans="1:15">
      <c r="A1645" s="6">
        <v>40752.562500030625</v>
      </c>
      <c r="B1645" s="3">
        <v>8.5399999999999991</v>
      </c>
      <c r="C1645" s="3">
        <v>7.3100000000000005</v>
      </c>
      <c r="D1645" s="3">
        <v>38.080000000000005</v>
      </c>
      <c r="E1645" s="3">
        <v>39.020000000000003</v>
      </c>
      <c r="F1645" s="3">
        <v>1.2299999999999986</v>
      </c>
      <c r="G1645" s="3">
        <v>-0.93999999999999773</v>
      </c>
      <c r="H1645">
        <v>1</v>
      </c>
      <c r="I1645">
        <v>7</v>
      </c>
      <c r="J1645">
        <v>1.23</v>
      </c>
      <c r="K1645">
        <v>-0.94</v>
      </c>
      <c r="L1645" s="2">
        <v>0.43038165</v>
      </c>
      <c r="M1645" s="2">
        <v>-0.43476819</v>
      </c>
      <c r="N1645" s="7">
        <v>-31.952953000000001</v>
      </c>
      <c r="O1645" s="3">
        <v>241.41738000000001</v>
      </c>
    </row>
    <row r="1646" spans="1:15">
      <c r="A1646" s="6">
        <v>40752.563194475071</v>
      </c>
      <c r="B1646" s="3">
        <v>8.2399999999999984</v>
      </c>
      <c r="C1646" s="3">
        <v>7.12</v>
      </c>
      <c r="D1646" s="3">
        <v>38.150000000000006</v>
      </c>
      <c r="E1646" s="3">
        <v>39.08</v>
      </c>
      <c r="F1646" s="3">
        <v>1.1199999999999983</v>
      </c>
      <c r="G1646" s="3">
        <v>-0.92999999999999261</v>
      </c>
      <c r="H1646">
        <v>1</v>
      </c>
      <c r="I1646">
        <v>7</v>
      </c>
      <c r="J1646">
        <v>1.1200000000000001</v>
      </c>
      <c r="K1646">
        <v>-0.93</v>
      </c>
      <c r="L1646" s="2">
        <v>0.40244044000000001</v>
      </c>
      <c r="M1646" s="2">
        <v>-0.44599001999999999</v>
      </c>
      <c r="N1646" s="7">
        <v>-27.235751</v>
      </c>
      <c r="O1646" s="3">
        <v>231.57078999999999</v>
      </c>
    </row>
    <row r="1647" spans="1:15">
      <c r="A1647" s="6">
        <v>40752.563888919518</v>
      </c>
      <c r="B1647" s="3">
        <v>8.19</v>
      </c>
      <c r="C1647" s="3">
        <v>7.1</v>
      </c>
      <c r="D1647" s="3">
        <v>38.22</v>
      </c>
      <c r="E1647" s="3">
        <v>39.119999999999997</v>
      </c>
      <c r="F1647" s="3">
        <v>1.0899999999999999</v>
      </c>
      <c r="G1647" s="3">
        <v>-0.89999999999999858</v>
      </c>
      <c r="H1647">
        <v>1</v>
      </c>
      <c r="I1647">
        <v>7</v>
      </c>
      <c r="J1647">
        <v>1.0900000000000001</v>
      </c>
      <c r="K1647">
        <v>-0.9</v>
      </c>
      <c r="L1647" s="2">
        <v>0.39295970000000002</v>
      </c>
      <c r="M1647" s="2">
        <v>-0.43353407999999999</v>
      </c>
      <c r="N1647" s="7">
        <v>-26.713699999999999</v>
      </c>
      <c r="O1647" s="3">
        <v>219.80029999999999</v>
      </c>
    </row>
    <row r="1648" spans="1:15">
      <c r="A1648" s="6">
        <v>40752.564583363965</v>
      </c>
      <c r="B1648" s="3">
        <v>8.44</v>
      </c>
      <c r="C1648" s="3">
        <v>7.339999999999999</v>
      </c>
      <c r="D1648" s="3">
        <v>38.230000000000004</v>
      </c>
      <c r="E1648" s="3">
        <v>39.15</v>
      </c>
      <c r="F1648" s="3">
        <v>1.1000000000000005</v>
      </c>
      <c r="G1648" s="3">
        <v>-0.9199999999999946</v>
      </c>
      <c r="H1648">
        <v>1</v>
      </c>
      <c r="I1648">
        <v>7</v>
      </c>
      <c r="J1648">
        <v>1.1000000000000001</v>
      </c>
      <c r="K1648">
        <v>-0.92</v>
      </c>
      <c r="L1648" s="2">
        <v>0.39679215000000001</v>
      </c>
      <c r="M1648" s="2">
        <v>-0.44351051000000002</v>
      </c>
      <c r="N1648" s="7">
        <v>-26.624624000000001</v>
      </c>
      <c r="O1648" s="3">
        <v>227.05131</v>
      </c>
    </row>
    <row r="1649" spans="1:15">
      <c r="A1649" s="6">
        <v>40752.565277808411</v>
      </c>
      <c r="B1649" s="3">
        <v>8.4799999999999986</v>
      </c>
      <c r="C1649" s="3">
        <v>7.3699999999999992</v>
      </c>
      <c r="D1649" s="3">
        <v>38.260000000000005</v>
      </c>
      <c r="E1649" s="3">
        <v>39.08</v>
      </c>
      <c r="F1649" s="3">
        <v>1.1099999999999994</v>
      </c>
      <c r="G1649" s="3">
        <v>-0.81999999999999318</v>
      </c>
      <c r="H1649">
        <v>1</v>
      </c>
      <c r="I1649">
        <v>7</v>
      </c>
      <c r="J1649">
        <v>1.1100000000000001</v>
      </c>
      <c r="K1649">
        <v>-0.82</v>
      </c>
      <c r="L1649" s="2">
        <v>0.39237444999999999</v>
      </c>
      <c r="M1649" s="2">
        <v>-0.38460158</v>
      </c>
      <c r="N1649" s="7">
        <v>-30.022829999999999</v>
      </c>
      <c r="O1649" s="3">
        <v>194.70128</v>
      </c>
    </row>
    <row r="1650" spans="1:15">
      <c r="A1650" s="6">
        <v>40752.565972252858</v>
      </c>
      <c r="B1650" s="3">
        <v>8.5299999999999994</v>
      </c>
      <c r="C1650" s="3">
        <v>7.4599999999999991</v>
      </c>
      <c r="D1650" s="3">
        <v>38.19</v>
      </c>
      <c r="E1650" s="3">
        <v>39.04</v>
      </c>
      <c r="F1650" s="3">
        <v>1.0700000000000003</v>
      </c>
      <c r="G1650" s="3">
        <v>-0.85000000000000142</v>
      </c>
      <c r="H1650">
        <v>1</v>
      </c>
      <c r="I1650">
        <v>7</v>
      </c>
      <c r="J1650">
        <v>1.07</v>
      </c>
      <c r="K1650">
        <v>-0.85</v>
      </c>
      <c r="L1650" s="2">
        <v>0.38455644999999999</v>
      </c>
      <c r="M1650" s="2">
        <v>-0.40774294999999999</v>
      </c>
      <c r="N1650" s="7">
        <v>-27.201633999999999</v>
      </c>
      <c r="O1650" s="3">
        <v>202.30359000000001</v>
      </c>
    </row>
    <row r="1651" spans="1:15">
      <c r="A1651" s="6">
        <v>40752.566666697305</v>
      </c>
      <c r="B1651" s="3">
        <v>8.52</v>
      </c>
      <c r="C1651" s="3">
        <v>7.4300000000000015</v>
      </c>
      <c r="D1651" s="3">
        <v>38.139999999999993</v>
      </c>
      <c r="E1651" s="3">
        <v>39.010000000000005</v>
      </c>
      <c r="F1651" s="3">
        <v>1.0899999999999981</v>
      </c>
      <c r="G1651" s="3">
        <v>-0.87000000000001165</v>
      </c>
      <c r="H1651">
        <v>1</v>
      </c>
      <c r="I1651">
        <v>7</v>
      </c>
      <c r="J1651">
        <v>1.0900000000000001</v>
      </c>
      <c r="K1651">
        <v>-0.87</v>
      </c>
      <c r="L1651" s="2">
        <v>0.39091762000000002</v>
      </c>
      <c r="M1651" s="2">
        <v>-0.41614757000000002</v>
      </c>
      <c r="N1651" s="7">
        <v>-27.541298000000001</v>
      </c>
      <c r="O1651" s="3">
        <v>209.88898</v>
      </c>
    </row>
    <row r="1652" spans="1:15">
      <c r="A1652" s="6">
        <v>40752.567361141751</v>
      </c>
      <c r="B1652" s="3">
        <v>8.56</v>
      </c>
      <c r="C1652" s="3">
        <v>7.5300000000000011</v>
      </c>
      <c r="D1652" s="3">
        <v>38.089999999999996</v>
      </c>
      <c r="E1652" s="3">
        <v>38.989999999999995</v>
      </c>
      <c r="F1652" s="3">
        <v>1.0299999999999994</v>
      </c>
      <c r="G1652" s="3">
        <v>-0.89999999999999858</v>
      </c>
      <c r="H1652">
        <v>1</v>
      </c>
      <c r="I1652">
        <v>7</v>
      </c>
      <c r="J1652">
        <v>1.03</v>
      </c>
      <c r="K1652">
        <v>-0.9</v>
      </c>
      <c r="L1652" s="2">
        <v>0.37795852000000002</v>
      </c>
      <c r="M1652" s="2">
        <v>-0.44392954000000001</v>
      </c>
      <c r="N1652" s="7">
        <v>-24.134343999999999</v>
      </c>
      <c r="O1652" s="3">
        <v>216.47871000000001</v>
      </c>
    </row>
    <row r="1653" spans="1:15">
      <c r="A1653" s="6">
        <v>40752.568055586198</v>
      </c>
      <c r="B1653" s="3">
        <v>8.7799999999999994</v>
      </c>
      <c r="C1653" s="3">
        <v>7.7</v>
      </c>
      <c r="D1653" s="3">
        <v>38.04</v>
      </c>
      <c r="E1653" s="3">
        <v>38.97</v>
      </c>
      <c r="F1653" s="3">
        <v>1.0799999999999992</v>
      </c>
      <c r="G1653" s="3">
        <v>-0.92999999999999972</v>
      </c>
      <c r="H1653">
        <v>1</v>
      </c>
      <c r="I1653">
        <v>7</v>
      </c>
      <c r="J1653">
        <v>1.08</v>
      </c>
      <c r="K1653">
        <v>-0.93</v>
      </c>
      <c r="L1653" s="2">
        <v>0.39246194000000001</v>
      </c>
      <c r="M1653" s="2">
        <v>-0.45279433000000002</v>
      </c>
      <c r="N1653" s="7">
        <v>-25.512639</v>
      </c>
      <c r="O1653" s="3">
        <v>229.27439000000001</v>
      </c>
    </row>
    <row r="1654" spans="1:15">
      <c r="A1654" s="6">
        <v>40752.568750030645</v>
      </c>
      <c r="B1654" s="3">
        <v>8.9700000000000006</v>
      </c>
      <c r="C1654" s="3">
        <v>7.8699999999999992</v>
      </c>
      <c r="D1654" s="3">
        <v>37.97</v>
      </c>
      <c r="E1654" s="3">
        <v>38.869999999999997</v>
      </c>
      <c r="F1654" s="3">
        <v>1.1000000000000014</v>
      </c>
      <c r="G1654" s="3">
        <v>-0.89999999999999858</v>
      </c>
      <c r="H1654">
        <v>1</v>
      </c>
      <c r="I1654">
        <v>7</v>
      </c>
      <c r="J1654">
        <v>1.1000000000000001</v>
      </c>
      <c r="K1654">
        <v>-0.9</v>
      </c>
      <c r="L1654" s="2">
        <v>0.39545113999999998</v>
      </c>
      <c r="M1654" s="2">
        <v>-0.431894</v>
      </c>
      <c r="N1654" s="7">
        <v>-27.156248000000001</v>
      </c>
      <c r="O1654" s="3">
        <v>220.35709</v>
      </c>
    </row>
    <row r="1655" spans="1:15">
      <c r="A1655" s="6">
        <v>40752.569444475092</v>
      </c>
      <c r="B1655" s="3">
        <v>8.8200000000000021</v>
      </c>
      <c r="C1655" s="3">
        <v>7.8400000000000007</v>
      </c>
      <c r="D1655" s="3">
        <v>37.9</v>
      </c>
      <c r="E1655" s="3">
        <v>38.760000000000005</v>
      </c>
      <c r="F1655" s="3">
        <v>0.98000000000000131</v>
      </c>
      <c r="G1655" s="3">
        <v>-0.86000000000000654</v>
      </c>
      <c r="H1655">
        <v>1</v>
      </c>
      <c r="I1655">
        <v>7</v>
      </c>
      <c r="J1655">
        <v>0.98</v>
      </c>
      <c r="K1655">
        <v>-0.86</v>
      </c>
      <c r="L1655" s="2">
        <v>0.36271917999999997</v>
      </c>
      <c r="M1655" s="2">
        <v>-0.42907424</v>
      </c>
      <c r="N1655" s="7">
        <v>-22.996929999999999</v>
      </c>
      <c r="O1655" s="3">
        <v>200.79828000000001</v>
      </c>
    </row>
    <row r="1656" spans="1:15">
      <c r="A1656" s="6">
        <v>40752.570138919538</v>
      </c>
      <c r="B1656" s="3">
        <v>8.860000000000003</v>
      </c>
      <c r="C1656" s="3">
        <v>7.8600000000000012</v>
      </c>
      <c r="D1656" s="3">
        <v>37.83</v>
      </c>
      <c r="E1656" s="3">
        <v>38.74</v>
      </c>
      <c r="F1656" s="3">
        <v>1.0000000000000018</v>
      </c>
      <c r="G1656" s="3">
        <v>-0.91000000000000369</v>
      </c>
      <c r="H1656">
        <v>1</v>
      </c>
      <c r="I1656">
        <v>8</v>
      </c>
      <c r="J1656">
        <v>1</v>
      </c>
      <c r="K1656">
        <v>-0.91</v>
      </c>
      <c r="L1656" s="2">
        <v>0.37107921999999999</v>
      </c>
      <c r="M1656" s="2">
        <v>-0.45557497000000002</v>
      </c>
      <c r="N1656" s="7">
        <v>-22.669121000000001</v>
      </c>
      <c r="O1656" s="3">
        <v>218.11398</v>
      </c>
    </row>
    <row r="1657" spans="1:15">
      <c r="A1657" s="6">
        <v>40752.570833363985</v>
      </c>
      <c r="B1657" s="3">
        <v>8.77</v>
      </c>
      <c r="C1657" s="3">
        <v>7.7699999999999987</v>
      </c>
      <c r="D1657" s="3">
        <v>37.809999999999995</v>
      </c>
      <c r="E1657" s="3">
        <v>38.720000000000006</v>
      </c>
      <c r="F1657" s="3">
        <v>1.0000000000000009</v>
      </c>
      <c r="G1657" s="3">
        <v>-0.9100000000000108</v>
      </c>
      <c r="H1657">
        <v>1</v>
      </c>
      <c r="I1657">
        <v>8</v>
      </c>
      <c r="J1657">
        <v>1</v>
      </c>
      <c r="K1657">
        <v>-0.91</v>
      </c>
      <c r="L1657" s="2">
        <v>0.37107921999999999</v>
      </c>
      <c r="M1657" s="2">
        <v>-0.45557497000000002</v>
      </c>
      <c r="N1657" s="7">
        <v>-22.669121000000001</v>
      </c>
      <c r="O1657" s="3">
        <v>218.11398</v>
      </c>
    </row>
    <row r="1658" spans="1:15">
      <c r="A1658" s="6">
        <v>40752.571527808432</v>
      </c>
      <c r="B1658" s="3">
        <v>8.59</v>
      </c>
      <c r="C1658" s="3">
        <v>7.63</v>
      </c>
      <c r="D1658" s="3">
        <v>37.809999999999995</v>
      </c>
      <c r="E1658" s="3">
        <v>38.75</v>
      </c>
      <c r="F1658" s="3">
        <v>0.96</v>
      </c>
      <c r="G1658" s="3">
        <v>-0.94000000000000483</v>
      </c>
      <c r="H1658">
        <v>1</v>
      </c>
      <c r="I1658">
        <v>8</v>
      </c>
      <c r="J1658">
        <v>0.96</v>
      </c>
      <c r="K1658">
        <v>-0.94</v>
      </c>
      <c r="L1658" s="2">
        <v>0.36290561999999998</v>
      </c>
      <c r="M1658" s="2">
        <v>-0.48221069</v>
      </c>
      <c r="N1658" s="7">
        <v>-20.483861000000001</v>
      </c>
      <c r="O1658" s="3">
        <v>225.78108</v>
      </c>
    </row>
    <row r="1659" spans="1:15">
      <c r="A1659" s="6">
        <v>40752.572222252878</v>
      </c>
      <c r="B1659" s="3">
        <v>8.7199999999999989</v>
      </c>
      <c r="C1659" s="3">
        <v>7.69</v>
      </c>
      <c r="D1659" s="3">
        <v>37.76</v>
      </c>
      <c r="E1659" s="3">
        <v>38.75</v>
      </c>
      <c r="F1659" s="3">
        <v>1.0299999999999985</v>
      </c>
      <c r="G1659" s="3">
        <v>-0.99000000000000199</v>
      </c>
      <c r="H1659">
        <v>1</v>
      </c>
      <c r="I1659">
        <v>8</v>
      </c>
      <c r="J1659">
        <v>1.03</v>
      </c>
      <c r="K1659">
        <v>-0.99</v>
      </c>
      <c r="L1659" s="2">
        <v>0.38376268000000002</v>
      </c>
      <c r="M1659" s="2">
        <v>-0.49828354000000002</v>
      </c>
      <c r="N1659" s="7">
        <v>-22.167166999999999</v>
      </c>
      <c r="O1659" s="3">
        <v>246.71541999999999</v>
      </c>
    </row>
    <row r="1660" spans="1:15">
      <c r="A1660" s="6">
        <v>40752.572916697325</v>
      </c>
      <c r="B1660" s="3">
        <v>8.73</v>
      </c>
      <c r="C1660" s="3">
        <v>7.75</v>
      </c>
      <c r="D1660" s="3">
        <v>37.75</v>
      </c>
      <c r="E1660" s="3">
        <v>38.74</v>
      </c>
      <c r="F1660" s="3">
        <v>0.98000000000000043</v>
      </c>
      <c r="G1660" s="3">
        <v>-0.99000000000000199</v>
      </c>
      <c r="H1660">
        <v>1</v>
      </c>
      <c r="I1660">
        <v>8</v>
      </c>
      <c r="J1660">
        <v>0.98</v>
      </c>
      <c r="K1660">
        <v>-0.99</v>
      </c>
      <c r="L1660" s="2">
        <v>0.37111273</v>
      </c>
      <c r="M1660" s="2">
        <v>-0.50901834999999995</v>
      </c>
      <c r="N1660" s="7">
        <v>-20.292686</v>
      </c>
      <c r="O1660" s="3">
        <v>243.72289000000001</v>
      </c>
    </row>
    <row r="1661" spans="1:15">
      <c r="A1661" s="6">
        <v>40752.573611141772</v>
      </c>
      <c r="B1661" s="3">
        <v>8.8000000000000007</v>
      </c>
      <c r="C1661" s="3">
        <v>7.8199999999999985</v>
      </c>
      <c r="D1661" s="3">
        <v>37.78</v>
      </c>
      <c r="E1661" s="3">
        <v>38.770000000000003</v>
      </c>
      <c r="F1661" s="3">
        <v>0.9800000000000022</v>
      </c>
      <c r="G1661" s="3">
        <v>-0.99000000000000199</v>
      </c>
      <c r="H1661">
        <v>1</v>
      </c>
      <c r="I1661">
        <v>8</v>
      </c>
      <c r="J1661">
        <v>0.98</v>
      </c>
      <c r="K1661">
        <v>-0.99</v>
      </c>
      <c r="L1661" s="2">
        <v>0.37111273</v>
      </c>
      <c r="M1661" s="2">
        <v>-0.50901834999999995</v>
      </c>
      <c r="N1661" s="7">
        <v>-20.292686</v>
      </c>
      <c r="O1661" s="3">
        <v>243.72289000000001</v>
      </c>
    </row>
    <row r="1662" spans="1:15">
      <c r="A1662" s="6">
        <v>40752.574305586219</v>
      </c>
      <c r="B1662" s="3">
        <v>8.8000000000000007</v>
      </c>
      <c r="C1662" s="3">
        <v>7.7700000000000005</v>
      </c>
      <c r="D1662" s="3">
        <v>37.799999999999997</v>
      </c>
      <c r="E1662" s="3">
        <v>38.760000000000005</v>
      </c>
      <c r="F1662" s="3">
        <v>1.0300000000000002</v>
      </c>
      <c r="G1662" s="3">
        <v>-0.96000000000000796</v>
      </c>
      <c r="H1662">
        <v>1</v>
      </c>
      <c r="I1662">
        <v>8</v>
      </c>
      <c r="J1662">
        <v>1.03</v>
      </c>
      <c r="K1662">
        <v>-0.96</v>
      </c>
      <c r="L1662" s="2">
        <v>0.38186625000000002</v>
      </c>
      <c r="M1662" s="2">
        <v>-0.48003246999999999</v>
      </c>
      <c r="N1662" s="7">
        <v>-22.78312</v>
      </c>
      <c r="O1662" s="3">
        <v>236.50423000000001</v>
      </c>
    </row>
    <row r="1663" spans="1:15">
      <c r="A1663" s="6">
        <v>40752.575000030665</v>
      </c>
      <c r="B1663" s="3">
        <v>8.5900000000000016</v>
      </c>
      <c r="C1663" s="3">
        <v>7.660000000000001</v>
      </c>
      <c r="D1663" s="3">
        <v>37.85</v>
      </c>
      <c r="E1663" s="3">
        <v>38.760000000000005</v>
      </c>
      <c r="F1663" s="3">
        <v>0.9300000000000006</v>
      </c>
      <c r="G1663" s="3">
        <v>-0.91000000000000369</v>
      </c>
      <c r="H1663">
        <v>1</v>
      </c>
      <c r="I1663">
        <v>8</v>
      </c>
      <c r="J1663">
        <v>0.93</v>
      </c>
      <c r="K1663">
        <v>-0.91</v>
      </c>
      <c r="L1663" s="2">
        <v>0.35337157000000002</v>
      </c>
      <c r="M1663" s="2">
        <v>-0.46995494999999998</v>
      </c>
      <c r="N1663" s="7">
        <v>-19.928208999999999</v>
      </c>
      <c r="O1663" s="3">
        <v>214.26185000000001</v>
      </c>
    </row>
    <row r="1664" spans="1:15">
      <c r="A1664" s="6">
        <v>40752.575694475112</v>
      </c>
      <c r="B1664" s="3">
        <v>8.4499999999999993</v>
      </c>
      <c r="C1664" s="3">
        <v>7.56</v>
      </c>
      <c r="D1664" s="3">
        <v>37.86</v>
      </c>
      <c r="E1664" s="3">
        <v>38.760000000000005</v>
      </c>
      <c r="F1664" s="3">
        <v>0.88999999999999968</v>
      </c>
      <c r="G1664" s="3">
        <v>-0.90000000000000568</v>
      </c>
      <c r="H1664">
        <v>1</v>
      </c>
      <c r="I1664">
        <v>8</v>
      </c>
      <c r="J1664">
        <v>0.89</v>
      </c>
      <c r="K1664">
        <v>-0.9</v>
      </c>
      <c r="L1664" s="2">
        <v>0.34253716000000001</v>
      </c>
      <c r="M1664" s="2">
        <v>-0.47259511999999998</v>
      </c>
      <c r="N1664" s="7">
        <v>-18.620332000000001</v>
      </c>
      <c r="O1664" s="3">
        <v>208.85936000000001</v>
      </c>
    </row>
    <row r="1665" spans="1:15">
      <c r="A1665" s="6">
        <v>40752.576388919559</v>
      </c>
      <c r="B1665" s="3">
        <v>8.6</v>
      </c>
      <c r="C1665" s="3">
        <v>7.660000000000001</v>
      </c>
      <c r="D1665" s="3">
        <v>37.909999999999997</v>
      </c>
      <c r="E1665" s="3">
        <v>38.799999999999997</v>
      </c>
      <c r="F1665" s="3">
        <v>0.93999999999999861</v>
      </c>
      <c r="G1665" s="3">
        <v>-0.89000000000000057</v>
      </c>
      <c r="H1665">
        <v>1</v>
      </c>
      <c r="I1665">
        <v>8</v>
      </c>
      <c r="J1665">
        <v>0.94</v>
      </c>
      <c r="K1665">
        <v>-0.89</v>
      </c>
      <c r="L1665" s="2">
        <v>0.35461309000000002</v>
      </c>
      <c r="M1665" s="2">
        <v>-0.45533132999999998</v>
      </c>
      <c r="N1665" s="7">
        <v>-20.713011999999999</v>
      </c>
      <c r="O1665" s="3">
        <v>208.32400999999999</v>
      </c>
    </row>
    <row r="1666" spans="1:15">
      <c r="A1666" s="6">
        <v>40752.577083364005</v>
      </c>
      <c r="B1666" s="3">
        <v>8.98</v>
      </c>
      <c r="C1666" s="3">
        <v>7.9899999999999993</v>
      </c>
      <c r="D1666" s="3">
        <v>37.909999999999997</v>
      </c>
      <c r="E1666" s="3">
        <v>38.76</v>
      </c>
      <c r="F1666" s="3">
        <v>0.9900000000000011</v>
      </c>
      <c r="G1666" s="3">
        <v>-0.85000000000000142</v>
      </c>
      <c r="H1666">
        <v>1</v>
      </c>
      <c r="I1666">
        <v>7</v>
      </c>
      <c r="J1666">
        <v>0.99</v>
      </c>
      <c r="K1666">
        <v>-0.85</v>
      </c>
      <c r="L1666" s="2">
        <v>0.36455410999999999</v>
      </c>
      <c r="M1666" s="2">
        <v>-0.42122252999999998</v>
      </c>
      <c r="N1666" s="7">
        <v>-23.663209999999999</v>
      </c>
      <c r="O1666" s="3">
        <v>198.12103999999999</v>
      </c>
    </row>
    <row r="1667" spans="1:15">
      <c r="A1667" s="6">
        <v>40752.577777808452</v>
      </c>
      <c r="B1667" s="3">
        <v>8.99</v>
      </c>
      <c r="C1667" s="3">
        <v>8.01</v>
      </c>
      <c r="D1667" s="3">
        <v>37.880000000000003</v>
      </c>
      <c r="E1667" s="3">
        <v>38.729999999999997</v>
      </c>
      <c r="F1667" s="3">
        <v>0.98000000000000043</v>
      </c>
      <c r="G1667" s="3">
        <v>-0.84999999999999432</v>
      </c>
      <c r="H1667">
        <v>1</v>
      </c>
      <c r="I1667">
        <v>8</v>
      </c>
      <c r="J1667">
        <v>0.98</v>
      </c>
      <c r="K1667">
        <v>-0.85</v>
      </c>
      <c r="L1667" s="2">
        <v>0.36204156999999998</v>
      </c>
      <c r="M1667" s="2">
        <v>-0.42303541</v>
      </c>
      <c r="N1667" s="7">
        <v>-23.238143000000001</v>
      </c>
      <c r="O1667" s="3">
        <v>197.60238000000001</v>
      </c>
    </row>
    <row r="1668" spans="1:15">
      <c r="A1668" s="6">
        <v>40752.578472252899</v>
      </c>
      <c r="B1668" s="3">
        <v>8.98</v>
      </c>
      <c r="C1668" s="3">
        <v>7.9599999999999991</v>
      </c>
      <c r="D1668" s="3">
        <v>37.86</v>
      </c>
      <c r="E1668" s="3">
        <v>38.690000000000005</v>
      </c>
      <c r="F1668" s="3">
        <v>1.0200000000000014</v>
      </c>
      <c r="G1668" s="3">
        <v>-0.8300000000000054</v>
      </c>
      <c r="H1668">
        <v>1</v>
      </c>
      <c r="I1668">
        <v>7</v>
      </c>
      <c r="J1668">
        <v>1.02</v>
      </c>
      <c r="K1668">
        <v>-0.83</v>
      </c>
      <c r="L1668" s="2">
        <v>0.37069070999999998</v>
      </c>
      <c r="M1668" s="2">
        <v>-0.40415395999999998</v>
      </c>
      <c r="N1668" s="7">
        <v>-25.499862</v>
      </c>
      <c r="O1668" s="3">
        <v>193.29275000000001</v>
      </c>
    </row>
    <row r="1669" spans="1:15">
      <c r="A1669" s="6">
        <v>40752.579166697345</v>
      </c>
      <c r="B1669" s="3">
        <v>8.67</v>
      </c>
      <c r="C1669" s="3">
        <v>7.74</v>
      </c>
      <c r="D1669" s="3">
        <v>37.870000000000005</v>
      </c>
      <c r="E1669" s="3">
        <v>38.71</v>
      </c>
      <c r="F1669" s="3">
        <v>0.92999999999999972</v>
      </c>
      <c r="G1669" s="3">
        <v>-0.83999999999999631</v>
      </c>
      <c r="H1669">
        <v>1</v>
      </c>
      <c r="I1669">
        <v>8</v>
      </c>
      <c r="J1669">
        <v>0.93</v>
      </c>
      <c r="K1669">
        <v>-0.84</v>
      </c>
      <c r="L1669" s="2">
        <v>0.34875735000000002</v>
      </c>
      <c r="M1669" s="2">
        <v>-0.42640778000000001</v>
      </c>
      <c r="N1669" s="7">
        <v>-21.393550999999999</v>
      </c>
      <c r="O1669" s="3">
        <v>191.86931000000001</v>
      </c>
    </row>
    <row r="1670" spans="1:15">
      <c r="A1670" s="6">
        <v>40752.579861141792</v>
      </c>
      <c r="B1670" s="3">
        <v>8.42</v>
      </c>
      <c r="C1670" s="3">
        <v>7.45</v>
      </c>
      <c r="D1670" s="3">
        <v>37.910000000000011</v>
      </c>
      <c r="E1670" s="3">
        <v>38.780000000000008</v>
      </c>
      <c r="F1670" s="3">
        <v>0.96999999999999975</v>
      </c>
      <c r="G1670" s="3">
        <v>-0.86999999999999744</v>
      </c>
      <c r="H1670">
        <v>1</v>
      </c>
      <c r="I1670">
        <v>7</v>
      </c>
      <c r="J1670">
        <v>0.97</v>
      </c>
      <c r="K1670">
        <v>-0.87</v>
      </c>
      <c r="L1670" s="2">
        <v>0.36087292999999998</v>
      </c>
      <c r="M1670" s="2">
        <v>-0.43703076000000002</v>
      </c>
      <c r="N1670" s="7">
        <v>-22.348987999999999</v>
      </c>
      <c r="O1670" s="3">
        <v>203.48075</v>
      </c>
    </row>
    <row r="1671" spans="1:15">
      <c r="A1671" s="6">
        <v>40752.580555586239</v>
      </c>
      <c r="B1671" s="3">
        <v>8.09</v>
      </c>
      <c r="C1671" s="3">
        <v>7.1400000000000006</v>
      </c>
      <c r="D1671" s="3">
        <v>37.96</v>
      </c>
      <c r="E1671" s="3">
        <v>38.830000000000005</v>
      </c>
      <c r="F1671" s="3">
        <v>0.94999999999999929</v>
      </c>
      <c r="G1671" s="3">
        <v>-0.87000000000000455</v>
      </c>
      <c r="H1671">
        <v>1</v>
      </c>
      <c r="I1671">
        <v>8</v>
      </c>
      <c r="J1671">
        <v>0.95</v>
      </c>
      <c r="K1671">
        <v>-0.87</v>
      </c>
      <c r="L1671" s="2">
        <v>0.35582492999999998</v>
      </c>
      <c r="M1671" s="2">
        <v>-0.44093209999999999</v>
      </c>
      <c r="N1671" s="7">
        <v>-21.535864</v>
      </c>
      <c r="O1671" s="3">
        <v>202.42545000000001</v>
      </c>
    </row>
    <row r="1672" spans="1:15">
      <c r="A1672" s="6">
        <v>40752.581250030686</v>
      </c>
      <c r="B1672" s="3">
        <v>8.0699999999999985</v>
      </c>
      <c r="C1672" s="3">
        <v>7.0900000000000007</v>
      </c>
      <c r="D1672" s="3">
        <v>38.01</v>
      </c>
      <c r="E1672" s="3">
        <v>38.880000000000003</v>
      </c>
      <c r="F1672" s="3">
        <v>0.97999999999999776</v>
      </c>
      <c r="G1672" s="3">
        <v>-0.87000000000000455</v>
      </c>
      <c r="H1672">
        <v>1</v>
      </c>
      <c r="I1672">
        <v>7</v>
      </c>
      <c r="J1672">
        <v>0.98</v>
      </c>
      <c r="K1672">
        <v>-0.87</v>
      </c>
      <c r="L1672" s="2">
        <v>0.36339200999999999</v>
      </c>
      <c r="M1672" s="2">
        <v>-0.43512947000000002</v>
      </c>
      <c r="N1672" s="7">
        <v>-22.761113999999999</v>
      </c>
      <c r="O1672" s="3">
        <v>204.00973999999999</v>
      </c>
    </row>
    <row r="1673" spans="1:15">
      <c r="A1673" s="6">
        <v>40752.581944475132</v>
      </c>
      <c r="B1673" s="3">
        <v>8.2899999999999991</v>
      </c>
      <c r="C1673" s="3">
        <v>7.2700000000000005</v>
      </c>
      <c r="D1673" s="3">
        <v>37.989999999999995</v>
      </c>
      <c r="E1673" s="3">
        <v>38.89</v>
      </c>
      <c r="F1673" s="3">
        <v>1.0199999999999987</v>
      </c>
      <c r="G1673" s="3">
        <v>-0.90000000000000568</v>
      </c>
      <c r="H1673">
        <v>1</v>
      </c>
      <c r="I1673">
        <v>7</v>
      </c>
      <c r="J1673">
        <v>1.02</v>
      </c>
      <c r="K1673">
        <v>-0.9</v>
      </c>
      <c r="L1673" s="2">
        <v>0.37544915000000001</v>
      </c>
      <c r="M1673" s="2">
        <v>-0.44576059000000001</v>
      </c>
      <c r="N1673" s="7">
        <v>-23.717113999999999</v>
      </c>
      <c r="O1673" s="3">
        <v>215.92841999999999</v>
      </c>
    </row>
    <row r="1674" spans="1:15">
      <c r="A1674" s="6">
        <v>40752.582638919579</v>
      </c>
      <c r="B1674" s="3">
        <v>8.68</v>
      </c>
      <c r="C1674" s="3">
        <v>7.5900000000000007</v>
      </c>
      <c r="D1674" s="3">
        <v>37.939999999999991</v>
      </c>
      <c r="E1674" s="3">
        <v>38.92</v>
      </c>
      <c r="F1674" s="3">
        <v>1.089999999999999</v>
      </c>
      <c r="G1674" s="3">
        <v>-0.98000000000001108</v>
      </c>
      <c r="H1674">
        <v>1</v>
      </c>
      <c r="I1674">
        <v>7</v>
      </c>
      <c r="J1674">
        <v>1.0900000000000001</v>
      </c>
      <c r="K1674">
        <v>-0.98</v>
      </c>
      <c r="L1674" s="2">
        <v>0.39820768000000001</v>
      </c>
      <c r="M1674" s="2">
        <v>-0.48054319000000001</v>
      </c>
      <c r="N1674" s="7">
        <v>-24.748456000000001</v>
      </c>
      <c r="O1674" s="3">
        <v>246.88749000000001</v>
      </c>
    </row>
    <row r="1675" spans="1:15">
      <c r="A1675" s="6">
        <v>40752.583333364026</v>
      </c>
      <c r="B1675" s="3">
        <v>8.65</v>
      </c>
      <c r="C1675" s="3">
        <v>7.55</v>
      </c>
      <c r="D1675" s="3">
        <v>37.929999999999993</v>
      </c>
      <c r="E1675" s="3">
        <v>38.939999999999991</v>
      </c>
      <c r="F1675" s="3">
        <v>1.1000000000000005</v>
      </c>
      <c r="G1675" s="3">
        <v>-1.009999999999998</v>
      </c>
      <c r="H1675">
        <v>1</v>
      </c>
      <c r="I1675">
        <v>7</v>
      </c>
      <c r="J1675">
        <v>1.1000000000000001</v>
      </c>
      <c r="K1675">
        <v>-1.01</v>
      </c>
      <c r="L1675" s="2">
        <v>0.40261387999999998</v>
      </c>
      <c r="M1675" s="2">
        <v>-0.49649282</v>
      </c>
      <c r="N1675" s="7">
        <v>-24.486446999999998</v>
      </c>
      <c r="O1675" s="3">
        <v>257.90438999999998</v>
      </c>
    </row>
    <row r="1676" spans="1:15">
      <c r="A1676" s="6">
        <v>40752.584027808472</v>
      </c>
      <c r="B1676" s="3">
        <v>8.2900000000000009</v>
      </c>
      <c r="C1676" s="3">
        <v>7.2200000000000006</v>
      </c>
      <c r="D1676" s="3">
        <v>37.94</v>
      </c>
      <c r="E1676" s="3">
        <v>38.97999999999999</v>
      </c>
      <c r="F1676" s="3">
        <v>1.0700000000000003</v>
      </c>
      <c r="G1676" s="3">
        <v>-1.039999999999992</v>
      </c>
      <c r="H1676">
        <v>1</v>
      </c>
      <c r="I1676">
        <v>8</v>
      </c>
      <c r="J1676">
        <v>1.07</v>
      </c>
      <c r="K1676">
        <v>-1.04</v>
      </c>
      <c r="L1676" s="2">
        <v>0.39694095000000001</v>
      </c>
      <c r="M1676" s="2">
        <v>-0.52045980999999997</v>
      </c>
      <c r="N1676" s="7">
        <v>-22.705228999999999</v>
      </c>
      <c r="O1676" s="3">
        <v>266.54473999999999</v>
      </c>
    </row>
    <row r="1677" spans="1:15">
      <c r="A1677" s="6">
        <v>40752.584722252919</v>
      </c>
      <c r="B1677" s="3">
        <v>8.26</v>
      </c>
      <c r="C1677" s="3">
        <v>7.2099999999999991</v>
      </c>
      <c r="D1677" s="3">
        <v>38.010000000000005</v>
      </c>
      <c r="E1677" s="3">
        <v>39.059999999999995</v>
      </c>
      <c r="F1677" s="3">
        <v>1.0500000000000007</v>
      </c>
      <c r="G1677" s="3">
        <v>-1.0499999999999901</v>
      </c>
      <c r="H1677">
        <v>1</v>
      </c>
      <c r="I1677">
        <v>8</v>
      </c>
      <c r="J1677">
        <v>1.05</v>
      </c>
      <c r="K1677">
        <v>-1.05</v>
      </c>
      <c r="L1677" s="2">
        <v>0.39250702999999998</v>
      </c>
      <c r="M1677" s="2">
        <v>-0.53078400999999997</v>
      </c>
      <c r="N1677" s="7">
        <v>-21.768992000000001</v>
      </c>
      <c r="O1677" s="3">
        <v>268.79568999999998</v>
      </c>
    </row>
    <row r="1678" spans="1:15">
      <c r="A1678" s="6">
        <v>40752.585416697366</v>
      </c>
      <c r="B1678" s="3">
        <v>8.34</v>
      </c>
      <c r="C1678" s="3">
        <v>7.2800000000000011</v>
      </c>
      <c r="D1678" s="3">
        <v>38.08</v>
      </c>
      <c r="E1678" s="3">
        <v>39.08</v>
      </c>
      <c r="F1678" s="3">
        <v>1.0599999999999987</v>
      </c>
      <c r="G1678" s="3">
        <v>-1</v>
      </c>
      <c r="H1678">
        <v>1</v>
      </c>
      <c r="I1678">
        <v>8</v>
      </c>
      <c r="J1678">
        <v>1.06</v>
      </c>
      <c r="K1678">
        <v>-1</v>
      </c>
      <c r="L1678" s="2">
        <v>0.39194488999999999</v>
      </c>
      <c r="M1678" s="2">
        <v>-0.49827671000000001</v>
      </c>
      <c r="N1678" s="7">
        <v>-23.122814999999999</v>
      </c>
      <c r="O1678" s="3">
        <v>251.97219999999999</v>
      </c>
    </row>
    <row r="1679" spans="1:15">
      <c r="A1679" s="6">
        <v>40752.586111141813</v>
      </c>
      <c r="B1679" s="3">
        <v>8.6300000000000008</v>
      </c>
      <c r="C1679" s="3">
        <v>7.5400000000000009</v>
      </c>
      <c r="D1679" s="3">
        <v>38.110000000000007</v>
      </c>
      <c r="E1679" s="3">
        <v>39.08</v>
      </c>
      <c r="F1679" s="3">
        <v>1.0899999999999999</v>
      </c>
      <c r="G1679" s="3">
        <v>-0.96999999999999176</v>
      </c>
      <c r="H1679">
        <v>1</v>
      </c>
      <c r="I1679">
        <v>7</v>
      </c>
      <c r="J1679">
        <v>1.0900000000000001</v>
      </c>
      <c r="K1679">
        <v>-0.97</v>
      </c>
      <c r="L1679" s="2">
        <v>0.39756643000000003</v>
      </c>
      <c r="M1679" s="2">
        <v>-0.47461712</v>
      </c>
      <c r="N1679" s="7">
        <v>-24.976828000000001</v>
      </c>
      <c r="O1679" s="3">
        <v>243.4502</v>
      </c>
    </row>
    <row r="1680" spans="1:15">
      <c r="A1680" s="6">
        <v>40752.586805586259</v>
      </c>
      <c r="B1680" s="3">
        <v>8.86</v>
      </c>
      <c r="C1680" s="3">
        <v>7.7900000000000009</v>
      </c>
      <c r="D1680" s="3">
        <v>38.070000000000007</v>
      </c>
      <c r="E1680" s="3">
        <v>39.000000000000007</v>
      </c>
      <c r="F1680" s="3">
        <v>1.0699999999999985</v>
      </c>
      <c r="G1680" s="3">
        <v>-0.92999999999999972</v>
      </c>
      <c r="H1680">
        <v>1</v>
      </c>
      <c r="I1680">
        <v>7</v>
      </c>
      <c r="J1680">
        <v>1.07</v>
      </c>
      <c r="K1680">
        <v>-0.93</v>
      </c>
      <c r="L1680" s="2">
        <v>0.38996118000000002</v>
      </c>
      <c r="M1680" s="2">
        <v>-0.45456161</v>
      </c>
      <c r="N1680" s="7">
        <v>-25.090612</v>
      </c>
      <c r="O1680" s="3">
        <v>228.70263</v>
      </c>
    </row>
    <row r="1681" spans="1:15">
      <c r="A1681" s="6">
        <v>40752.587500030706</v>
      </c>
      <c r="B1681" s="3">
        <v>9.0400000000000009</v>
      </c>
      <c r="C1681" s="3">
        <v>7.9300000000000015</v>
      </c>
      <c r="D1681" s="3">
        <v>37.980000000000004</v>
      </c>
      <c r="E1681" s="3">
        <v>38.89</v>
      </c>
      <c r="F1681" s="3">
        <v>1.1099999999999994</v>
      </c>
      <c r="G1681" s="3">
        <v>-0.90999999999999659</v>
      </c>
      <c r="H1681">
        <v>1</v>
      </c>
      <c r="I1681">
        <v>7</v>
      </c>
      <c r="J1681">
        <v>1.1100000000000001</v>
      </c>
      <c r="K1681">
        <v>-0.91</v>
      </c>
      <c r="L1681" s="2">
        <v>0.39861449999999998</v>
      </c>
      <c r="M1681" s="2">
        <v>-0.43605532000000002</v>
      </c>
      <c r="N1681" s="7">
        <v>-27.329132999999999</v>
      </c>
      <c r="O1681" s="3">
        <v>224.25994</v>
      </c>
    </row>
    <row r="1682" spans="1:15">
      <c r="A1682" s="6">
        <v>40752.588194475153</v>
      </c>
      <c r="B1682" s="3">
        <v>8.9700000000000006</v>
      </c>
      <c r="C1682" s="3">
        <v>7.8900000000000006</v>
      </c>
      <c r="D1682" s="3">
        <v>37.930000000000007</v>
      </c>
      <c r="E1682" s="3">
        <v>38.83</v>
      </c>
      <c r="F1682" s="3">
        <v>1.08</v>
      </c>
      <c r="G1682" s="3">
        <v>-0.89999999999999147</v>
      </c>
      <c r="H1682">
        <v>1</v>
      </c>
      <c r="I1682">
        <v>7</v>
      </c>
      <c r="J1682">
        <v>1.08</v>
      </c>
      <c r="K1682">
        <v>-0.9</v>
      </c>
      <c r="L1682" s="2">
        <v>0.39046572000000002</v>
      </c>
      <c r="M1682" s="2">
        <v>-0.43519976999999999</v>
      </c>
      <c r="N1682" s="7">
        <v>-26.274740999999999</v>
      </c>
      <c r="O1682" s="3">
        <v>219.24444</v>
      </c>
    </row>
    <row r="1683" spans="1:15">
      <c r="A1683" s="6">
        <v>40752.588888919599</v>
      </c>
      <c r="B1683" s="3">
        <v>8.9199999999999982</v>
      </c>
      <c r="C1683" s="3">
        <v>7.8100000000000005</v>
      </c>
      <c r="D1683" s="3">
        <v>37.92</v>
      </c>
      <c r="E1683" s="3">
        <v>38.86</v>
      </c>
      <c r="F1683" s="3">
        <v>1.1099999999999977</v>
      </c>
      <c r="G1683" s="3">
        <v>-0.93999999999999773</v>
      </c>
      <c r="H1683">
        <v>1</v>
      </c>
      <c r="I1683">
        <v>7</v>
      </c>
      <c r="J1683">
        <v>1.1100000000000001</v>
      </c>
      <c r="K1683">
        <v>-0.94</v>
      </c>
      <c r="L1683" s="2">
        <v>0.40061003000000001</v>
      </c>
      <c r="M1683" s="2">
        <v>-0.45347311000000001</v>
      </c>
      <c r="N1683" s="7">
        <v>-26.543205</v>
      </c>
      <c r="O1683" s="3">
        <v>234.3853</v>
      </c>
    </row>
    <row r="1684" spans="1:15">
      <c r="A1684" s="6">
        <v>40752.589583364046</v>
      </c>
      <c r="B1684" s="3">
        <v>8.5599999999999987</v>
      </c>
      <c r="C1684" s="3">
        <v>7.49</v>
      </c>
      <c r="D1684" s="3">
        <v>38.059999999999995</v>
      </c>
      <c r="E1684" s="3">
        <v>38.93</v>
      </c>
      <c r="F1684" s="3">
        <v>1.0699999999999985</v>
      </c>
      <c r="G1684" s="3">
        <v>-0.87000000000000455</v>
      </c>
      <c r="H1684">
        <v>1</v>
      </c>
      <c r="I1684">
        <v>7</v>
      </c>
      <c r="J1684">
        <v>1.07</v>
      </c>
      <c r="K1684">
        <v>-0.87</v>
      </c>
      <c r="L1684" s="2">
        <v>0.38593611999999999</v>
      </c>
      <c r="M1684" s="2">
        <v>-0.41935616999999997</v>
      </c>
      <c r="N1684" s="7">
        <v>-26.638458</v>
      </c>
      <c r="O1684" s="3">
        <v>208.81201999999999</v>
      </c>
    </row>
    <row r="1685" spans="1:15">
      <c r="A1685" s="6">
        <v>40752.590277808493</v>
      </c>
      <c r="B1685" s="3">
        <v>8.36</v>
      </c>
      <c r="C1685" s="3">
        <v>7.3499999999999988</v>
      </c>
      <c r="D1685" s="3">
        <v>38.130000000000003</v>
      </c>
      <c r="E1685" s="3">
        <v>38.940000000000005</v>
      </c>
      <c r="F1685" s="3">
        <v>1.0100000000000007</v>
      </c>
      <c r="G1685" s="3">
        <v>-0.81000000000000227</v>
      </c>
      <c r="H1685">
        <v>1</v>
      </c>
      <c r="I1685">
        <v>7</v>
      </c>
      <c r="J1685">
        <v>1.01</v>
      </c>
      <c r="K1685">
        <v>-0.81</v>
      </c>
      <c r="L1685" s="2">
        <v>0.36678829000000002</v>
      </c>
      <c r="M1685" s="2">
        <v>-0.39402900000000002</v>
      </c>
      <c r="N1685" s="7">
        <v>-25.607312</v>
      </c>
      <c r="O1685" s="3">
        <v>186.46644000000001</v>
      </c>
    </row>
    <row r="1686" spans="1:15">
      <c r="A1686" s="6">
        <v>40752.59097225294</v>
      </c>
      <c r="B1686" s="3">
        <v>8.5599999999999987</v>
      </c>
      <c r="C1686" s="3">
        <v>7.5900000000000007</v>
      </c>
      <c r="D1686" s="3">
        <v>38.119999999999997</v>
      </c>
      <c r="E1686" s="3">
        <v>38.94</v>
      </c>
      <c r="F1686" s="3">
        <v>0.96999999999999797</v>
      </c>
      <c r="G1686" s="3">
        <v>-0.82000000000000028</v>
      </c>
      <c r="H1686">
        <v>1</v>
      </c>
      <c r="I1686">
        <v>7</v>
      </c>
      <c r="J1686">
        <v>0.97</v>
      </c>
      <c r="K1686">
        <v>-0.82</v>
      </c>
      <c r="L1686" s="2">
        <v>0.35746718999999999</v>
      </c>
      <c r="M1686" s="2">
        <v>-0.40677565999999998</v>
      </c>
      <c r="N1686" s="7">
        <v>-23.560182999999999</v>
      </c>
      <c r="O1686" s="3">
        <v>187.60661999999999</v>
      </c>
    </row>
    <row r="1687" spans="1:15">
      <c r="A1687" s="6">
        <v>40752.591666697386</v>
      </c>
      <c r="B1687" s="3">
        <v>8.3699999999999992</v>
      </c>
      <c r="C1687" s="3">
        <v>7.45</v>
      </c>
      <c r="D1687" s="3">
        <v>38.1</v>
      </c>
      <c r="E1687" s="3">
        <v>38.92</v>
      </c>
      <c r="F1687" s="3">
        <v>0.91999999999999904</v>
      </c>
      <c r="G1687" s="3">
        <v>-0.82000000000000028</v>
      </c>
      <c r="H1687">
        <v>1</v>
      </c>
      <c r="I1687">
        <v>8</v>
      </c>
      <c r="J1687">
        <v>0.92</v>
      </c>
      <c r="K1687">
        <v>-0.82</v>
      </c>
      <c r="L1687" s="2">
        <v>0.34486811000000001</v>
      </c>
      <c r="M1687" s="2">
        <v>-0.41603474000000001</v>
      </c>
      <c r="N1687" s="7">
        <v>-21.440639999999998</v>
      </c>
      <c r="O1687" s="3">
        <v>185.11417</v>
      </c>
    </row>
    <row r="1688" spans="1:15">
      <c r="A1688" s="6">
        <v>40752.592361141833</v>
      </c>
      <c r="B1688" s="3">
        <v>8.1799999999999979</v>
      </c>
      <c r="C1688" s="3">
        <v>7.3</v>
      </c>
      <c r="D1688" s="3">
        <v>38.08</v>
      </c>
      <c r="E1688" s="3">
        <v>38.929999999999993</v>
      </c>
      <c r="F1688" s="3">
        <v>0.87999999999999812</v>
      </c>
      <c r="G1688" s="3">
        <v>-0.84999999999999432</v>
      </c>
      <c r="H1688">
        <v>1</v>
      </c>
      <c r="I1688">
        <v>8</v>
      </c>
      <c r="J1688">
        <v>0.88</v>
      </c>
      <c r="K1688">
        <v>-0.85</v>
      </c>
      <c r="L1688" s="2">
        <v>0.33673372000000001</v>
      </c>
      <c r="M1688" s="2">
        <v>-0.44300404999999998</v>
      </c>
      <c r="N1688" s="7">
        <v>-19.196708999999998</v>
      </c>
      <c r="O1688" s="3">
        <v>192.46481</v>
      </c>
    </row>
    <row r="1689" spans="1:15">
      <c r="A1689" s="6">
        <v>40752.59305558628</v>
      </c>
      <c r="B1689" s="3">
        <v>8.1699999999999982</v>
      </c>
      <c r="C1689" s="3">
        <v>7.2900000000000009</v>
      </c>
      <c r="D1689" s="3">
        <v>38.090000000000003</v>
      </c>
      <c r="E1689" s="3">
        <v>38.96</v>
      </c>
      <c r="F1689" s="3">
        <v>0.87999999999999723</v>
      </c>
      <c r="G1689" s="3">
        <v>-0.86999999999999744</v>
      </c>
      <c r="H1689">
        <v>1</v>
      </c>
      <c r="I1689">
        <v>8</v>
      </c>
      <c r="J1689">
        <v>0.88</v>
      </c>
      <c r="K1689">
        <v>-0.87</v>
      </c>
      <c r="L1689" s="2">
        <v>0.33804642000000001</v>
      </c>
      <c r="M1689" s="2">
        <v>-0.45572120999999999</v>
      </c>
      <c r="N1689" s="7">
        <v>-18.806791</v>
      </c>
      <c r="O1689" s="3">
        <v>198.76165</v>
      </c>
    </row>
    <row r="1690" spans="1:15">
      <c r="A1690" s="6">
        <v>40752.593750030726</v>
      </c>
      <c r="B1690" s="3">
        <v>8.18</v>
      </c>
      <c r="C1690" s="3">
        <v>7.2799999999999994</v>
      </c>
      <c r="D1690" s="3">
        <v>38.120000000000005</v>
      </c>
      <c r="E1690" s="3">
        <v>39</v>
      </c>
      <c r="F1690" s="3">
        <v>0.90000000000000036</v>
      </c>
      <c r="G1690" s="3">
        <v>-0.87999999999999545</v>
      </c>
      <c r="H1690">
        <v>1</v>
      </c>
      <c r="I1690">
        <v>8</v>
      </c>
      <c r="J1690">
        <v>0.9</v>
      </c>
      <c r="K1690">
        <v>-0.88</v>
      </c>
      <c r="L1690" s="2">
        <v>0.34379790999999998</v>
      </c>
      <c r="M1690" s="2">
        <v>-0.45762143</v>
      </c>
      <c r="N1690" s="7">
        <v>-19.371417000000001</v>
      </c>
      <c r="O1690" s="3">
        <v>202.98625000000001</v>
      </c>
    </row>
    <row r="1691" spans="1:15">
      <c r="A1691" s="6">
        <v>40752.594444475173</v>
      </c>
      <c r="B1691" s="3">
        <v>8.34</v>
      </c>
      <c r="C1691" s="3">
        <v>7.4599999999999991</v>
      </c>
      <c r="D1691" s="3">
        <v>38.130000000000003</v>
      </c>
      <c r="E1691" s="3">
        <v>39.04</v>
      </c>
      <c r="F1691" s="3">
        <v>0.88000000000000078</v>
      </c>
      <c r="G1691" s="3">
        <v>-0.90999999999999659</v>
      </c>
      <c r="H1691">
        <v>1</v>
      </c>
      <c r="I1691">
        <v>8</v>
      </c>
      <c r="J1691">
        <v>0.88</v>
      </c>
      <c r="K1691">
        <v>-0.91</v>
      </c>
      <c r="L1691" s="2">
        <v>0.34061533999999999</v>
      </c>
      <c r="M1691" s="2">
        <v>-0.48136097999999999</v>
      </c>
      <c r="N1691" s="7">
        <v>-18.076685000000001</v>
      </c>
      <c r="O1691" s="3">
        <v>211.53980999999999</v>
      </c>
    </row>
    <row r="1692" spans="1:15">
      <c r="A1692" s="6">
        <v>40752.59513891962</v>
      </c>
      <c r="B1692" s="3">
        <v>8.5500000000000007</v>
      </c>
      <c r="C1692" s="3">
        <v>7.6099999999999994</v>
      </c>
      <c r="D1692" s="3">
        <v>38.159999999999997</v>
      </c>
      <c r="E1692" s="3">
        <v>39.07</v>
      </c>
      <c r="F1692" s="3">
        <v>0.94000000000000128</v>
      </c>
      <c r="G1692" s="3">
        <v>-0.91000000000000369</v>
      </c>
      <c r="H1692">
        <v>1</v>
      </c>
      <c r="I1692">
        <v>8</v>
      </c>
      <c r="J1692">
        <v>0.94</v>
      </c>
      <c r="K1692">
        <v>-0.91</v>
      </c>
      <c r="L1692" s="2">
        <v>0.35591158000000001</v>
      </c>
      <c r="M1692" s="2">
        <v>-0.46779343000000001</v>
      </c>
      <c r="N1692" s="7">
        <v>-20.309132999999999</v>
      </c>
      <c r="O1692" s="3">
        <v>214.80939000000001</v>
      </c>
    </row>
    <row r="1693" spans="1:15">
      <c r="A1693" s="6">
        <v>40752.595833364066</v>
      </c>
      <c r="B1693" s="3">
        <v>8.6100000000000012</v>
      </c>
      <c r="C1693" s="3">
        <v>7.68</v>
      </c>
      <c r="D1693" s="3">
        <v>38.21</v>
      </c>
      <c r="E1693" s="3">
        <v>39.019999999999996</v>
      </c>
      <c r="F1693" s="3">
        <v>0.93000000000000149</v>
      </c>
      <c r="G1693" s="3">
        <v>-0.80999999999999517</v>
      </c>
      <c r="H1693">
        <v>1</v>
      </c>
      <c r="I1693">
        <v>8</v>
      </c>
      <c r="J1693">
        <v>0.93</v>
      </c>
      <c r="K1693">
        <v>-0.81</v>
      </c>
      <c r="L1693" s="2">
        <v>0.34670515000000002</v>
      </c>
      <c r="M1693" s="2">
        <v>-0.40799814000000001</v>
      </c>
      <c r="N1693" s="7">
        <v>-22.096509000000001</v>
      </c>
      <c r="O1693" s="3">
        <v>182.50531000000001</v>
      </c>
    </row>
    <row r="1694" spans="1:15">
      <c r="A1694" s="6">
        <v>40752.596527808513</v>
      </c>
      <c r="B1694" s="3">
        <v>8.6800000000000015</v>
      </c>
      <c r="C1694" s="3">
        <v>7.74</v>
      </c>
      <c r="D1694" s="3">
        <v>38.120000000000005</v>
      </c>
      <c r="E1694" s="3">
        <v>38.970000000000006</v>
      </c>
      <c r="F1694" s="3">
        <v>0.94000000000000128</v>
      </c>
      <c r="G1694" s="3">
        <v>-0.85000000000000142</v>
      </c>
      <c r="H1694">
        <v>1</v>
      </c>
      <c r="I1694">
        <v>8</v>
      </c>
      <c r="J1694">
        <v>0.94</v>
      </c>
      <c r="K1694">
        <v>-0.85</v>
      </c>
      <c r="L1694" s="2">
        <v>0.35195966000000001</v>
      </c>
      <c r="M1694" s="2">
        <v>-0.43060313</v>
      </c>
      <c r="N1694" s="7">
        <v>-21.575945999999998</v>
      </c>
      <c r="O1694" s="3">
        <v>195.53617</v>
      </c>
    </row>
    <row r="1695" spans="1:15">
      <c r="A1695" s="6">
        <v>40752.59722225296</v>
      </c>
      <c r="B1695" s="3">
        <v>8.5399999999999991</v>
      </c>
      <c r="C1695" s="3">
        <v>7.57</v>
      </c>
      <c r="D1695" s="3">
        <v>38.080000000000005</v>
      </c>
      <c r="E1695" s="3">
        <v>38.950000000000003</v>
      </c>
      <c r="F1695" s="3">
        <v>0.96999999999999886</v>
      </c>
      <c r="G1695" s="3">
        <v>-0.86999999999999744</v>
      </c>
      <c r="H1695">
        <v>1</v>
      </c>
      <c r="I1695">
        <v>7</v>
      </c>
      <c r="J1695">
        <v>0.97</v>
      </c>
      <c r="K1695">
        <v>-0.87</v>
      </c>
      <c r="L1695" s="2">
        <v>0.36087292999999998</v>
      </c>
      <c r="M1695" s="2">
        <v>-0.43703076000000002</v>
      </c>
      <c r="N1695" s="7">
        <v>-22.348987999999999</v>
      </c>
      <c r="O1695" s="3">
        <v>203.48075</v>
      </c>
    </row>
    <row r="1696" spans="1:15">
      <c r="A1696" s="6">
        <v>40752.597916697407</v>
      </c>
      <c r="B1696" s="3">
        <v>8.17</v>
      </c>
      <c r="C1696" s="3">
        <v>7.1899999999999995</v>
      </c>
      <c r="D1696" s="3">
        <v>38.130000000000003</v>
      </c>
      <c r="E1696" s="3">
        <v>39</v>
      </c>
      <c r="F1696" s="3">
        <v>0.98000000000000043</v>
      </c>
      <c r="G1696" s="3">
        <v>-0.86999999999999744</v>
      </c>
      <c r="H1696">
        <v>1</v>
      </c>
      <c r="I1696">
        <v>7</v>
      </c>
      <c r="J1696">
        <v>0.98</v>
      </c>
      <c r="K1696">
        <v>-0.87</v>
      </c>
      <c r="L1696" s="2">
        <v>0.36339200999999999</v>
      </c>
      <c r="M1696" s="2">
        <v>-0.43512947000000002</v>
      </c>
      <c r="N1696" s="7">
        <v>-22.761113999999999</v>
      </c>
      <c r="O1696" s="3">
        <v>204.00973999999999</v>
      </c>
    </row>
    <row r="1697" spans="1:15">
      <c r="A1697" s="6">
        <v>40752.598611141853</v>
      </c>
      <c r="B1697" s="3">
        <v>8.16</v>
      </c>
      <c r="C1697" s="3">
        <v>7.1099999999999994</v>
      </c>
      <c r="D1697" s="3">
        <v>38.200000000000003</v>
      </c>
      <c r="E1697" s="3">
        <v>39.040000000000006</v>
      </c>
      <c r="F1697" s="3">
        <v>1.0500000000000007</v>
      </c>
      <c r="G1697" s="3">
        <v>-0.84000000000000341</v>
      </c>
      <c r="H1697">
        <v>1</v>
      </c>
      <c r="I1697">
        <v>7</v>
      </c>
      <c r="J1697">
        <v>1.05</v>
      </c>
      <c r="K1697">
        <v>-0.84</v>
      </c>
      <c r="L1697" s="2">
        <v>0.37887722000000001</v>
      </c>
      <c r="M1697" s="2">
        <v>-0.40511857000000001</v>
      </c>
      <c r="N1697" s="7">
        <v>-26.575172999999999</v>
      </c>
      <c r="O1697" s="3">
        <v>198.03305</v>
      </c>
    </row>
    <row r="1698" spans="1:15">
      <c r="A1698" s="6">
        <v>40752.5993055863</v>
      </c>
      <c r="B1698" s="3">
        <v>8.370000000000001</v>
      </c>
      <c r="C1698" s="3">
        <v>7.3</v>
      </c>
      <c r="D1698" s="3">
        <v>38.200000000000003</v>
      </c>
      <c r="E1698" s="3">
        <v>39.069999999999993</v>
      </c>
      <c r="F1698" s="3">
        <v>1.0700000000000012</v>
      </c>
      <c r="G1698" s="3">
        <v>-0.86999999999999034</v>
      </c>
      <c r="H1698">
        <v>1</v>
      </c>
      <c r="I1698">
        <v>7</v>
      </c>
      <c r="J1698">
        <v>1.07</v>
      </c>
      <c r="K1698">
        <v>-0.87</v>
      </c>
      <c r="L1698" s="2">
        <v>0.38593611999999999</v>
      </c>
      <c r="M1698" s="2">
        <v>-0.41935616999999997</v>
      </c>
      <c r="N1698" s="7">
        <v>-26.638458</v>
      </c>
      <c r="O1698" s="3">
        <v>208.81201999999999</v>
      </c>
    </row>
    <row r="1699" spans="1:15">
      <c r="A1699" s="6">
        <v>40752.600000030747</v>
      </c>
      <c r="B1699" s="3">
        <v>8.25</v>
      </c>
      <c r="C1699" s="3">
        <v>7.2099999999999991</v>
      </c>
      <c r="D1699" s="3">
        <v>38.230000000000004</v>
      </c>
      <c r="E1699" s="3">
        <v>39.07</v>
      </c>
      <c r="F1699" s="3">
        <v>1.0400000000000009</v>
      </c>
      <c r="G1699" s="3">
        <v>-0.83999999999999631</v>
      </c>
      <c r="H1699">
        <v>1</v>
      </c>
      <c r="I1699">
        <v>7</v>
      </c>
      <c r="J1699">
        <v>1.04</v>
      </c>
      <c r="K1699">
        <v>-0.84</v>
      </c>
      <c r="L1699" s="2">
        <v>0.37638254999999998</v>
      </c>
      <c r="M1699" s="2">
        <v>-0.40673578999999999</v>
      </c>
      <c r="N1699" s="7">
        <v>-26.122084999999998</v>
      </c>
      <c r="O1699" s="3">
        <v>197.51446000000001</v>
      </c>
    </row>
    <row r="1700" spans="1:15">
      <c r="A1700" s="6">
        <v>40752.600694475193</v>
      </c>
      <c r="B1700" s="3">
        <v>8.19</v>
      </c>
      <c r="C1700" s="3">
        <v>7.13</v>
      </c>
      <c r="D1700" s="3">
        <v>38.220000000000006</v>
      </c>
      <c r="E1700" s="3">
        <v>39.11</v>
      </c>
      <c r="F1700" s="3">
        <v>1.0599999999999996</v>
      </c>
      <c r="G1700" s="3">
        <v>-0.88999999999999346</v>
      </c>
      <c r="H1700">
        <v>1</v>
      </c>
      <c r="I1700">
        <v>7</v>
      </c>
      <c r="J1700">
        <v>1.06</v>
      </c>
      <c r="K1700">
        <v>-0.89</v>
      </c>
      <c r="L1700" s="2">
        <v>0.38479920000000001</v>
      </c>
      <c r="M1700" s="2">
        <v>-0.43272387000000001</v>
      </c>
      <c r="N1700" s="7">
        <v>-25.663668000000001</v>
      </c>
      <c r="O1700" s="3">
        <v>214.83350999999999</v>
      </c>
    </row>
    <row r="1701" spans="1:15">
      <c r="A1701" s="6">
        <v>40752.60138891964</v>
      </c>
      <c r="B1701" s="3">
        <v>8.01</v>
      </c>
      <c r="C1701" s="3">
        <v>6.919999999999999</v>
      </c>
      <c r="D1701" s="3">
        <v>38.310000000000009</v>
      </c>
      <c r="E1701" s="3">
        <v>39.14</v>
      </c>
      <c r="F1701" s="3">
        <v>1.0900000000000007</v>
      </c>
      <c r="G1701" s="3">
        <v>-0.82999999999999119</v>
      </c>
      <c r="H1701">
        <v>1</v>
      </c>
      <c r="I1701">
        <v>7</v>
      </c>
      <c r="J1701">
        <v>1.0900000000000001</v>
      </c>
      <c r="K1701">
        <v>-0.83</v>
      </c>
      <c r="L1701" s="2">
        <v>0.38812659999999999</v>
      </c>
      <c r="M1701" s="2">
        <v>-0.39317932999999999</v>
      </c>
      <c r="N1701" s="7">
        <v>-28.735410000000002</v>
      </c>
      <c r="O1701" s="3">
        <v>196.88883999999999</v>
      </c>
    </row>
    <row r="1702" spans="1:15">
      <c r="A1702" s="6">
        <v>40752.602083364087</v>
      </c>
      <c r="B1702" s="3">
        <v>8.02</v>
      </c>
      <c r="C1702" s="3">
        <v>6.8899999999999988</v>
      </c>
      <c r="D1702" s="3">
        <v>38.28</v>
      </c>
      <c r="E1702" s="3">
        <v>39.17</v>
      </c>
      <c r="F1702" s="3">
        <v>1.1300000000000008</v>
      </c>
      <c r="G1702" s="3">
        <v>-0.89000000000000057</v>
      </c>
      <c r="H1702">
        <v>1</v>
      </c>
      <c r="I1702">
        <v>7</v>
      </c>
      <c r="J1702">
        <v>1.1299999999999999</v>
      </c>
      <c r="K1702">
        <v>-0.89</v>
      </c>
      <c r="L1702" s="2">
        <v>0.40223087000000002</v>
      </c>
      <c r="M1702" s="2">
        <v>-0.4214039</v>
      </c>
      <c r="N1702" s="7">
        <v>-28.794763</v>
      </c>
      <c r="O1702" s="3">
        <v>218.69103000000001</v>
      </c>
    </row>
    <row r="1703" spans="1:15">
      <c r="A1703" s="6">
        <v>40752.602777808534</v>
      </c>
      <c r="B1703" s="3">
        <v>8.0400000000000009</v>
      </c>
      <c r="C1703" s="3">
        <v>6.9</v>
      </c>
      <c r="D1703" s="3">
        <v>38.28</v>
      </c>
      <c r="E1703" s="3">
        <v>39.209999999999994</v>
      </c>
      <c r="F1703" s="3">
        <v>1.1400000000000006</v>
      </c>
      <c r="G1703" s="3">
        <v>-0.92999999999999261</v>
      </c>
      <c r="H1703">
        <v>1</v>
      </c>
      <c r="I1703">
        <v>7</v>
      </c>
      <c r="J1703">
        <v>1.1399999999999999</v>
      </c>
      <c r="K1703">
        <v>-0.93</v>
      </c>
      <c r="L1703" s="2">
        <v>0.40741599000000001</v>
      </c>
      <c r="M1703" s="2">
        <v>-0.44273824000000001</v>
      </c>
      <c r="N1703" s="7">
        <v>-28.118385</v>
      </c>
      <c r="O1703" s="3">
        <v>232.72451000000001</v>
      </c>
    </row>
    <row r="1704" spans="1:15">
      <c r="A1704" s="6">
        <v>40752.60347225298</v>
      </c>
      <c r="B1704" s="3">
        <v>8.0800000000000018</v>
      </c>
      <c r="C1704" s="3">
        <v>6.9700000000000006</v>
      </c>
      <c r="D1704" s="3">
        <v>38.31</v>
      </c>
      <c r="E1704" s="3">
        <v>39.209999999999994</v>
      </c>
      <c r="F1704" s="3">
        <v>1.1100000000000012</v>
      </c>
      <c r="G1704" s="3">
        <v>-0.89999999999999147</v>
      </c>
      <c r="H1704">
        <v>1</v>
      </c>
      <c r="I1704">
        <v>7</v>
      </c>
      <c r="J1704">
        <v>1.1100000000000001</v>
      </c>
      <c r="K1704">
        <v>-0.9</v>
      </c>
      <c r="L1704" s="2">
        <v>0.39794036999999999</v>
      </c>
      <c r="M1704" s="2">
        <v>-0.43027829000000001</v>
      </c>
      <c r="N1704" s="7">
        <v>-27.602461999999999</v>
      </c>
      <c r="O1704" s="3">
        <v>220.91462000000001</v>
      </c>
    </row>
    <row r="1705" spans="1:15">
      <c r="A1705" s="6">
        <v>40752.604166697427</v>
      </c>
      <c r="B1705" s="3">
        <v>8.31</v>
      </c>
      <c r="C1705" s="3">
        <v>7.2099999999999991</v>
      </c>
      <c r="D1705" s="3">
        <v>38.31</v>
      </c>
      <c r="E1705" s="3">
        <v>39.24</v>
      </c>
      <c r="F1705" s="3">
        <v>1.1000000000000014</v>
      </c>
      <c r="G1705" s="3">
        <v>-0.92999999999999972</v>
      </c>
      <c r="H1705">
        <v>1</v>
      </c>
      <c r="I1705">
        <v>7</v>
      </c>
      <c r="J1705">
        <v>1.1000000000000001</v>
      </c>
      <c r="K1705">
        <v>-0.93</v>
      </c>
      <c r="L1705" s="2">
        <v>0.39745596</v>
      </c>
      <c r="M1705" s="2">
        <v>-0.44934054000000001</v>
      </c>
      <c r="N1705" s="7">
        <v>-26.367180999999999</v>
      </c>
      <c r="O1705" s="3">
        <v>230.42078000000001</v>
      </c>
    </row>
    <row r="1706" spans="1:15">
      <c r="A1706" s="6">
        <v>40752.604861141874</v>
      </c>
      <c r="B1706" s="3">
        <v>8.6900000000000013</v>
      </c>
      <c r="C1706" s="3">
        <v>7.580000000000001</v>
      </c>
      <c r="D1706" s="3">
        <v>38.320000000000007</v>
      </c>
      <c r="E1706" s="3">
        <v>39.180000000000007</v>
      </c>
      <c r="F1706" s="3">
        <v>1.1100000000000003</v>
      </c>
      <c r="G1706" s="3">
        <v>-0.85999999999999943</v>
      </c>
      <c r="H1706">
        <v>1</v>
      </c>
      <c r="I1706">
        <v>7</v>
      </c>
      <c r="J1706">
        <v>1.1100000000000001</v>
      </c>
      <c r="K1706">
        <v>-0.86</v>
      </c>
      <c r="L1706" s="2">
        <v>0.39519695999999999</v>
      </c>
      <c r="M1706" s="2">
        <v>-0.40731858999999998</v>
      </c>
      <c r="N1706" s="7">
        <v>-28.757704</v>
      </c>
      <c r="O1706" s="3">
        <v>207.68485999999999</v>
      </c>
    </row>
    <row r="1707" spans="1:15">
      <c r="A1707" s="6">
        <v>40752.60555558632</v>
      </c>
      <c r="B1707" s="3">
        <v>8.9499999999999993</v>
      </c>
      <c r="C1707" s="3">
        <v>7.85</v>
      </c>
      <c r="D1707" s="3">
        <v>38.21</v>
      </c>
      <c r="E1707" s="3">
        <v>39.100000000000009</v>
      </c>
      <c r="F1707" s="3">
        <v>1.0999999999999996</v>
      </c>
      <c r="G1707" s="3">
        <v>-0.89000000000000767</v>
      </c>
      <c r="H1707">
        <v>1</v>
      </c>
      <c r="I1707">
        <v>7</v>
      </c>
      <c r="J1707">
        <v>1.1000000000000001</v>
      </c>
      <c r="K1707">
        <v>-0.89</v>
      </c>
      <c r="L1707" s="2">
        <v>0.39477387000000003</v>
      </c>
      <c r="M1707" s="2">
        <v>-0.42610775000000001</v>
      </c>
      <c r="N1707" s="7">
        <v>-27.430809</v>
      </c>
      <c r="O1707" s="3">
        <v>217.03254000000001</v>
      </c>
    </row>
    <row r="1708" spans="1:15">
      <c r="A1708" s="6">
        <v>40752.606250030767</v>
      </c>
      <c r="B1708" s="3">
        <v>8.9899999999999984</v>
      </c>
      <c r="C1708" s="3">
        <v>7.85</v>
      </c>
      <c r="D1708" s="3">
        <v>38.210000000000008</v>
      </c>
      <c r="E1708" s="3">
        <v>39.08</v>
      </c>
      <c r="F1708" s="3">
        <v>1.1399999999999988</v>
      </c>
      <c r="G1708" s="3">
        <v>-0.86999999999999034</v>
      </c>
      <c r="H1708">
        <v>1</v>
      </c>
      <c r="I1708">
        <v>7</v>
      </c>
      <c r="J1708">
        <v>1.1399999999999999</v>
      </c>
      <c r="K1708">
        <v>-0.87</v>
      </c>
      <c r="L1708" s="2">
        <v>0.40333227999999999</v>
      </c>
      <c r="M1708" s="2">
        <v>-0.40854127000000001</v>
      </c>
      <c r="N1708" s="7">
        <v>-29.864227</v>
      </c>
      <c r="O1708" s="3">
        <v>212.59640999999999</v>
      </c>
    </row>
    <row r="1709" spans="1:15">
      <c r="A1709" s="6">
        <v>40752.606944475214</v>
      </c>
      <c r="B1709" s="3">
        <v>9.0500000000000007</v>
      </c>
      <c r="C1709" s="3">
        <v>7.839999999999999</v>
      </c>
      <c r="D1709" s="3">
        <v>38.14</v>
      </c>
      <c r="E1709" s="3">
        <v>39.07</v>
      </c>
      <c r="F1709" s="3">
        <v>1.2100000000000017</v>
      </c>
      <c r="G1709" s="3">
        <v>-0.92999999999999972</v>
      </c>
      <c r="H1709">
        <v>1</v>
      </c>
      <c r="I1709">
        <v>7</v>
      </c>
      <c r="J1709">
        <v>1.21</v>
      </c>
      <c r="K1709">
        <v>-0.93</v>
      </c>
      <c r="L1709" s="2">
        <v>0.42476576999999999</v>
      </c>
      <c r="M1709" s="2">
        <v>-0.43207246999999999</v>
      </c>
      <c r="N1709" s="7">
        <v>-31.318698000000001</v>
      </c>
      <c r="O1709" s="3">
        <v>236.78988000000001</v>
      </c>
    </row>
    <row r="1710" spans="1:15">
      <c r="A1710" s="6">
        <v>40752.607638919661</v>
      </c>
      <c r="B1710" s="3">
        <v>8.9400000000000013</v>
      </c>
      <c r="C1710" s="3">
        <v>7.7399999999999993</v>
      </c>
      <c r="D1710" s="3">
        <v>38.160000000000004</v>
      </c>
      <c r="E1710" s="3">
        <v>39.049999999999997</v>
      </c>
      <c r="F1710" s="3">
        <v>1.200000000000002</v>
      </c>
      <c r="G1710" s="3">
        <v>-0.88999999999999346</v>
      </c>
      <c r="H1710">
        <v>1</v>
      </c>
      <c r="I1710">
        <v>7</v>
      </c>
      <c r="J1710">
        <v>1.2</v>
      </c>
      <c r="K1710">
        <v>-0.89</v>
      </c>
      <c r="L1710" s="2">
        <v>0.41955920000000002</v>
      </c>
      <c r="M1710" s="2">
        <v>-0.4112036</v>
      </c>
      <c r="N1710" s="7">
        <v>-32.106344</v>
      </c>
      <c r="O1710" s="3">
        <v>222.59079</v>
      </c>
    </row>
    <row r="1711" spans="1:15">
      <c r="A1711" s="6">
        <v>40752.608333364107</v>
      </c>
      <c r="B1711" s="3">
        <v>9.1100000000000012</v>
      </c>
      <c r="C1711" s="3">
        <v>7.93</v>
      </c>
      <c r="D1711" s="3">
        <v>38.130000000000003</v>
      </c>
      <c r="E1711" s="3">
        <v>39.06</v>
      </c>
      <c r="F1711" s="3">
        <v>1.1800000000000015</v>
      </c>
      <c r="G1711" s="3">
        <v>-0.92999999999999972</v>
      </c>
      <c r="H1711">
        <v>1</v>
      </c>
      <c r="I1711">
        <v>7</v>
      </c>
      <c r="J1711">
        <v>1.18</v>
      </c>
      <c r="K1711">
        <v>-0.93</v>
      </c>
      <c r="L1711" s="2">
        <v>0.41734164000000001</v>
      </c>
      <c r="M1711" s="2">
        <v>-0.43651308</v>
      </c>
      <c r="N1711" s="7">
        <v>-29.925915</v>
      </c>
      <c r="O1711" s="3">
        <v>235.04229000000001</v>
      </c>
    </row>
    <row r="1712" spans="1:15">
      <c r="A1712" s="6">
        <v>40752.609027808554</v>
      </c>
      <c r="B1712" s="3">
        <v>9.0500000000000007</v>
      </c>
      <c r="C1712" s="3">
        <v>7.9599999999999991</v>
      </c>
      <c r="D1712" s="3">
        <v>38.119999999999997</v>
      </c>
      <c r="E1712" s="3">
        <v>39.03</v>
      </c>
      <c r="F1712" s="3">
        <v>1.0900000000000016</v>
      </c>
      <c r="G1712" s="3">
        <v>-0.91000000000000369</v>
      </c>
      <c r="H1712">
        <v>1</v>
      </c>
      <c r="I1712">
        <v>7</v>
      </c>
      <c r="J1712">
        <v>1.0900000000000001</v>
      </c>
      <c r="K1712">
        <v>-0.91</v>
      </c>
      <c r="L1712" s="2">
        <v>0.39363102999999999</v>
      </c>
      <c r="M1712" s="2">
        <v>-0.43935951000000001</v>
      </c>
      <c r="N1712" s="7">
        <v>-26.449646999999999</v>
      </c>
      <c r="O1712" s="3">
        <v>223.13432</v>
      </c>
    </row>
    <row r="1713" spans="1:15">
      <c r="A1713" s="6">
        <v>40752.609722253001</v>
      </c>
      <c r="B1713" s="3">
        <v>9.02</v>
      </c>
      <c r="C1713" s="3">
        <v>7.92</v>
      </c>
      <c r="D1713" s="3">
        <v>38.070000000000007</v>
      </c>
      <c r="E1713" s="3">
        <v>39.010000000000005</v>
      </c>
      <c r="F1713" s="3">
        <v>1.0999999999999996</v>
      </c>
      <c r="G1713" s="3">
        <v>-0.93999999999999773</v>
      </c>
      <c r="H1713">
        <v>1</v>
      </c>
      <c r="I1713">
        <v>7</v>
      </c>
      <c r="J1713">
        <v>1.1000000000000001</v>
      </c>
      <c r="K1713">
        <v>-0.94</v>
      </c>
      <c r="L1713" s="2">
        <v>0.39811531</v>
      </c>
      <c r="M1713" s="2">
        <v>-0.45518520000000001</v>
      </c>
      <c r="N1713" s="7">
        <v>-26.115051000000001</v>
      </c>
      <c r="O1713" s="3">
        <v>233.80512999999999</v>
      </c>
    </row>
    <row r="1714" spans="1:15">
      <c r="A1714" s="6">
        <v>40752.610416697447</v>
      </c>
      <c r="B1714" s="3">
        <v>9</v>
      </c>
      <c r="C1714" s="3">
        <v>7.8900000000000006</v>
      </c>
      <c r="D1714" s="3">
        <v>38.06</v>
      </c>
      <c r="E1714" s="3">
        <v>39</v>
      </c>
      <c r="F1714" s="3">
        <v>1.1099999999999994</v>
      </c>
      <c r="G1714" s="3">
        <v>-0.93999999999999773</v>
      </c>
      <c r="H1714">
        <v>1</v>
      </c>
      <c r="I1714">
        <v>7</v>
      </c>
      <c r="J1714">
        <v>1.1100000000000001</v>
      </c>
      <c r="K1714">
        <v>-0.94</v>
      </c>
      <c r="L1714" s="2">
        <v>0.40061003000000001</v>
      </c>
      <c r="M1714" s="2">
        <v>-0.45347311000000001</v>
      </c>
      <c r="N1714" s="7">
        <v>-26.543205</v>
      </c>
      <c r="O1714" s="3">
        <v>234.3853</v>
      </c>
    </row>
    <row r="1715" spans="1:15">
      <c r="A1715" s="6">
        <v>40752.611111141894</v>
      </c>
      <c r="B1715" s="3">
        <v>9.0799999999999983</v>
      </c>
      <c r="C1715" s="3">
        <v>7.9599999999999991</v>
      </c>
      <c r="D1715" s="3">
        <v>38.019999999999996</v>
      </c>
      <c r="E1715" s="3">
        <v>38.950000000000003</v>
      </c>
      <c r="F1715" s="3">
        <v>1.1199999999999992</v>
      </c>
      <c r="G1715" s="3">
        <v>-0.93000000000000682</v>
      </c>
      <c r="H1715">
        <v>1</v>
      </c>
      <c r="I1715">
        <v>7</v>
      </c>
      <c r="J1715">
        <v>1.1200000000000001</v>
      </c>
      <c r="K1715">
        <v>-0.93</v>
      </c>
      <c r="L1715" s="2">
        <v>0.40244044000000001</v>
      </c>
      <c r="M1715" s="2">
        <v>-0.44599001999999999</v>
      </c>
      <c r="N1715" s="7">
        <v>-27.235751</v>
      </c>
      <c r="O1715" s="3">
        <v>231.57078999999999</v>
      </c>
    </row>
    <row r="1716" spans="1:15">
      <c r="A1716" s="6">
        <v>40752.611805586341</v>
      </c>
      <c r="B1716" s="3">
        <v>9.01</v>
      </c>
      <c r="C1716" s="3">
        <v>7.88</v>
      </c>
      <c r="D1716" s="3">
        <v>37.959999999999994</v>
      </c>
      <c r="E1716" s="3">
        <v>38.940000000000005</v>
      </c>
      <c r="F1716" s="3">
        <v>1.1299999999999999</v>
      </c>
      <c r="G1716" s="3">
        <v>-0.98000000000001108</v>
      </c>
      <c r="H1716">
        <v>1</v>
      </c>
      <c r="I1716">
        <v>7</v>
      </c>
      <c r="J1716">
        <v>1.1299999999999999</v>
      </c>
      <c r="K1716">
        <v>-0.98</v>
      </c>
      <c r="L1716" s="2">
        <v>0.40820410000000001</v>
      </c>
      <c r="M1716" s="2">
        <v>-0.47335614999999998</v>
      </c>
      <c r="N1716" s="7">
        <v>-26.401461999999999</v>
      </c>
      <c r="O1716" s="3">
        <v>249.30007000000001</v>
      </c>
    </row>
    <row r="1717" spans="1:15">
      <c r="A1717" s="6">
        <v>40752.612500030787</v>
      </c>
      <c r="B1717" s="3">
        <v>8.98</v>
      </c>
      <c r="C1717" s="3">
        <v>7.85</v>
      </c>
      <c r="D1717" s="3">
        <v>37.959999999999994</v>
      </c>
      <c r="E1717" s="3">
        <v>38.959999999999994</v>
      </c>
      <c r="F1717" s="3">
        <v>1.1300000000000008</v>
      </c>
      <c r="G1717" s="3">
        <v>-1</v>
      </c>
      <c r="H1717">
        <v>1</v>
      </c>
      <c r="I1717">
        <v>7</v>
      </c>
      <c r="J1717">
        <v>1.1299999999999999</v>
      </c>
      <c r="K1717">
        <v>-1</v>
      </c>
      <c r="L1717" s="2">
        <v>0.40948540999999999</v>
      </c>
      <c r="M1717" s="2">
        <v>-0.48505454999999997</v>
      </c>
      <c r="N1717" s="7">
        <v>-25.926718999999999</v>
      </c>
      <c r="O1717" s="3">
        <v>256.26308</v>
      </c>
    </row>
    <row r="1718" spans="1:15">
      <c r="A1718" s="6">
        <v>40752.613194475234</v>
      </c>
      <c r="B1718" s="3">
        <v>8.8199999999999985</v>
      </c>
      <c r="C1718" s="3">
        <v>7.75</v>
      </c>
      <c r="D1718" s="3">
        <v>37.979999999999997</v>
      </c>
      <c r="E1718" s="3">
        <v>38.97</v>
      </c>
      <c r="F1718" s="3">
        <v>1.0699999999999985</v>
      </c>
      <c r="G1718" s="3">
        <v>-0.99000000000000199</v>
      </c>
      <c r="H1718">
        <v>1</v>
      </c>
      <c r="I1718">
        <v>8</v>
      </c>
      <c r="J1718">
        <v>1.07</v>
      </c>
      <c r="K1718">
        <v>-0.99</v>
      </c>
      <c r="L1718" s="2">
        <v>0.39382838999999997</v>
      </c>
      <c r="M1718" s="2">
        <v>-0.49029496</v>
      </c>
      <c r="N1718" s="7">
        <v>-23.725636999999999</v>
      </c>
      <c r="O1718" s="3">
        <v>249.12737999999999</v>
      </c>
    </row>
    <row r="1719" spans="1:15">
      <c r="A1719" s="6">
        <v>40752.613888919681</v>
      </c>
      <c r="B1719" s="3">
        <v>8.89</v>
      </c>
      <c r="C1719" s="3">
        <v>7.8599999999999994</v>
      </c>
      <c r="D1719" s="3">
        <v>38.039999999999992</v>
      </c>
      <c r="E1719" s="3">
        <v>38.980000000000004</v>
      </c>
      <c r="F1719" s="3">
        <v>1.0300000000000011</v>
      </c>
      <c r="G1719" s="3">
        <v>-0.94000000000001194</v>
      </c>
      <c r="H1719">
        <v>1</v>
      </c>
      <c r="I1719">
        <v>7</v>
      </c>
      <c r="J1719">
        <v>1.03</v>
      </c>
      <c r="K1719">
        <v>-0.94</v>
      </c>
      <c r="L1719" s="2">
        <v>0.38058106000000003</v>
      </c>
      <c r="M1719" s="2">
        <v>-0.46793849999999998</v>
      </c>
      <c r="N1719" s="7">
        <v>-23.2149</v>
      </c>
      <c r="O1719" s="3">
        <v>229.76981000000001</v>
      </c>
    </row>
    <row r="1720" spans="1:15">
      <c r="A1720" s="6">
        <v>40752.614583364128</v>
      </c>
      <c r="B1720" s="3">
        <v>9.06</v>
      </c>
      <c r="C1720" s="3">
        <v>7.9700000000000006</v>
      </c>
      <c r="D1720" s="3">
        <v>38</v>
      </c>
      <c r="E1720" s="3">
        <v>38.980000000000004</v>
      </c>
      <c r="F1720" s="3">
        <v>1.0899999999999999</v>
      </c>
      <c r="G1720" s="3">
        <v>-0.98000000000000398</v>
      </c>
      <c r="H1720">
        <v>1</v>
      </c>
      <c r="I1720">
        <v>7</v>
      </c>
      <c r="J1720">
        <v>1.0900000000000001</v>
      </c>
      <c r="K1720">
        <v>-0.98</v>
      </c>
      <c r="L1720" s="2">
        <v>0.39820768000000001</v>
      </c>
      <c r="M1720" s="2">
        <v>-0.48054319000000001</v>
      </c>
      <c r="N1720" s="7">
        <v>-24.748456000000001</v>
      </c>
      <c r="O1720" s="3">
        <v>246.88749000000001</v>
      </c>
    </row>
    <row r="1721" spans="1:15">
      <c r="A1721" s="6">
        <v>40752.615277808574</v>
      </c>
      <c r="B1721" s="3">
        <v>9.09</v>
      </c>
      <c r="C1721" s="3">
        <v>8.0100000000000016</v>
      </c>
      <c r="D1721" s="3">
        <v>38.01</v>
      </c>
      <c r="E1721" s="3">
        <v>38.940000000000005</v>
      </c>
      <c r="F1721" s="3">
        <v>1.0799999999999983</v>
      </c>
      <c r="G1721" s="3">
        <v>-0.93000000000000682</v>
      </c>
      <c r="H1721">
        <v>1</v>
      </c>
      <c r="I1721">
        <v>7</v>
      </c>
      <c r="J1721">
        <v>1.08</v>
      </c>
      <c r="K1721">
        <v>-0.93</v>
      </c>
      <c r="L1721" s="2">
        <v>0.39246194000000001</v>
      </c>
      <c r="M1721" s="2">
        <v>-0.45279433000000002</v>
      </c>
      <c r="N1721" s="7">
        <v>-25.512639</v>
      </c>
      <c r="O1721" s="3">
        <v>229.27439000000001</v>
      </c>
    </row>
    <row r="1722" spans="1:15">
      <c r="A1722" s="6">
        <v>40752.615972253021</v>
      </c>
      <c r="B1722" s="3">
        <v>9.1500000000000021</v>
      </c>
      <c r="C1722" s="3">
        <v>8.0800000000000018</v>
      </c>
      <c r="D1722" s="3">
        <v>37.989999999999995</v>
      </c>
      <c r="E1722" s="3">
        <v>38.89</v>
      </c>
      <c r="F1722" s="3">
        <v>1.0700000000000003</v>
      </c>
      <c r="G1722" s="3">
        <v>-0.90000000000000568</v>
      </c>
      <c r="H1722">
        <v>1</v>
      </c>
      <c r="I1722">
        <v>7</v>
      </c>
      <c r="J1722">
        <v>1.07</v>
      </c>
      <c r="K1722">
        <v>-0.9</v>
      </c>
      <c r="L1722" s="2">
        <v>0.38796932000000001</v>
      </c>
      <c r="M1722" s="2">
        <v>-0.43689124000000001</v>
      </c>
      <c r="N1722" s="7">
        <v>-25.839414999999999</v>
      </c>
      <c r="O1722" s="3">
        <v>218.68940000000001</v>
      </c>
    </row>
    <row r="1723" spans="1:15">
      <c r="A1723" s="6">
        <v>40752.616666697468</v>
      </c>
      <c r="B1723" s="3">
        <v>9.1</v>
      </c>
      <c r="C1723" s="3">
        <v>8.0599999999999987</v>
      </c>
      <c r="D1723" s="3">
        <v>38.01</v>
      </c>
      <c r="E1723" s="3">
        <v>38.89</v>
      </c>
      <c r="F1723" s="3">
        <v>1.0400000000000009</v>
      </c>
      <c r="G1723" s="3">
        <v>-0.88000000000000256</v>
      </c>
      <c r="H1723">
        <v>1</v>
      </c>
      <c r="I1723">
        <v>7</v>
      </c>
      <c r="J1723">
        <v>1.04</v>
      </c>
      <c r="K1723">
        <v>-0.88</v>
      </c>
      <c r="L1723" s="2">
        <v>0.37912358000000002</v>
      </c>
      <c r="M1723" s="2">
        <v>-0.43026797</v>
      </c>
      <c r="N1723" s="7">
        <v>-25.054390999999999</v>
      </c>
      <c r="O1723" s="3">
        <v>210.46352999999999</v>
      </c>
    </row>
    <row r="1724" spans="1:15">
      <c r="A1724" s="6">
        <v>40752.617361141914</v>
      </c>
      <c r="B1724" s="3">
        <v>9.19</v>
      </c>
      <c r="C1724" s="3">
        <v>8.0599999999999987</v>
      </c>
      <c r="D1724" s="3">
        <v>38.019999999999996</v>
      </c>
      <c r="E1724" s="3">
        <v>38.879999999999995</v>
      </c>
      <c r="F1724" s="3">
        <v>1.1300000000000008</v>
      </c>
      <c r="G1724" s="3">
        <v>-0.85999999999999943</v>
      </c>
      <c r="H1724">
        <v>1</v>
      </c>
      <c r="I1724">
        <v>7</v>
      </c>
      <c r="J1724">
        <v>1.1299999999999999</v>
      </c>
      <c r="K1724">
        <v>-0.86</v>
      </c>
      <c r="L1724" s="2">
        <v>0.40015783999999999</v>
      </c>
      <c r="M1724" s="2">
        <v>-0.40434608</v>
      </c>
      <c r="N1724" s="7">
        <v>-29.700973999999999</v>
      </c>
      <c r="O1724" s="3">
        <v>208.75726</v>
      </c>
    </row>
    <row r="1725" spans="1:15">
      <c r="A1725" s="6">
        <v>40752.618055586361</v>
      </c>
      <c r="B1725" s="3">
        <v>9.32</v>
      </c>
      <c r="C1725" s="3">
        <v>8.1699999999999982</v>
      </c>
      <c r="D1725" s="3">
        <v>38.04</v>
      </c>
      <c r="E1725" s="3">
        <v>38.929999999999993</v>
      </c>
      <c r="F1725" s="3">
        <v>1.1500000000000021</v>
      </c>
      <c r="G1725" s="3">
        <v>-0.88999999999999346</v>
      </c>
      <c r="H1725">
        <v>1</v>
      </c>
      <c r="I1725">
        <v>7</v>
      </c>
      <c r="J1725">
        <v>1.1499999999999999</v>
      </c>
      <c r="K1725">
        <v>-0.89</v>
      </c>
      <c r="L1725" s="2">
        <v>0.40719128999999998</v>
      </c>
      <c r="M1725" s="2">
        <v>-0.41838283999999998</v>
      </c>
      <c r="N1725" s="7">
        <v>-29.722432999999999</v>
      </c>
      <c r="O1725" s="3">
        <v>219.80085</v>
      </c>
    </row>
    <row r="1726" spans="1:15">
      <c r="A1726" s="6">
        <v>40752.618750030808</v>
      </c>
      <c r="B1726" s="3">
        <v>9.27</v>
      </c>
      <c r="C1726" s="3">
        <v>8.1199999999999992</v>
      </c>
      <c r="D1726" s="3">
        <v>38.1</v>
      </c>
      <c r="E1726" s="3">
        <v>38.950000000000003</v>
      </c>
      <c r="F1726" s="3">
        <v>1.1500000000000004</v>
      </c>
      <c r="G1726" s="3">
        <v>-0.85000000000000142</v>
      </c>
      <c r="H1726">
        <v>1</v>
      </c>
      <c r="I1726">
        <v>7</v>
      </c>
      <c r="J1726">
        <v>1.1499999999999999</v>
      </c>
      <c r="K1726">
        <v>-0.85</v>
      </c>
      <c r="L1726" s="2">
        <v>0.40440726999999999</v>
      </c>
      <c r="M1726" s="2">
        <v>-0.39585003000000002</v>
      </c>
      <c r="N1726" s="7">
        <v>-30.986211999999998</v>
      </c>
      <c r="O1726" s="3">
        <v>206.54118</v>
      </c>
    </row>
    <row r="1727" spans="1:15">
      <c r="A1727" s="6">
        <v>40752.619444475255</v>
      </c>
      <c r="B1727" s="3">
        <v>9.1300000000000008</v>
      </c>
      <c r="C1727" s="3">
        <v>7.9999999999999982</v>
      </c>
      <c r="D1727" s="3">
        <v>38.099999999999994</v>
      </c>
      <c r="E1727" s="3">
        <v>38.950000000000003</v>
      </c>
      <c r="F1727" s="3">
        <v>1.1300000000000026</v>
      </c>
      <c r="G1727" s="3">
        <v>-0.85000000000000853</v>
      </c>
      <c r="H1727">
        <v>1</v>
      </c>
      <c r="I1727">
        <v>7</v>
      </c>
      <c r="J1727">
        <v>1.1299999999999999</v>
      </c>
      <c r="K1727">
        <v>-0.85</v>
      </c>
      <c r="L1727" s="2">
        <v>0.39945704999999998</v>
      </c>
      <c r="M1727" s="2">
        <v>-0.39869016000000002</v>
      </c>
      <c r="N1727" s="7">
        <v>-30.016905999999999</v>
      </c>
      <c r="O1727" s="3">
        <v>205.47672</v>
      </c>
    </row>
    <row r="1728" spans="1:15">
      <c r="A1728" s="6">
        <v>40752.620138919701</v>
      </c>
      <c r="B1728" s="3">
        <v>9.1000000000000014</v>
      </c>
      <c r="C1728" s="3">
        <v>7.9399999999999995</v>
      </c>
      <c r="D1728" s="3">
        <v>38.08</v>
      </c>
      <c r="E1728" s="3">
        <v>38.929999999999993</v>
      </c>
      <c r="F1728" s="3">
        <v>1.1600000000000019</v>
      </c>
      <c r="G1728" s="3">
        <v>-0.84999999999999432</v>
      </c>
      <c r="H1728">
        <v>1</v>
      </c>
      <c r="I1728">
        <v>7</v>
      </c>
      <c r="J1728">
        <v>1.1599999999999999</v>
      </c>
      <c r="K1728">
        <v>-0.85</v>
      </c>
      <c r="L1728" s="2">
        <v>0.40687950000000001</v>
      </c>
      <c r="M1728" s="2">
        <v>-0.39446083999999998</v>
      </c>
      <c r="N1728" s="7">
        <v>-31.476685</v>
      </c>
      <c r="O1728" s="3">
        <v>207.07454999999999</v>
      </c>
    </row>
    <row r="1729" spans="1:15">
      <c r="A1729" s="6">
        <v>40752.620833364148</v>
      </c>
      <c r="B1729" s="3">
        <v>9.120000000000001</v>
      </c>
      <c r="C1729" s="3">
        <v>7.9099999999999993</v>
      </c>
      <c r="D1729" s="3">
        <v>38.04</v>
      </c>
      <c r="E1729" s="3">
        <v>38.889999999999993</v>
      </c>
      <c r="F1729" s="3">
        <v>1.2100000000000017</v>
      </c>
      <c r="G1729" s="3">
        <v>-0.84999999999999432</v>
      </c>
      <c r="H1729">
        <v>1</v>
      </c>
      <c r="I1729">
        <v>7</v>
      </c>
      <c r="J1729">
        <v>1.21</v>
      </c>
      <c r="K1729">
        <v>-0.85</v>
      </c>
      <c r="L1729" s="2">
        <v>0.41921369000000003</v>
      </c>
      <c r="M1729" s="2">
        <v>-0.38780866000000003</v>
      </c>
      <c r="N1729" s="7">
        <v>-33.987144000000001</v>
      </c>
      <c r="O1729" s="3">
        <v>209.75387000000001</v>
      </c>
    </row>
    <row r="1730" spans="1:15">
      <c r="A1730" s="6">
        <v>40752.621527808595</v>
      </c>
      <c r="B1730" s="3">
        <v>9.0500000000000007</v>
      </c>
      <c r="C1730" s="3">
        <v>7.85</v>
      </c>
      <c r="D1730" s="3">
        <v>38.049999999999997</v>
      </c>
      <c r="E1730" s="3">
        <v>38.86</v>
      </c>
      <c r="F1730" s="3">
        <v>1.2000000000000011</v>
      </c>
      <c r="G1730" s="3">
        <v>-0.81000000000000227</v>
      </c>
      <c r="H1730">
        <v>1</v>
      </c>
      <c r="I1730">
        <v>7</v>
      </c>
      <c r="J1730">
        <v>1.2</v>
      </c>
      <c r="K1730">
        <v>-0.81</v>
      </c>
      <c r="L1730" s="2">
        <v>0.41386107</v>
      </c>
      <c r="M1730" s="2">
        <v>-0.36723271000000002</v>
      </c>
      <c r="N1730" s="7">
        <v>-34.980744999999999</v>
      </c>
      <c r="O1730" s="3">
        <v>196.08887999999999</v>
      </c>
    </row>
    <row r="1731" spans="1:15">
      <c r="A1731" s="6">
        <v>40752.622222253041</v>
      </c>
      <c r="B1731" s="3">
        <v>9.0500000000000007</v>
      </c>
      <c r="C1731" s="3">
        <v>7.830000000000001</v>
      </c>
      <c r="D1731" s="3">
        <v>38.019999999999996</v>
      </c>
      <c r="E1731" s="3">
        <v>38.869999999999997</v>
      </c>
      <c r="F1731" s="3">
        <v>1.2199999999999998</v>
      </c>
      <c r="G1731" s="3">
        <v>-0.85000000000000142</v>
      </c>
      <c r="H1731">
        <v>1</v>
      </c>
      <c r="I1731">
        <v>7</v>
      </c>
      <c r="J1731">
        <v>1.22</v>
      </c>
      <c r="K1731">
        <v>-0.85</v>
      </c>
      <c r="L1731" s="2">
        <v>0.42167561999999997</v>
      </c>
      <c r="M1731" s="2">
        <v>-0.38653395000000002</v>
      </c>
      <c r="N1731" s="7">
        <v>-34.500912999999997</v>
      </c>
      <c r="O1731" s="3">
        <v>210.29219000000001</v>
      </c>
    </row>
    <row r="1732" spans="1:15">
      <c r="A1732" s="6">
        <v>40752.622916697488</v>
      </c>
      <c r="B1732" s="3">
        <v>8.9700000000000006</v>
      </c>
      <c r="C1732" s="3">
        <v>7.75</v>
      </c>
      <c r="D1732" s="3">
        <v>38.049999999999997</v>
      </c>
      <c r="E1732" s="3">
        <v>38.910000000000004</v>
      </c>
      <c r="F1732" s="3">
        <v>1.2200000000000006</v>
      </c>
      <c r="G1732" s="3">
        <v>-0.86000000000000654</v>
      </c>
      <c r="H1732">
        <v>1</v>
      </c>
      <c r="I1732">
        <v>7</v>
      </c>
      <c r="J1732">
        <v>1.22</v>
      </c>
      <c r="K1732">
        <v>-0.86</v>
      </c>
      <c r="L1732" s="2">
        <v>0.42238745999999999</v>
      </c>
      <c r="M1732" s="2">
        <v>-0.39199686</v>
      </c>
      <c r="N1732" s="7">
        <v>-34.135061999999998</v>
      </c>
      <c r="O1732" s="3">
        <v>213.62429</v>
      </c>
    </row>
    <row r="1733" spans="1:15">
      <c r="A1733" s="6">
        <v>40752.623611141935</v>
      </c>
      <c r="B1733" s="3">
        <v>8.9499999999999993</v>
      </c>
      <c r="C1733" s="3">
        <v>7.7299999999999995</v>
      </c>
      <c r="D1733" s="3">
        <v>38.06</v>
      </c>
      <c r="E1733" s="3">
        <v>38.880000000000003</v>
      </c>
      <c r="F1733" s="3">
        <v>1.2199999999999998</v>
      </c>
      <c r="G1733" s="3">
        <v>-0.82000000000000028</v>
      </c>
      <c r="H1733">
        <v>1</v>
      </c>
      <c r="I1733">
        <v>7</v>
      </c>
      <c r="J1733">
        <v>1.22</v>
      </c>
      <c r="K1733">
        <v>-0.82</v>
      </c>
      <c r="L1733" s="2">
        <v>0.41950956</v>
      </c>
      <c r="M1733" s="2">
        <v>-0.37023187000000002</v>
      </c>
      <c r="N1733" s="7">
        <v>-35.650956000000001</v>
      </c>
      <c r="O1733" s="3">
        <v>200.38845000000001</v>
      </c>
    </row>
    <row r="1734" spans="1:15">
      <c r="A1734" s="6">
        <v>40752.624305586382</v>
      </c>
      <c r="B1734" s="3">
        <v>8.73</v>
      </c>
      <c r="C1734" s="3">
        <v>7.6099999999999994</v>
      </c>
      <c r="D1734" s="3">
        <v>38.03</v>
      </c>
      <c r="E1734" s="3">
        <v>38.879999999999995</v>
      </c>
      <c r="F1734" s="3">
        <v>1.120000000000001</v>
      </c>
      <c r="G1734" s="3">
        <v>-0.84999999999999432</v>
      </c>
      <c r="H1734">
        <v>1</v>
      </c>
      <c r="I1734">
        <v>7</v>
      </c>
      <c r="J1734">
        <v>1.1200000000000001</v>
      </c>
      <c r="K1734">
        <v>-0.85</v>
      </c>
      <c r="L1734" s="2">
        <v>0.39697904000000001</v>
      </c>
      <c r="M1734" s="2">
        <v>-0.40014235999999997</v>
      </c>
      <c r="N1734" s="7">
        <v>-29.538053999999999</v>
      </c>
      <c r="O1734" s="3">
        <v>204.94585000000001</v>
      </c>
    </row>
    <row r="1735" spans="1:15">
      <c r="A1735" s="6">
        <v>40752.625000030828</v>
      </c>
      <c r="B1735" s="3">
        <v>8.32</v>
      </c>
      <c r="C1735" s="3">
        <v>7.2200000000000006</v>
      </c>
      <c r="D1735" s="3">
        <v>38.050000000000004</v>
      </c>
      <c r="E1735" s="3">
        <v>38.849999999999994</v>
      </c>
      <c r="F1735" s="3">
        <v>1.0999999999999996</v>
      </c>
      <c r="G1735" s="3">
        <v>-0.79999999999999005</v>
      </c>
      <c r="H1735">
        <v>1</v>
      </c>
      <c r="I1735">
        <v>7</v>
      </c>
      <c r="J1735">
        <v>1.1000000000000001</v>
      </c>
      <c r="K1735">
        <v>-0.8</v>
      </c>
      <c r="L1735" s="2">
        <v>0.38845637</v>
      </c>
      <c r="M1735" s="2">
        <v>-0.37471651</v>
      </c>
      <c r="N1735" s="7">
        <v>-30.202503</v>
      </c>
      <c r="O1735" s="3">
        <v>187.80282</v>
      </c>
    </row>
    <row r="1736" spans="1:15">
      <c r="A1736" s="6">
        <v>40752.625694475275</v>
      </c>
      <c r="B1736" s="3">
        <v>8.3000000000000007</v>
      </c>
      <c r="C1736" s="3">
        <v>7.2100000000000009</v>
      </c>
      <c r="D1736" s="3">
        <v>38.030000000000008</v>
      </c>
      <c r="E1736" s="3">
        <v>38.870000000000005</v>
      </c>
      <c r="F1736" s="3">
        <v>1.0899999999999999</v>
      </c>
      <c r="G1736" s="3">
        <v>-0.83999999999999631</v>
      </c>
      <c r="H1736">
        <v>1</v>
      </c>
      <c r="I1736">
        <v>7</v>
      </c>
      <c r="J1736">
        <v>1.0900000000000001</v>
      </c>
      <c r="K1736">
        <v>-0.84</v>
      </c>
      <c r="L1736" s="2">
        <v>0.38883200000000001</v>
      </c>
      <c r="M1736" s="2">
        <v>-0.39889816</v>
      </c>
      <c r="N1736" s="7">
        <v>-28.426489</v>
      </c>
      <c r="O1736" s="3">
        <v>200.11564999999999</v>
      </c>
    </row>
    <row r="1737" spans="1:15">
      <c r="A1737" s="6">
        <v>40752.626388919722</v>
      </c>
      <c r="B1737" s="3">
        <v>8.5</v>
      </c>
      <c r="C1737" s="3">
        <v>7.4000000000000012</v>
      </c>
      <c r="D1737" s="3">
        <v>38.070000000000007</v>
      </c>
      <c r="E1737" s="3">
        <v>38.880000000000003</v>
      </c>
      <c r="F1737" s="3">
        <v>1.0999999999999988</v>
      </c>
      <c r="G1737" s="3">
        <v>-0.80999999999999517</v>
      </c>
      <c r="H1737">
        <v>1</v>
      </c>
      <c r="I1737">
        <v>7</v>
      </c>
      <c r="J1737">
        <v>1.1000000000000001</v>
      </c>
      <c r="K1737">
        <v>-0.81</v>
      </c>
      <c r="L1737" s="2">
        <v>0.38917889</v>
      </c>
      <c r="M1737" s="2">
        <v>-0.38036421999999998</v>
      </c>
      <c r="N1737" s="7">
        <v>-29.864837000000001</v>
      </c>
      <c r="O1737" s="3">
        <v>190.98794000000001</v>
      </c>
    </row>
    <row r="1738" spans="1:15">
      <c r="A1738" s="6">
        <v>40752.627083364168</v>
      </c>
      <c r="B1738" s="3">
        <v>8.52</v>
      </c>
      <c r="C1738" s="3">
        <v>7.42</v>
      </c>
      <c r="D1738" s="3">
        <v>38.120000000000005</v>
      </c>
      <c r="E1738" s="3">
        <v>38.910000000000004</v>
      </c>
      <c r="F1738" s="3">
        <v>1.0999999999999996</v>
      </c>
      <c r="G1738" s="3">
        <v>-0.78999999999999915</v>
      </c>
      <c r="H1738">
        <v>1</v>
      </c>
      <c r="I1738">
        <v>7</v>
      </c>
      <c r="J1738">
        <v>1.1000000000000001</v>
      </c>
      <c r="K1738">
        <v>-0.79</v>
      </c>
      <c r="L1738" s="2">
        <v>0.38772825999999999</v>
      </c>
      <c r="M1738" s="2">
        <v>-0.36908479999999999</v>
      </c>
      <c r="N1738" s="7">
        <v>-30.548508000000002</v>
      </c>
      <c r="O1738" s="3">
        <v>184.63355999999999</v>
      </c>
    </row>
    <row r="1739" spans="1:15">
      <c r="A1739" s="6">
        <v>40752.627777808615</v>
      </c>
      <c r="B1739" s="3">
        <v>8.2099999999999991</v>
      </c>
      <c r="C1739" s="3">
        <v>7.17</v>
      </c>
      <c r="D1739" s="3">
        <v>38.150000000000006</v>
      </c>
      <c r="E1739" s="3">
        <v>38.94</v>
      </c>
      <c r="F1739" s="3">
        <v>1.0399999999999991</v>
      </c>
      <c r="G1739" s="3">
        <v>-0.78999999999999204</v>
      </c>
      <c r="H1739">
        <v>1</v>
      </c>
      <c r="I1739">
        <v>7</v>
      </c>
      <c r="J1739">
        <v>1.04</v>
      </c>
      <c r="K1739">
        <v>-0.79</v>
      </c>
      <c r="L1739" s="2">
        <v>0.37284041000000001</v>
      </c>
      <c r="M1739" s="2">
        <v>-0.37768235</v>
      </c>
      <c r="N1739" s="7">
        <v>-27.60454</v>
      </c>
      <c r="O1739" s="3">
        <v>181.67982000000001</v>
      </c>
    </row>
    <row r="1740" spans="1:15">
      <c r="A1740" s="6">
        <v>40752.628472253062</v>
      </c>
      <c r="B1740" s="3">
        <v>8.01</v>
      </c>
      <c r="C1740" s="3">
        <v>7.080000000000001</v>
      </c>
      <c r="D1740" s="3">
        <v>38.200000000000003</v>
      </c>
      <c r="E1740" s="3">
        <v>38.97</v>
      </c>
      <c r="F1740" s="3">
        <v>0.92999999999999883</v>
      </c>
      <c r="G1740" s="3">
        <v>-0.76999999999999602</v>
      </c>
      <c r="H1740">
        <v>1</v>
      </c>
      <c r="I1740">
        <v>7</v>
      </c>
      <c r="J1740">
        <v>0.93</v>
      </c>
      <c r="K1740">
        <v>-0.77</v>
      </c>
      <c r="L1740" s="2">
        <v>0.34389349000000002</v>
      </c>
      <c r="M1740" s="2">
        <v>-0.38369863999999998</v>
      </c>
      <c r="N1740" s="7">
        <v>-23.116332</v>
      </c>
      <c r="O1740" s="3">
        <v>170.24377000000001</v>
      </c>
    </row>
    <row r="1741" spans="1:15">
      <c r="A1741" s="6">
        <v>40752.629166697508</v>
      </c>
      <c r="B1741" s="3">
        <v>7.8800000000000008</v>
      </c>
      <c r="C1741" s="3">
        <v>6.9399999999999995</v>
      </c>
      <c r="D1741" s="3">
        <v>38.25</v>
      </c>
      <c r="E1741" s="3">
        <v>39.020000000000003</v>
      </c>
      <c r="F1741" s="3">
        <v>0.94000000000000128</v>
      </c>
      <c r="G1741" s="3">
        <v>-0.77000000000000313</v>
      </c>
      <c r="H1741">
        <v>1</v>
      </c>
      <c r="I1741">
        <v>7</v>
      </c>
      <c r="J1741">
        <v>0.94</v>
      </c>
      <c r="K1741">
        <v>-0.77</v>
      </c>
      <c r="L1741" s="2">
        <v>0.34640703</v>
      </c>
      <c r="M1741" s="2">
        <v>-0.38196575999999999</v>
      </c>
      <c r="N1741" s="7">
        <v>-23.561895</v>
      </c>
      <c r="O1741" s="3">
        <v>170.71360999999999</v>
      </c>
    </row>
    <row r="1742" spans="1:15">
      <c r="A1742" s="6">
        <v>40752.629861141955</v>
      </c>
      <c r="B1742" s="3">
        <v>7.92</v>
      </c>
      <c r="C1742" s="3">
        <v>6.93</v>
      </c>
      <c r="D1742" s="3">
        <v>38.279999999999994</v>
      </c>
      <c r="E1742" s="3">
        <v>39.06</v>
      </c>
      <c r="F1742" s="3">
        <v>0.99000000000000021</v>
      </c>
      <c r="G1742" s="3">
        <v>-0.78000000000000824</v>
      </c>
      <c r="H1742">
        <v>1</v>
      </c>
      <c r="I1742">
        <v>7</v>
      </c>
      <c r="J1742">
        <v>0.99</v>
      </c>
      <c r="K1742">
        <v>-0.78</v>
      </c>
      <c r="L1742" s="2">
        <v>0.35965193000000001</v>
      </c>
      <c r="M1742" s="2">
        <v>-0.37961475</v>
      </c>
      <c r="N1742" s="7">
        <v>-25.555416999999998</v>
      </c>
      <c r="O1742" s="3">
        <v>176.14993999999999</v>
      </c>
    </row>
    <row r="1743" spans="1:15">
      <c r="A1743" s="6">
        <v>40752.630555586402</v>
      </c>
      <c r="B1743" s="3">
        <v>8.0500000000000007</v>
      </c>
      <c r="C1743" s="3">
        <v>7</v>
      </c>
      <c r="D1743" s="3">
        <v>38.29</v>
      </c>
      <c r="E1743" s="3">
        <v>39.06</v>
      </c>
      <c r="F1743" s="3">
        <v>1.0500000000000007</v>
      </c>
      <c r="G1743" s="3">
        <v>-0.77000000000000313</v>
      </c>
      <c r="H1743">
        <v>1</v>
      </c>
      <c r="I1743">
        <v>7</v>
      </c>
      <c r="J1743">
        <v>1.05</v>
      </c>
      <c r="K1743">
        <v>-0.77</v>
      </c>
      <c r="L1743" s="2">
        <v>0.37386876000000002</v>
      </c>
      <c r="M1743" s="2">
        <v>-0.36473712000000003</v>
      </c>
      <c r="N1743" s="7">
        <v>-28.742176000000001</v>
      </c>
      <c r="O1743" s="3">
        <v>175.93659</v>
      </c>
    </row>
    <row r="1744" spans="1:15">
      <c r="A1744" s="6">
        <v>40752.631250030849</v>
      </c>
      <c r="B1744" s="3">
        <v>8.3000000000000007</v>
      </c>
      <c r="C1744" s="3">
        <v>7.2299999999999995</v>
      </c>
      <c r="D1744" s="3">
        <v>38.29</v>
      </c>
      <c r="E1744" s="3">
        <v>39.06</v>
      </c>
      <c r="F1744" s="3">
        <v>1.0700000000000012</v>
      </c>
      <c r="G1744" s="3">
        <v>-0.77000000000000313</v>
      </c>
      <c r="H1744">
        <v>1</v>
      </c>
      <c r="I1744">
        <v>7</v>
      </c>
      <c r="J1744">
        <v>1.07</v>
      </c>
      <c r="K1744">
        <v>-0.77</v>
      </c>
      <c r="L1744" s="2">
        <v>0.37882969999999999</v>
      </c>
      <c r="M1744" s="2">
        <v>-0.36192542999999999</v>
      </c>
      <c r="N1744" s="7">
        <v>-29.739263000000001</v>
      </c>
      <c r="O1744" s="3">
        <v>176.89687000000001</v>
      </c>
    </row>
    <row r="1745" spans="1:15">
      <c r="A1745" s="6">
        <v>40752.631944475295</v>
      </c>
      <c r="B1745" s="3">
        <v>8.58</v>
      </c>
      <c r="C1745" s="3">
        <v>7.5</v>
      </c>
      <c r="D1745" s="3">
        <v>38.32</v>
      </c>
      <c r="E1745" s="3">
        <v>39.08</v>
      </c>
      <c r="F1745" s="3">
        <v>1.08</v>
      </c>
      <c r="G1745" s="3">
        <v>-0.75999999999999801</v>
      </c>
      <c r="H1745">
        <v>1</v>
      </c>
      <c r="I1745">
        <v>7</v>
      </c>
      <c r="J1745">
        <v>1.08</v>
      </c>
      <c r="K1745">
        <v>-0.76</v>
      </c>
      <c r="L1745" s="2">
        <v>0.38056437999999998</v>
      </c>
      <c r="M1745" s="2">
        <v>-0.35492319999999999</v>
      </c>
      <c r="N1745" s="7">
        <v>-30.604348999999999</v>
      </c>
      <c r="O1745" s="3">
        <v>174.26875999999999</v>
      </c>
    </row>
    <row r="1746" spans="1:15">
      <c r="A1746" s="6">
        <v>40752.632638919742</v>
      </c>
      <c r="B1746" s="3">
        <v>8.59</v>
      </c>
      <c r="C1746" s="3">
        <v>7.5</v>
      </c>
      <c r="D1746" s="3">
        <v>38.299999999999997</v>
      </c>
      <c r="E1746" s="3">
        <v>39.059999999999995</v>
      </c>
      <c r="F1746" s="3">
        <v>1.0899999999999999</v>
      </c>
      <c r="G1746" s="3">
        <v>-0.75999999999999801</v>
      </c>
      <c r="H1746">
        <v>1</v>
      </c>
      <c r="I1746">
        <v>7</v>
      </c>
      <c r="J1746">
        <v>1.0900000000000001</v>
      </c>
      <c r="K1746">
        <v>-0.76</v>
      </c>
      <c r="L1746" s="2">
        <v>0.38303799999999999</v>
      </c>
      <c r="M1746" s="2">
        <v>-0.35359500999999999</v>
      </c>
      <c r="N1746" s="7">
        <v>-31.119947</v>
      </c>
      <c r="O1746" s="3">
        <v>174.74510000000001</v>
      </c>
    </row>
    <row r="1747" spans="1:15">
      <c r="A1747" s="6">
        <v>40752.633333364189</v>
      </c>
      <c r="B1747" s="3">
        <v>8.379999999999999</v>
      </c>
      <c r="C1747" s="3">
        <v>7.31</v>
      </c>
      <c r="D1747" s="3">
        <v>38.299999999999997</v>
      </c>
      <c r="E1747" s="3">
        <v>39.049999999999997</v>
      </c>
      <c r="F1747" s="3">
        <v>1.0699999999999994</v>
      </c>
      <c r="G1747" s="3">
        <v>-0.75</v>
      </c>
      <c r="H1747">
        <v>1</v>
      </c>
      <c r="I1747">
        <v>7</v>
      </c>
      <c r="J1747">
        <v>1.07</v>
      </c>
      <c r="K1747">
        <v>-0.75</v>
      </c>
      <c r="L1747" s="2">
        <v>0.37734163999999998</v>
      </c>
      <c r="M1747" s="2">
        <v>-0.35063564000000003</v>
      </c>
      <c r="N1747" s="7">
        <v>-30.456126999999999</v>
      </c>
      <c r="O1747" s="3">
        <v>170.70562000000001</v>
      </c>
    </row>
    <row r="1748" spans="1:15">
      <c r="A1748" s="6">
        <v>40752.634027808635</v>
      </c>
      <c r="B1748" s="3">
        <v>8.2799999999999994</v>
      </c>
      <c r="C1748" s="3">
        <v>7.2399999999999993</v>
      </c>
      <c r="D1748" s="3">
        <v>38.25</v>
      </c>
      <c r="E1748" s="3">
        <v>39.029999999999994</v>
      </c>
      <c r="F1748" s="3">
        <v>1.04</v>
      </c>
      <c r="G1748" s="3">
        <v>-0.77999999999999403</v>
      </c>
      <c r="H1748">
        <v>1</v>
      </c>
      <c r="I1748">
        <v>7</v>
      </c>
      <c r="J1748">
        <v>1.04</v>
      </c>
      <c r="K1748">
        <v>-0.78</v>
      </c>
      <c r="L1748" s="2">
        <v>0.37211538999999999</v>
      </c>
      <c r="M1748" s="2">
        <v>-0.37192119000000001</v>
      </c>
      <c r="N1748" s="7">
        <v>-27.923227000000001</v>
      </c>
      <c r="O1748" s="3">
        <v>178.56057000000001</v>
      </c>
    </row>
    <row r="1749" spans="1:15">
      <c r="A1749" s="6">
        <v>40752.634722253082</v>
      </c>
      <c r="B1749" s="3">
        <v>8.370000000000001</v>
      </c>
      <c r="C1749" s="3">
        <v>7.33</v>
      </c>
      <c r="D1749" s="3">
        <v>38.280000000000008</v>
      </c>
      <c r="E1749" s="3">
        <v>39.08</v>
      </c>
      <c r="F1749" s="3">
        <v>1.0400000000000009</v>
      </c>
      <c r="G1749" s="3">
        <v>-0.79999999999999005</v>
      </c>
      <c r="H1749">
        <v>1</v>
      </c>
      <c r="I1749">
        <v>7</v>
      </c>
      <c r="J1749">
        <v>1.04</v>
      </c>
      <c r="K1749">
        <v>-0.8</v>
      </c>
      <c r="L1749" s="2">
        <v>0.37355960999999999</v>
      </c>
      <c r="M1749" s="2">
        <v>-0.38346006999999999</v>
      </c>
      <c r="N1749" s="7">
        <v>-27.293607999999999</v>
      </c>
      <c r="O1749" s="3">
        <v>184.81495000000001</v>
      </c>
    </row>
    <row r="1750" spans="1:15">
      <c r="A1750" s="6">
        <v>40752.635416697529</v>
      </c>
      <c r="B1750" s="3">
        <v>8.5500000000000007</v>
      </c>
      <c r="C1750" s="3">
        <v>7.4700000000000006</v>
      </c>
      <c r="D1750" s="3">
        <v>38.330000000000005</v>
      </c>
      <c r="E1750" s="3">
        <v>39.089999999999996</v>
      </c>
      <c r="F1750" s="3">
        <v>1.08</v>
      </c>
      <c r="G1750" s="3">
        <v>-0.75999999999999091</v>
      </c>
      <c r="H1750">
        <v>1</v>
      </c>
      <c r="I1750">
        <v>7</v>
      </c>
      <c r="J1750">
        <v>1.08</v>
      </c>
      <c r="K1750">
        <v>-0.76</v>
      </c>
      <c r="L1750" s="2">
        <v>0.38056437999999998</v>
      </c>
      <c r="M1750" s="2">
        <v>-0.35492319999999999</v>
      </c>
      <c r="N1750" s="7">
        <v>-30.604348999999999</v>
      </c>
      <c r="O1750" s="3">
        <v>174.26875999999999</v>
      </c>
    </row>
    <row r="1751" spans="1:15">
      <c r="A1751" s="6">
        <v>40752.636111141976</v>
      </c>
      <c r="B1751" s="3">
        <v>8.5399999999999991</v>
      </c>
      <c r="C1751" s="3">
        <v>7.4700000000000006</v>
      </c>
      <c r="D1751" s="3">
        <v>38.29</v>
      </c>
      <c r="E1751" s="3">
        <v>39.020000000000003</v>
      </c>
      <c r="F1751" s="3">
        <v>1.0699999999999985</v>
      </c>
      <c r="G1751" s="3">
        <v>-0.73000000000000398</v>
      </c>
      <c r="H1751">
        <v>1</v>
      </c>
      <c r="I1751">
        <v>7</v>
      </c>
      <c r="J1751">
        <v>1.07</v>
      </c>
      <c r="K1751">
        <v>-0.73</v>
      </c>
      <c r="L1751" s="2">
        <v>0.37582957</v>
      </c>
      <c r="M1751" s="2">
        <v>-0.33941439000000001</v>
      </c>
      <c r="N1751" s="7">
        <v>-31.211375</v>
      </c>
      <c r="O1751" s="3">
        <v>164.58044000000001</v>
      </c>
    </row>
    <row r="1752" spans="1:15">
      <c r="A1752" s="6">
        <v>40752.636805586422</v>
      </c>
      <c r="B1752" s="3">
        <v>8.48</v>
      </c>
      <c r="C1752" s="3">
        <v>7.419999999999999</v>
      </c>
      <c r="D1752" s="3">
        <v>38.26</v>
      </c>
      <c r="E1752" s="3">
        <v>39.029999999999994</v>
      </c>
      <c r="F1752" s="3">
        <v>1.0600000000000014</v>
      </c>
      <c r="G1752" s="3">
        <v>-0.76999999999999602</v>
      </c>
      <c r="H1752">
        <v>1</v>
      </c>
      <c r="I1752">
        <v>7</v>
      </c>
      <c r="J1752">
        <v>1.06</v>
      </c>
      <c r="K1752">
        <v>-0.77</v>
      </c>
      <c r="L1752" s="2">
        <v>0.37635023000000001</v>
      </c>
      <c r="M1752" s="2">
        <v>-0.36332017999999999</v>
      </c>
      <c r="N1752" s="7">
        <v>-29.238568999999998</v>
      </c>
      <c r="O1752" s="3">
        <v>176.41630000000001</v>
      </c>
    </row>
    <row r="1753" spans="1:15">
      <c r="A1753" s="6">
        <v>40752.637500030869</v>
      </c>
      <c r="B1753" s="3">
        <v>8.19</v>
      </c>
      <c r="C1753" s="3">
        <v>7.2100000000000009</v>
      </c>
      <c r="D1753" s="3">
        <v>38.309999999999995</v>
      </c>
      <c r="E1753" s="3">
        <v>39.049999999999997</v>
      </c>
      <c r="F1753" s="3">
        <v>0.97999999999999865</v>
      </c>
      <c r="G1753" s="3">
        <v>-0.74000000000000199</v>
      </c>
      <c r="H1753">
        <v>1</v>
      </c>
      <c r="I1753">
        <v>7</v>
      </c>
      <c r="J1753">
        <v>0.98</v>
      </c>
      <c r="K1753">
        <v>-0.74</v>
      </c>
      <c r="L1753" s="2">
        <v>0.35423363000000002</v>
      </c>
      <c r="M1753" s="2">
        <v>-0.35772537999999998</v>
      </c>
      <c r="N1753" s="7">
        <v>-26.308197</v>
      </c>
      <c r="O1753" s="3">
        <v>163.49202</v>
      </c>
    </row>
    <row r="1754" spans="1:15">
      <c r="A1754" s="6">
        <v>40752.638194475316</v>
      </c>
      <c r="B1754" s="3">
        <v>8.16</v>
      </c>
      <c r="C1754" s="3">
        <v>7.2099999999999991</v>
      </c>
      <c r="D1754" s="3">
        <v>38.299999999999997</v>
      </c>
      <c r="E1754" s="3">
        <v>39.01</v>
      </c>
      <c r="F1754" s="3">
        <v>0.95000000000000107</v>
      </c>
      <c r="G1754" s="3">
        <v>-0.71000000000000085</v>
      </c>
      <c r="H1754">
        <v>1</v>
      </c>
      <c r="I1754">
        <v>7</v>
      </c>
      <c r="J1754">
        <v>0.95</v>
      </c>
      <c r="K1754">
        <v>-0.71</v>
      </c>
      <c r="L1754" s="2">
        <v>0.34450022000000002</v>
      </c>
      <c r="M1754" s="2">
        <v>-0.34471434000000001</v>
      </c>
      <c r="N1754" s="7">
        <v>-25.821467999999999</v>
      </c>
      <c r="O1754" s="3">
        <v>153.21662000000001</v>
      </c>
    </row>
    <row r="1755" spans="1:15">
      <c r="A1755" s="6">
        <v>40752.638888919762</v>
      </c>
      <c r="B1755" s="3">
        <v>7.9299999999999979</v>
      </c>
      <c r="C1755" s="3">
        <v>7.0699999999999985</v>
      </c>
      <c r="D1755" s="3">
        <v>38.229999999999997</v>
      </c>
      <c r="E1755" s="3">
        <v>38.959999999999994</v>
      </c>
      <c r="F1755" s="3">
        <v>0.85999999999999943</v>
      </c>
      <c r="G1755" s="3">
        <v>-0.72999999999999687</v>
      </c>
      <c r="H1755">
        <v>1</v>
      </c>
      <c r="I1755">
        <v>7</v>
      </c>
      <c r="J1755">
        <v>0.86</v>
      </c>
      <c r="K1755">
        <v>-0.73</v>
      </c>
      <c r="L1755" s="2">
        <v>0.32335726999999997</v>
      </c>
      <c r="M1755" s="2">
        <v>-0.37185212000000001</v>
      </c>
      <c r="N1755" s="7">
        <v>-21.089013000000001</v>
      </c>
      <c r="O1755" s="3">
        <v>155.13505000000001</v>
      </c>
    </row>
    <row r="1756" spans="1:15">
      <c r="A1756" s="6">
        <v>40752.639583364209</v>
      </c>
      <c r="B1756" s="3">
        <v>7.8199999999999985</v>
      </c>
      <c r="C1756" s="3">
        <v>6.9399999999999995</v>
      </c>
      <c r="D1756" s="3">
        <v>38.229999999999997</v>
      </c>
      <c r="E1756" s="3">
        <v>38.910000000000004</v>
      </c>
      <c r="F1756" s="3">
        <v>0.87999999999999901</v>
      </c>
      <c r="G1756" s="3">
        <v>-0.68000000000000682</v>
      </c>
      <c r="H1756">
        <v>1</v>
      </c>
      <c r="I1756">
        <v>7</v>
      </c>
      <c r="J1756">
        <v>0.88</v>
      </c>
      <c r="K1756">
        <v>-0.68</v>
      </c>
      <c r="L1756" s="2">
        <v>0.32468975999999999</v>
      </c>
      <c r="M1756" s="2">
        <v>-0.33786412999999998</v>
      </c>
      <c r="N1756" s="7">
        <v>-23.402183000000001</v>
      </c>
      <c r="O1756" s="3">
        <v>141.53626</v>
      </c>
    </row>
    <row r="1757" spans="1:15">
      <c r="A1757" s="6">
        <v>40752.640277808656</v>
      </c>
      <c r="B1757" s="3">
        <v>7.9600000000000009</v>
      </c>
      <c r="C1757" s="3">
        <v>7.0400000000000009</v>
      </c>
      <c r="D1757" s="3">
        <v>38.159999999999989</v>
      </c>
      <c r="E1757" s="3">
        <v>38.86</v>
      </c>
      <c r="F1757" s="3">
        <v>0.91999999999999993</v>
      </c>
      <c r="G1757" s="3">
        <v>-0.70000000000000995</v>
      </c>
      <c r="H1757">
        <v>1</v>
      </c>
      <c r="I1757">
        <v>7</v>
      </c>
      <c r="J1757">
        <v>0.92</v>
      </c>
      <c r="K1757">
        <v>-0.7</v>
      </c>
      <c r="L1757" s="2">
        <v>0.33624171000000003</v>
      </c>
      <c r="M1757" s="2">
        <v>-0.34343604999999999</v>
      </c>
      <c r="N1757" s="7">
        <v>-24.689857</v>
      </c>
      <c r="O1757" s="3">
        <v>148.98910000000001</v>
      </c>
    </row>
    <row r="1758" spans="1:15">
      <c r="A1758" s="6">
        <v>40752.640972253103</v>
      </c>
      <c r="B1758" s="3">
        <v>7.9</v>
      </c>
      <c r="C1758" s="3">
        <v>7.0100000000000007</v>
      </c>
      <c r="D1758" s="3">
        <v>38.130000000000003</v>
      </c>
      <c r="E1758" s="3">
        <v>38.839999999999996</v>
      </c>
      <c r="F1758" s="3">
        <v>0.88999999999999968</v>
      </c>
      <c r="G1758" s="3">
        <v>-0.70999999999999375</v>
      </c>
      <c r="H1758">
        <v>1</v>
      </c>
      <c r="I1758">
        <v>7</v>
      </c>
      <c r="J1758">
        <v>0.89</v>
      </c>
      <c r="K1758">
        <v>-0.71</v>
      </c>
      <c r="L1758" s="2">
        <v>0.3294608</v>
      </c>
      <c r="M1758" s="2">
        <v>-0.35431052000000002</v>
      </c>
      <c r="N1758" s="7">
        <v>-22.976544000000001</v>
      </c>
      <c r="O1758" s="3">
        <v>150.60687999999999</v>
      </c>
    </row>
    <row r="1759" spans="1:15">
      <c r="A1759" s="6">
        <v>40752.641666697549</v>
      </c>
      <c r="B1759" s="3">
        <v>7.88</v>
      </c>
      <c r="C1759" s="3">
        <v>6.9899999999999993</v>
      </c>
      <c r="D1759" s="3">
        <v>38.089999999999996</v>
      </c>
      <c r="E1759" s="3">
        <v>38.769999999999996</v>
      </c>
      <c r="F1759" s="3">
        <v>0.89000000000000057</v>
      </c>
      <c r="G1759" s="3">
        <v>-0.67999999999999972</v>
      </c>
      <c r="H1759">
        <v>1</v>
      </c>
      <c r="I1759">
        <v>7</v>
      </c>
      <c r="J1759">
        <v>0.89</v>
      </c>
      <c r="K1759">
        <v>-0.68</v>
      </c>
      <c r="L1759" s="2">
        <v>0.32720105999999999</v>
      </c>
      <c r="M1759" s="2">
        <v>-0.33625473</v>
      </c>
      <c r="N1759" s="7">
        <v>-23.879337</v>
      </c>
      <c r="O1759" s="3">
        <v>141.95153999999999</v>
      </c>
    </row>
    <row r="1760" spans="1:15">
      <c r="A1760" s="6">
        <v>40752.642361141996</v>
      </c>
      <c r="B1760" s="3">
        <v>7.94</v>
      </c>
      <c r="C1760" s="3">
        <v>7.0400000000000009</v>
      </c>
      <c r="D1760" s="3">
        <v>38.049999999999997</v>
      </c>
      <c r="E1760" s="3">
        <v>38.760000000000005</v>
      </c>
      <c r="F1760" s="3">
        <v>0.89999999999999947</v>
      </c>
      <c r="G1760" s="3">
        <v>-0.71000000000000796</v>
      </c>
      <c r="H1760">
        <v>1</v>
      </c>
      <c r="I1760">
        <v>7</v>
      </c>
      <c r="J1760">
        <v>0.9</v>
      </c>
      <c r="K1760">
        <v>-0.71</v>
      </c>
      <c r="L1760" s="2">
        <v>0.33197515999999999</v>
      </c>
      <c r="M1760" s="2">
        <v>-0.35263760999999999</v>
      </c>
      <c r="N1760" s="7">
        <v>-23.439254999999999</v>
      </c>
      <c r="O1760" s="3">
        <v>151.03973999999999</v>
      </c>
    </row>
    <row r="1761" spans="1:15">
      <c r="A1761" s="6">
        <v>40752.643055586443</v>
      </c>
      <c r="B1761" s="3">
        <v>8.15</v>
      </c>
      <c r="C1761" s="3">
        <v>7.2799999999999994</v>
      </c>
      <c r="D1761" s="3">
        <v>38.049999999999997</v>
      </c>
      <c r="E1761" s="3">
        <v>38.750000000000007</v>
      </c>
      <c r="F1761" s="3">
        <v>0.87000000000000099</v>
      </c>
      <c r="G1761" s="3">
        <v>-0.70000000000000995</v>
      </c>
      <c r="H1761">
        <v>1</v>
      </c>
      <c r="I1761">
        <v>7</v>
      </c>
      <c r="J1761">
        <v>0.87</v>
      </c>
      <c r="K1761">
        <v>-0.7</v>
      </c>
      <c r="L1761" s="2">
        <v>0.32367963999999999</v>
      </c>
      <c r="M1761" s="2">
        <v>-0.35164820000000002</v>
      </c>
      <c r="N1761" s="7">
        <v>-22.345168000000001</v>
      </c>
      <c r="O1761" s="3">
        <v>146.85231999999999</v>
      </c>
    </row>
    <row r="1762" spans="1:15">
      <c r="A1762" s="6">
        <v>40752.643750030889</v>
      </c>
      <c r="B1762" s="3">
        <v>8.2099999999999991</v>
      </c>
      <c r="C1762" s="3">
        <v>7.3400000000000007</v>
      </c>
      <c r="D1762" s="3">
        <v>38.049999999999997</v>
      </c>
      <c r="E1762" s="3">
        <v>38.690000000000005</v>
      </c>
      <c r="F1762" s="3">
        <v>0.86999999999999833</v>
      </c>
      <c r="G1762" s="3">
        <v>-0.64000000000000767</v>
      </c>
      <c r="H1762">
        <v>1</v>
      </c>
      <c r="I1762">
        <v>7</v>
      </c>
      <c r="J1762">
        <v>0.87</v>
      </c>
      <c r="K1762">
        <v>-0.64</v>
      </c>
      <c r="L1762" s="2">
        <v>0.31908069999999999</v>
      </c>
      <c r="M1762" s="2">
        <v>-0.31546489999999999</v>
      </c>
      <c r="N1762" s="7">
        <v>-24.205345000000001</v>
      </c>
      <c r="O1762" s="3">
        <v>129.86993000000001</v>
      </c>
    </row>
    <row r="1763" spans="1:15">
      <c r="A1763" s="6">
        <v>40752.644444475336</v>
      </c>
      <c r="B1763" s="3">
        <v>8.27</v>
      </c>
      <c r="C1763" s="3">
        <v>7.42</v>
      </c>
      <c r="D1763" s="3">
        <v>37.999999999999993</v>
      </c>
      <c r="E1763" s="3">
        <v>38.680000000000007</v>
      </c>
      <c r="F1763" s="3">
        <v>0.84999999999999964</v>
      </c>
      <c r="G1763" s="3">
        <v>-0.68000000000001393</v>
      </c>
      <c r="H1763">
        <v>1</v>
      </c>
      <c r="I1763">
        <v>8</v>
      </c>
      <c r="J1763">
        <v>0.85</v>
      </c>
      <c r="K1763">
        <v>-0.68</v>
      </c>
      <c r="L1763" s="2">
        <v>0.31713524999999998</v>
      </c>
      <c r="M1763" s="2">
        <v>-0.34287907000000001</v>
      </c>
      <c r="N1763" s="7">
        <v>-21.999324000000001</v>
      </c>
      <c r="O1763" s="3">
        <v>140.29509999999999</v>
      </c>
    </row>
    <row r="1764" spans="1:15">
      <c r="A1764" s="6">
        <v>40752.645138919783</v>
      </c>
      <c r="B1764" s="3">
        <v>8.2199999999999989</v>
      </c>
      <c r="C1764" s="3">
        <v>7.35</v>
      </c>
      <c r="D1764" s="3">
        <v>37.999999999999993</v>
      </c>
      <c r="E1764" s="3">
        <v>38.720000000000006</v>
      </c>
      <c r="F1764" s="3">
        <v>0.86999999999999922</v>
      </c>
      <c r="G1764" s="3">
        <v>-0.72000000000001307</v>
      </c>
      <c r="H1764">
        <v>1</v>
      </c>
      <c r="I1764">
        <v>7</v>
      </c>
      <c r="J1764">
        <v>0.87</v>
      </c>
      <c r="K1764">
        <v>-0.72</v>
      </c>
      <c r="L1764" s="2">
        <v>0.32515739999999999</v>
      </c>
      <c r="M1764" s="2">
        <v>-0.36387369000000003</v>
      </c>
      <c r="N1764" s="7">
        <v>-21.792041000000001</v>
      </c>
      <c r="O1764" s="3">
        <v>152.65158</v>
      </c>
    </row>
    <row r="1765" spans="1:15">
      <c r="A1765" s="6">
        <v>40752.645833364229</v>
      </c>
      <c r="B1765" s="3">
        <v>8.48</v>
      </c>
      <c r="C1765" s="3">
        <v>7.49</v>
      </c>
      <c r="D1765" s="3">
        <v>38.019999999999996</v>
      </c>
      <c r="E1765" s="3">
        <v>38.730000000000004</v>
      </c>
      <c r="F1765" s="3">
        <v>0.99000000000000021</v>
      </c>
      <c r="G1765" s="3">
        <v>-0.71000000000000796</v>
      </c>
      <c r="H1765">
        <v>1</v>
      </c>
      <c r="I1765">
        <v>7</v>
      </c>
      <c r="J1765">
        <v>0.99</v>
      </c>
      <c r="K1765">
        <v>-0.71</v>
      </c>
      <c r="L1765" s="2">
        <v>0.35446935000000002</v>
      </c>
      <c r="M1765" s="2">
        <v>-0.33885937999999999</v>
      </c>
      <c r="N1765" s="7">
        <v>-27.80988</v>
      </c>
      <c r="O1765" s="3">
        <v>154.9727</v>
      </c>
    </row>
    <row r="1766" spans="1:15">
      <c r="A1766" s="6">
        <v>40752.646527808676</v>
      </c>
      <c r="B1766" s="3">
        <v>8.6999999999999993</v>
      </c>
      <c r="C1766" s="3">
        <v>7.7300000000000013</v>
      </c>
      <c r="D1766" s="3">
        <v>38.019999999999989</v>
      </c>
      <c r="E1766" s="3">
        <v>38.750000000000007</v>
      </c>
      <c r="F1766" s="3">
        <v>0.96999999999999797</v>
      </c>
      <c r="G1766" s="3">
        <v>-0.73000000000001819</v>
      </c>
      <c r="H1766">
        <v>1</v>
      </c>
      <c r="I1766">
        <v>7</v>
      </c>
      <c r="J1766">
        <v>0.97</v>
      </c>
      <c r="K1766">
        <v>-0.73</v>
      </c>
      <c r="L1766" s="2">
        <v>0.35099475000000002</v>
      </c>
      <c r="M1766" s="2">
        <v>-0.35339933000000001</v>
      </c>
      <c r="N1766" s="7">
        <v>-26.145489000000001</v>
      </c>
      <c r="O1766" s="3">
        <v>160.03809000000001</v>
      </c>
    </row>
    <row r="1767" spans="1:15">
      <c r="A1767" s="6">
        <v>40752.647222253123</v>
      </c>
      <c r="B1767" s="3">
        <v>8.6999999999999993</v>
      </c>
      <c r="C1767" s="3">
        <v>7.7500000000000018</v>
      </c>
      <c r="D1767" s="3">
        <v>38.059999999999988</v>
      </c>
      <c r="E1767" s="3">
        <v>38.770000000000003</v>
      </c>
      <c r="F1767" s="3">
        <v>0.94999999999999751</v>
      </c>
      <c r="G1767" s="3">
        <v>-0.71000000000001506</v>
      </c>
      <c r="H1767">
        <v>1</v>
      </c>
      <c r="I1767">
        <v>7</v>
      </c>
      <c r="J1767">
        <v>0.95</v>
      </c>
      <c r="K1767">
        <v>-0.71</v>
      </c>
      <c r="L1767" s="2">
        <v>0.34450022000000002</v>
      </c>
      <c r="M1767" s="2">
        <v>-0.34471434000000001</v>
      </c>
      <c r="N1767" s="7">
        <v>-25.821467999999999</v>
      </c>
      <c r="O1767" s="3">
        <v>153.21662000000001</v>
      </c>
    </row>
    <row r="1768" spans="1:15">
      <c r="A1768" s="6">
        <v>40752.64791669757</v>
      </c>
      <c r="B1768" s="3">
        <v>8.82</v>
      </c>
      <c r="C1768" s="3">
        <v>7.81</v>
      </c>
      <c r="D1768" s="3">
        <v>38.090000000000003</v>
      </c>
      <c r="E1768" s="3">
        <v>38.820000000000007</v>
      </c>
      <c r="F1768" s="3">
        <v>1.0100000000000007</v>
      </c>
      <c r="G1768" s="3">
        <v>-0.73000000000000398</v>
      </c>
      <c r="H1768">
        <v>1</v>
      </c>
      <c r="I1768">
        <v>7</v>
      </c>
      <c r="J1768">
        <v>1.01</v>
      </c>
      <c r="K1768">
        <v>-0.73</v>
      </c>
      <c r="L1768" s="2">
        <v>0.36095716</v>
      </c>
      <c r="M1768" s="2">
        <v>-0.34752677999999998</v>
      </c>
      <c r="N1768" s="7">
        <v>-28.117992999999998</v>
      </c>
      <c r="O1768" s="3">
        <v>161.84562</v>
      </c>
    </row>
    <row r="1769" spans="1:15">
      <c r="A1769" s="6">
        <v>40752.648611142016</v>
      </c>
      <c r="B1769" s="3">
        <v>8.84</v>
      </c>
      <c r="C1769" s="3">
        <v>7.8199999999999985</v>
      </c>
      <c r="D1769" s="3">
        <v>38.13000000000001</v>
      </c>
      <c r="E1769" s="3">
        <v>38.83</v>
      </c>
      <c r="F1769" s="3">
        <v>1.0200000000000014</v>
      </c>
      <c r="G1769" s="3">
        <v>-0.69999999999998863</v>
      </c>
      <c r="H1769">
        <v>1</v>
      </c>
      <c r="I1769">
        <v>7</v>
      </c>
      <c r="J1769">
        <v>1.02</v>
      </c>
      <c r="K1769">
        <v>-0.7</v>
      </c>
      <c r="L1769" s="2">
        <v>0.36114901999999999</v>
      </c>
      <c r="M1769" s="2">
        <v>-0.32905022</v>
      </c>
      <c r="N1769" s="7">
        <v>-29.728428999999998</v>
      </c>
      <c r="O1769" s="3">
        <v>153.32241999999999</v>
      </c>
    </row>
    <row r="1770" spans="1:15">
      <c r="A1770" s="6">
        <v>40752.649305586463</v>
      </c>
      <c r="B1770" s="3">
        <v>8.77</v>
      </c>
      <c r="C1770" s="3">
        <v>7.7799999999999994</v>
      </c>
      <c r="D1770" s="3">
        <v>38.120000000000005</v>
      </c>
      <c r="E1770" s="3">
        <v>38.82</v>
      </c>
      <c r="F1770" s="3">
        <v>0.99000000000000021</v>
      </c>
      <c r="G1770" s="3">
        <v>-0.69999999999999574</v>
      </c>
      <c r="H1770">
        <v>1</v>
      </c>
      <c r="I1770">
        <v>7</v>
      </c>
      <c r="J1770">
        <v>0.99</v>
      </c>
      <c r="K1770">
        <v>-0.7</v>
      </c>
      <c r="L1770" s="2">
        <v>0.35370373999999999</v>
      </c>
      <c r="M1770" s="2">
        <v>-0.33311003</v>
      </c>
      <c r="N1770" s="7">
        <v>-28.167795999999999</v>
      </c>
      <c r="O1770" s="3">
        <v>152.01428000000001</v>
      </c>
    </row>
    <row r="1771" spans="1:15">
      <c r="A1771" s="6">
        <v>40752.65000003091</v>
      </c>
      <c r="B1771" s="3">
        <v>8.74</v>
      </c>
      <c r="C1771" s="3">
        <v>7.69</v>
      </c>
      <c r="D1771" s="3">
        <v>38.090000000000003</v>
      </c>
      <c r="E1771" s="3">
        <v>38.809999999999995</v>
      </c>
      <c r="F1771" s="3">
        <v>1.0499999999999998</v>
      </c>
      <c r="G1771" s="3">
        <v>-0.71999999999999176</v>
      </c>
      <c r="H1771">
        <v>1</v>
      </c>
      <c r="I1771">
        <v>7</v>
      </c>
      <c r="J1771">
        <v>1.05</v>
      </c>
      <c r="K1771">
        <v>-0.72</v>
      </c>
      <c r="L1771" s="2">
        <v>0.37011845999999998</v>
      </c>
      <c r="M1771" s="2">
        <v>-0.33639880999999999</v>
      </c>
      <c r="N1771" s="7">
        <v>-30.541354999999999</v>
      </c>
      <c r="O1771" s="3">
        <v>160.63945000000001</v>
      </c>
    </row>
    <row r="1772" spans="1:15">
      <c r="A1772" s="6">
        <v>40752.650694475356</v>
      </c>
      <c r="B1772" s="3">
        <v>8.84</v>
      </c>
      <c r="C1772" s="3">
        <v>7.7900000000000009</v>
      </c>
      <c r="D1772" s="3">
        <v>38.049999999999997</v>
      </c>
      <c r="E1772" s="3">
        <v>38.779999999999994</v>
      </c>
      <c r="F1772" s="3">
        <v>1.0499999999999989</v>
      </c>
      <c r="G1772" s="3">
        <v>-0.72999999999999687</v>
      </c>
      <c r="H1772">
        <v>1</v>
      </c>
      <c r="I1772">
        <v>7</v>
      </c>
      <c r="J1772">
        <v>1.05</v>
      </c>
      <c r="K1772">
        <v>-0.73</v>
      </c>
      <c r="L1772" s="2">
        <v>0.37088077000000003</v>
      </c>
      <c r="M1772" s="2">
        <v>-0.34203145000000001</v>
      </c>
      <c r="N1772" s="7">
        <v>-30.162258000000001</v>
      </c>
      <c r="O1772" s="3">
        <v>163.66559000000001</v>
      </c>
    </row>
    <row r="1773" spans="1:15">
      <c r="A1773" s="6">
        <v>40752.651388919803</v>
      </c>
      <c r="B1773" s="3">
        <v>8.85</v>
      </c>
      <c r="C1773" s="3">
        <v>7.7799999999999994</v>
      </c>
      <c r="D1773" s="3">
        <v>38.019999999999996</v>
      </c>
      <c r="E1773" s="3">
        <v>38.799999999999997</v>
      </c>
      <c r="F1773" s="3">
        <v>1.0700000000000003</v>
      </c>
      <c r="G1773" s="3">
        <v>-0.78000000000000114</v>
      </c>
      <c r="H1773">
        <v>1</v>
      </c>
      <c r="I1773">
        <v>7</v>
      </c>
      <c r="J1773">
        <v>1.07</v>
      </c>
      <c r="K1773">
        <v>-0.78</v>
      </c>
      <c r="L1773" s="2">
        <v>0.37956480999999997</v>
      </c>
      <c r="M1773" s="2">
        <v>-0.36759552000000001</v>
      </c>
      <c r="N1773" s="7">
        <v>-29.394288</v>
      </c>
      <c r="O1773" s="3">
        <v>180.01686000000001</v>
      </c>
    </row>
    <row r="1774" spans="1:15">
      <c r="A1774" s="6">
        <v>40752.65208336425</v>
      </c>
      <c r="B1774" s="3">
        <v>8.7100000000000009</v>
      </c>
      <c r="C1774" s="3">
        <v>7.6399999999999988</v>
      </c>
      <c r="D1774" s="3">
        <v>38.069999999999993</v>
      </c>
      <c r="E1774" s="3">
        <v>38.83</v>
      </c>
      <c r="F1774" s="3">
        <v>1.0700000000000021</v>
      </c>
      <c r="G1774" s="3">
        <v>-0.76000000000000512</v>
      </c>
      <c r="H1774">
        <v>1</v>
      </c>
      <c r="I1774">
        <v>7</v>
      </c>
      <c r="J1774">
        <v>1.07</v>
      </c>
      <c r="K1774">
        <v>-0.76</v>
      </c>
      <c r="L1774" s="2">
        <v>0.37808857000000001</v>
      </c>
      <c r="M1774" s="2">
        <v>-0.35627212000000003</v>
      </c>
      <c r="N1774" s="7">
        <v>-30.093071999999999</v>
      </c>
      <c r="O1774" s="3">
        <v>173.79304999999999</v>
      </c>
    </row>
    <row r="1775" spans="1:15">
      <c r="A1775" s="6">
        <v>40752.652777808697</v>
      </c>
      <c r="B1775" s="3">
        <v>8.64</v>
      </c>
      <c r="C1775" s="3">
        <v>7.62</v>
      </c>
      <c r="D1775" s="3">
        <v>38.08</v>
      </c>
      <c r="E1775" s="3">
        <v>38.869999999999997</v>
      </c>
      <c r="F1775" s="3">
        <v>1.0200000000000005</v>
      </c>
      <c r="G1775" s="3">
        <v>-0.78999999999999915</v>
      </c>
      <c r="H1775">
        <v>1</v>
      </c>
      <c r="I1775">
        <v>7</v>
      </c>
      <c r="J1775">
        <v>1.02</v>
      </c>
      <c r="K1775">
        <v>-0.79</v>
      </c>
      <c r="L1775" s="2">
        <v>0.36785910999999999</v>
      </c>
      <c r="M1775" s="2">
        <v>-0.38073552999999999</v>
      </c>
      <c r="N1775" s="7">
        <v>-26.656362999999999</v>
      </c>
      <c r="O1775" s="3">
        <v>180.70158000000001</v>
      </c>
    </row>
    <row r="1776" spans="1:15">
      <c r="A1776" s="6">
        <v>40752.653472253143</v>
      </c>
      <c r="B1776" s="3">
        <v>8.4400000000000013</v>
      </c>
      <c r="C1776" s="3">
        <v>7.42</v>
      </c>
      <c r="D1776" s="3">
        <v>38.119999999999997</v>
      </c>
      <c r="E1776" s="3">
        <v>38.94</v>
      </c>
      <c r="F1776" s="3">
        <v>1.0200000000000014</v>
      </c>
      <c r="G1776" s="3">
        <v>-0.82000000000000028</v>
      </c>
      <c r="H1776">
        <v>1</v>
      </c>
      <c r="I1776">
        <v>7</v>
      </c>
      <c r="J1776">
        <v>1.02</v>
      </c>
      <c r="K1776">
        <v>-0.82</v>
      </c>
      <c r="L1776" s="2">
        <v>0.36999088000000002</v>
      </c>
      <c r="M1776" s="2">
        <v>-0.39827445</v>
      </c>
      <c r="N1776" s="7">
        <v>-25.778690000000001</v>
      </c>
      <c r="O1776" s="3">
        <v>190.12117000000001</v>
      </c>
    </row>
    <row r="1777" spans="1:15">
      <c r="A1777" s="6">
        <v>40752.65416669759</v>
      </c>
      <c r="B1777" s="3">
        <v>8.4499999999999993</v>
      </c>
      <c r="C1777" s="3">
        <v>7.38</v>
      </c>
      <c r="D1777" s="3">
        <v>38.18</v>
      </c>
      <c r="E1777" s="3">
        <v>38.97</v>
      </c>
      <c r="F1777" s="3">
        <v>1.0699999999999994</v>
      </c>
      <c r="G1777" s="3">
        <v>-0.78999999999999915</v>
      </c>
      <c r="H1777">
        <v>1</v>
      </c>
      <c r="I1777">
        <v>7</v>
      </c>
      <c r="J1777">
        <v>1.07</v>
      </c>
      <c r="K1777">
        <v>-0.79</v>
      </c>
      <c r="L1777" s="2">
        <v>0.38029404999999999</v>
      </c>
      <c r="M1777" s="2">
        <v>-0.37328218000000002</v>
      </c>
      <c r="N1777" s="7">
        <v>-29.057822999999999</v>
      </c>
      <c r="O1777" s="3">
        <v>183.15290999999999</v>
      </c>
    </row>
    <row r="1778" spans="1:15">
      <c r="A1778" s="6">
        <v>40752.654861142037</v>
      </c>
      <c r="B1778" s="3">
        <v>8.6</v>
      </c>
      <c r="C1778" s="3">
        <v>7.56</v>
      </c>
      <c r="D1778" s="3">
        <v>38.17</v>
      </c>
      <c r="E1778" s="3">
        <v>38.909999999999997</v>
      </c>
      <c r="F1778" s="3">
        <v>1.04</v>
      </c>
      <c r="G1778" s="3">
        <v>-0.73999999999999488</v>
      </c>
      <c r="H1778">
        <v>1</v>
      </c>
      <c r="I1778">
        <v>7</v>
      </c>
      <c r="J1778">
        <v>1.04</v>
      </c>
      <c r="K1778">
        <v>-0.74</v>
      </c>
      <c r="L1778" s="2">
        <v>0.36915787999999999</v>
      </c>
      <c r="M1778" s="2">
        <v>-0.34904708000000001</v>
      </c>
      <c r="N1778" s="7">
        <v>-29.282053000000001</v>
      </c>
      <c r="O1778" s="3">
        <v>166.24674999999999</v>
      </c>
    </row>
    <row r="1779" spans="1:15">
      <c r="A1779" s="6">
        <v>40752.655555586483</v>
      </c>
      <c r="B1779" s="3">
        <v>8.59</v>
      </c>
      <c r="C1779" s="3">
        <v>7.55</v>
      </c>
      <c r="D1779" s="3">
        <v>38.11</v>
      </c>
      <c r="E1779" s="3">
        <v>38.909999999999997</v>
      </c>
      <c r="F1779" s="3">
        <v>1.04</v>
      </c>
      <c r="G1779" s="3">
        <v>-0.79999999999999716</v>
      </c>
      <c r="H1779">
        <v>1</v>
      </c>
      <c r="I1779">
        <v>7</v>
      </c>
      <c r="J1779">
        <v>1.04</v>
      </c>
      <c r="K1779">
        <v>-0.8</v>
      </c>
      <c r="L1779" s="2">
        <v>0.37355960999999999</v>
      </c>
      <c r="M1779" s="2">
        <v>-0.38346006999999999</v>
      </c>
      <c r="N1779" s="7">
        <v>-27.293607999999999</v>
      </c>
      <c r="O1779" s="3">
        <v>184.81495000000001</v>
      </c>
    </row>
    <row r="1780" spans="1:15">
      <c r="A1780" s="6">
        <v>40752.65625003093</v>
      </c>
      <c r="B1780" s="3">
        <v>8.6399999999999988</v>
      </c>
      <c r="C1780" s="3">
        <v>7.5300000000000011</v>
      </c>
      <c r="D1780" s="3">
        <v>38.11</v>
      </c>
      <c r="E1780" s="3">
        <v>38.909999999999997</v>
      </c>
      <c r="F1780" s="3">
        <v>1.1099999999999977</v>
      </c>
      <c r="G1780" s="3">
        <v>-0.79999999999999716</v>
      </c>
      <c r="H1780">
        <v>1</v>
      </c>
      <c r="I1780">
        <v>7</v>
      </c>
      <c r="J1780">
        <v>1.1100000000000001</v>
      </c>
      <c r="K1780">
        <v>-0.8</v>
      </c>
      <c r="L1780" s="2">
        <v>0.39093156000000001</v>
      </c>
      <c r="M1780" s="2">
        <v>-0.37333692000000002</v>
      </c>
      <c r="N1780" s="7">
        <v>-30.701654999999999</v>
      </c>
      <c r="O1780" s="3">
        <v>188.30363</v>
      </c>
    </row>
    <row r="1781" spans="1:15">
      <c r="A1781" s="6">
        <v>40752.656944475377</v>
      </c>
      <c r="B1781" s="3">
        <v>8.59</v>
      </c>
      <c r="C1781" s="3">
        <v>7.4799999999999995</v>
      </c>
      <c r="D1781" s="3">
        <v>38.129999999999995</v>
      </c>
      <c r="E1781" s="3">
        <v>38.92</v>
      </c>
      <c r="F1781" s="3">
        <v>1.1100000000000003</v>
      </c>
      <c r="G1781" s="3">
        <v>-0.79000000000000625</v>
      </c>
      <c r="H1781">
        <v>1</v>
      </c>
      <c r="I1781">
        <v>7</v>
      </c>
      <c r="J1781">
        <v>1.1100000000000001</v>
      </c>
      <c r="K1781">
        <v>-0.79</v>
      </c>
      <c r="L1781" s="2">
        <v>0.39020201999999998</v>
      </c>
      <c r="M1781" s="2">
        <v>-0.36772807000000002</v>
      </c>
      <c r="N1781" s="7">
        <v>-31.053711</v>
      </c>
      <c r="O1781" s="3">
        <v>185.12851000000001</v>
      </c>
    </row>
    <row r="1782" spans="1:15">
      <c r="A1782" s="6">
        <v>40752.657638919824</v>
      </c>
      <c r="B1782" s="3">
        <v>8.5399999999999991</v>
      </c>
      <c r="C1782" s="3">
        <v>7.410000000000001</v>
      </c>
      <c r="D1782" s="3">
        <v>38.160000000000004</v>
      </c>
      <c r="E1782" s="3">
        <v>38.94</v>
      </c>
      <c r="F1782" s="3">
        <v>1.1299999999999981</v>
      </c>
      <c r="G1782" s="3">
        <v>-0.77999999999999403</v>
      </c>
      <c r="H1782">
        <v>1</v>
      </c>
      <c r="I1782">
        <v>7</v>
      </c>
      <c r="J1782">
        <v>1.1299999999999999</v>
      </c>
      <c r="K1782">
        <v>-0.78</v>
      </c>
      <c r="L1782" s="2">
        <v>0.39440617</v>
      </c>
      <c r="M1782" s="2">
        <v>-0.35952859999999998</v>
      </c>
      <c r="N1782" s="7">
        <v>-32.450037999999999</v>
      </c>
      <c r="O1782" s="3">
        <v>182.95074</v>
      </c>
    </row>
    <row r="1783" spans="1:15">
      <c r="A1783" s="6">
        <v>40752.65833336427</v>
      </c>
      <c r="B1783" s="3">
        <v>8.4999999999999982</v>
      </c>
      <c r="C1783" s="3">
        <v>7.3900000000000006</v>
      </c>
      <c r="D1783" s="3">
        <v>38.160000000000004</v>
      </c>
      <c r="E1783" s="3">
        <v>38.9</v>
      </c>
      <c r="F1783" s="3">
        <v>1.1099999999999977</v>
      </c>
      <c r="G1783" s="3">
        <v>-0.73999999999999488</v>
      </c>
      <c r="H1783">
        <v>1</v>
      </c>
      <c r="I1783">
        <v>7</v>
      </c>
      <c r="J1783">
        <v>1.1100000000000001</v>
      </c>
      <c r="K1783">
        <v>-0.74</v>
      </c>
      <c r="L1783" s="2">
        <v>0.38646796</v>
      </c>
      <c r="M1783" s="2">
        <v>-0.3399296</v>
      </c>
      <c r="N1783" s="7">
        <v>-32.953327000000002</v>
      </c>
      <c r="O1783" s="3">
        <v>169.49601000000001</v>
      </c>
    </row>
    <row r="1784" spans="1:15">
      <c r="A1784" s="6">
        <v>40752.659027808717</v>
      </c>
      <c r="B1784" s="3">
        <v>8.620000000000001</v>
      </c>
      <c r="C1784" s="3">
        <v>7.49</v>
      </c>
      <c r="D1784" s="3">
        <v>38.119999999999997</v>
      </c>
      <c r="E1784" s="3">
        <v>38.869999999999997</v>
      </c>
      <c r="F1784" s="3">
        <v>1.1300000000000008</v>
      </c>
      <c r="G1784" s="3">
        <v>-0.75</v>
      </c>
      <c r="H1784">
        <v>1</v>
      </c>
      <c r="I1784">
        <v>7</v>
      </c>
      <c r="J1784">
        <v>1.1299999999999999</v>
      </c>
      <c r="K1784">
        <v>-0.75</v>
      </c>
      <c r="L1784" s="2">
        <v>0.39215770999999999</v>
      </c>
      <c r="M1784" s="2">
        <v>-0.34298352999999998</v>
      </c>
      <c r="N1784" s="7">
        <v>-33.628655000000002</v>
      </c>
      <c r="O1784" s="3">
        <v>173.53657999999999</v>
      </c>
    </row>
    <row r="1785" spans="1:15">
      <c r="A1785" s="6">
        <v>40752.659722253164</v>
      </c>
      <c r="B1785" s="3">
        <v>8.42</v>
      </c>
      <c r="C1785" s="3">
        <v>7.2799999999999994</v>
      </c>
      <c r="D1785" s="3">
        <v>38.14</v>
      </c>
      <c r="E1785" s="3">
        <v>38.85</v>
      </c>
      <c r="F1785" s="3">
        <v>1.1400000000000006</v>
      </c>
      <c r="G1785" s="3">
        <v>-0.71000000000000085</v>
      </c>
      <c r="H1785">
        <v>1</v>
      </c>
      <c r="I1785">
        <v>7</v>
      </c>
      <c r="J1785">
        <v>1.1399999999999999</v>
      </c>
      <c r="K1785">
        <v>-0.71</v>
      </c>
      <c r="L1785" s="2">
        <v>0.39153215000000002</v>
      </c>
      <c r="M1785" s="2">
        <v>-0.32003267000000002</v>
      </c>
      <c r="N1785" s="7">
        <v>-35.925417000000003</v>
      </c>
      <c r="O1785" s="3">
        <v>161.66603000000001</v>
      </c>
    </row>
    <row r="1786" spans="1:15">
      <c r="A1786" s="6">
        <v>40752.66041669761</v>
      </c>
      <c r="B1786" s="3">
        <v>8.379999999999999</v>
      </c>
      <c r="C1786" s="3">
        <v>7.25</v>
      </c>
      <c r="D1786" s="3">
        <v>38.11</v>
      </c>
      <c r="E1786" s="3">
        <v>38.82</v>
      </c>
      <c r="F1786" s="3">
        <v>1.129999999999999</v>
      </c>
      <c r="G1786" s="3">
        <v>-0.71000000000000085</v>
      </c>
      <c r="H1786">
        <v>1</v>
      </c>
      <c r="I1786">
        <v>7</v>
      </c>
      <c r="J1786">
        <v>1.1299999999999999</v>
      </c>
      <c r="K1786">
        <v>-0.71</v>
      </c>
      <c r="L1786" s="2">
        <v>0.38907466000000002</v>
      </c>
      <c r="M1786" s="2">
        <v>-0.32115526</v>
      </c>
      <c r="N1786" s="7">
        <v>-35.351846999999999</v>
      </c>
      <c r="O1786" s="3">
        <v>161.21484000000001</v>
      </c>
    </row>
    <row r="1787" spans="1:15">
      <c r="A1787" s="6">
        <v>40752.661111142057</v>
      </c>
      <c r="B1787" s="3">
        <v>8.1999999999999993</v>
      </c>
      <c r="C1787" s="3">
        <v>7.1100000000000012</v>
      </c>
      <c r="D1787" s="3">
        <v>38.07</v>
      </c>
      <c r="E1787" s="3">
        <v>38.81</v>
      </c>
      <c r="F1787" s="3">
        <v>1.0899999999999981</v>
      </c>
      <c r="G1787" s="3">
        <v>-0.74000000000000199</v>
      </c>
      <c r="H1787">
        <v>1</v>
      </c>
      <c r="I1787">
        <v>7</v>
      </c>
      <c r="J1787">
        <v>1.0900000000000001</v>
      </c>
      <c r="K1787">
        <v>-0.74</v>
      </c>
      <c r="L1787" s="2">
        <v>0.38153234000000003</v>
      </c>
      <c r="M1787" s="2">
        <v>-0.34243352999999999</v>
      </c>
      <c r="N1787" s="7">
        <v>-31.882156999999999</v>
      </c>
      <c r="O1787" s="3">
        <v>168.56393</v>
      </c>
    </row>
    <row r="1788" spans="1:15">
      <c r="A1788" s="6">
        <v>40752.661805586504</v>
      </c>
      <c r="B1788" s="3">
        <v>8.1999999999999993</v>
      </c>
      <c r="C1788" s="3">
        <v>7.1099999999999994</v>
      </c>
      <c r="D1788" s="3">
        <v>38.1</v>
      </c>
      <c r="E1788" s="3">
        <v>38.800000000000004</v>
      </c>
      <c r="F1788" s="3">
        <v>1.0899999999999999</v>
      </c>
      <c r="G1788" s="3">
        <v>-0.70000000000000284</v>
      </c>
      <c r="H1788">
        <v>1</v>
      </c>
      <c r="I1788">
        <v>7</v>
      </c>
      <c r="J1788">
        <v>1.0900000000000001</v>
      </c>
      <c r="K1788">
        <v>-0.7</v>
      </c>
      <c r="L1788" s="2">
        <v>0.37844560999999999</v>
      </c>
      <c r="M1788" s="2">
        <v>-0.32031622999999998</v>
      </c>
      <c r="N1788" s="7">
        <v>-33.534300999999999</v>
      </c>
      <c r="O1788" s="3">
        <v>156.40097</v>
      </c>
    </row>
    <row r="1789" spans="1:15">
      <c r="A1789" s="6">
        <v>40752.66250003095</v>
      </c>
      <c r="B1789" s="3">
        <v>8.4499999999999993</v>
      </c>
      <c r="C1789" s="3">
        <v>7.32</v>
      </c>
      <c r="D1789" s="3">
        <v>38.08</v>
      </c>
      <c r="E1789" s="3">
        <v>38.770000000000003</v>
      </c>
      <c r="F1789" s="3">
        <v>1.129999999999999</v>
      </c>
      <c r="G1789" s="3">
        <v>-0.69000000000000483</v>
      </c>
      <c r="H1789">
        <v>1</v>
      </c>
      <c r="I1789">
        <v>7</v>
      </c>
      <c r="J1789">
        <v>1.1299999999999999</v>
      </c>
      <c r="K1789">
        <v>-0.69</v>
      </c>
      <c r="L1789" s="2">
        <v>0.38749402999999999</v>
      </c>
      <c r="M1789" s="2">
        <v>-0.31034336000000001</v>
      </c>
      <c r="N1789" s="7">
        <v>-36.286814999999997</v>
      </c>
      <c r="O1789" s="3">
        <v>155.15454</v>
      </c>
    </row>
    <row r="1790" spans="1:15">
      <c r="A1790" s="6">
        <v>40752.663194475397</v>
      </c>
      <c r="B1790" s="3">
        <v>8.5500000000000007</v>
      </c>
      <c r="C1790" s="3">
        <v>7.43</v>
      </c>
      <c r="D1790" s="3">
        <v>38.010000000000005</v>
      </c>
      <c r="E1790" s="3">
        <v>38.720000000000006</v>
      </c>
      <c r="F1790" s="3">
        <v>1.120000000000001</v>
      </c>
      <c r="G1790" s="3">
        <v>-0.71000000000000085</v>
      </c>
      <c r="H1790">
        <v>1</v>
      </c>
      <c r="I1790">
        <v>7</v>
      </c>
      <c r="J1790">
        <v>1.1200000000000001</v>
      </c>
      <c r="K1790">
        <v>-0.71</v>
      </c>
      <c r="L1790" s="2">
        <v>0.38661526000000002</v>
      </c>
      <c r="M1790" s="2">
        <v>-0.32229458</v>
      </c>
      <c r="N1790" s="7">
        <v>-34.782935999999999</v>
      </c>
      <c r="O1790" s="3">
        <v>160.76408000000001</v>
      </c>
    </row>
    <row r="1791" spans="1:15">
      <c r="A1791" s="6">
        <v>40752.663888919844</v>
      </c>
      <c r="B1791" s="3">
        <v>8.5</v>
      </c>
      <c r="C1791" s="3">
        <v>7.3900000000000006</v>
      </c>
      <c r="D1791" s="3">
        <v>37.989999999999995</v>
      </c>
      <c r="E1791" s="3">
        <v>38.720000000000006</v>
      </c>
      <c r="F1791" s="3">
        <v>1.1099999999999994</v>
      </c>
      <c r="G1791" s="3">
        <v>-0.73000000000001108</v>
      </c>
      <c r="H1791">
        <v>1</v>
      </c>
      <c r="I1791">
        <v>7</v>
      </c>
      <c r="J1791">
        <v>1.1100000000000001</v>
      </c>
      <c r="K1791">
        <v>-0.73</v>
      </c>
      <c r="L1791" s="2">
        <v>0.38570305999999999</v>
      </c>
      <c r="M1791" s="2">
        <v>-0.33442000999999999</v>
      </c>
      <c r="N1791" s="7">
        <v>-33.363774999999997</v>
      </c>
      <c r="O1791" s="3">
        <v>166.41879</v>
      </c>
    </row>
    <row r="1792" spans="1:15">
      <c r="A1792" s="6">
        <v>40752.664583364291</v>
      </c>
      <c r="B1792" s="3">
        <v>8.4499999999999993</v>
      </c>
      <c r="C1792" s="3">
        <v>7.37</v>
      </c>
      <c r="D1792" s="3">
        <v>37.980000000000004</v>
      </c>
      <c r="E1792" s="3">
        <v>38.72</v>
      </c>
      <c r="F1792" s="3">
        <v>1.0799999999999992</v>
      </c>
      <c r="G1792" s="3">
        <v>-0.73999999999999488</v>
      </c>
      <c r="H1792">
        <v>1</v>
      </c>
      <c r="I1792">
        <v>7</v>
      </c>
      <c r="J1792">
        <v>1.08</v>
      </c>
      <c r="K1792">
        <v>-0.74</v>
      </c>
      <c r="L1792" s="2">
        <v>0.3790616</v>
      </c>
      <c r="M1792" s="2">
        <v>-0.34371492999999997</v>
      </c>
      <c r="N1792" s="7">
        <v>-31.353242000000002</v>
      </c>
      <c r="O1792" s="3">
        <v>168.09903</v>
      </c>
    </row>
    <row r="1793" spans="1:15">
      <c r="A1793" s="6">
        <v>40752.665277808737</v>
      </c>
      <c r="B1793" s="3">
        <v>8.6199999999999992</v>
      </c>
      <c r="C1793" s="3">
        <v>7.4999999999999982</v>
      </c>
      <c r="D1793" s="3">
        <v>38.029999999999994</v>
      </c>
      <c r="E1793" s="3">
        <v>38.72</v>
      </c>
      <c r="F1793" s="3">
        <v>1.120000000000001</v>
      </c>
      <c r="G1793" s="3">
        <v>-0.69000000000000483</v>
      </c>
      <c r="H1793">
        <v>1</v>
      </c>
      <c r="I1793">
        <v>7</v>
      </c>
      <c r="J1793">
        <v>1.1200000000000001</v>
      </c>
      <c r="K1793">
        <v>-0.69</v>
      </c>
      <c r="L1793" s="2">
        <v>0.38503754000000001</v>
      </c>
      <c r="M1793" s="2">
        <v>-0.31143945000000001</v>
      </c>
      <c r="N1793" s="7">
        <v>-35.702101999999996</v>
      </c>
      <c r="O1793" s="3">
        <v>154.71546000000001</v>
      </c>
    </row>
    <row r="1794" spans="1:15">
      <c r="A1794" s="6">
        <v>40752.665972253184</v>
      </c>
      <c r="B1794" s="3">
        <v>8.67</v>
      </c>
      <c r="C1794" s="3">
        <v>7.55</v>
      </c>
      <c r="D1794" s="3">
        <v>38.029999999999994</v>
      </c>
      <c r="E1794" s="3">
        <v>38.700000000000003</v>
      </c>
      <c r="F1794" s="3">
        <v>1.1200000000000001</v>
      </c>
      <c r="G1794" s="3">
        <v>-0.67000000000000881</v>
      </c>
      <c r="H1794">
        <v>1</v>
      </c>
      <c r="I1794">
        <v>7</v>
      </c>
      <c r="J1794">
        <v>1.1200000000000001</v>
      </c>
      <c r="K1794">
        <v>-0.67</v>
      </c>
      <c r="L1794" s="2">
        <v>0.38343211999999999</v>
      </c>
      <c r="M1794" s="2">
        <v>-0.30065459999999999</v>
      </c>
      <c r="N1794" s="7">
        <v>-36.675021999999998</v>
      </c>
      <c r="O1794" s="3">
        <v>148.73506</v>
      </c>
    </row>
    <row r="1795" spans="1:15">
      <c r="A1795" s="6">
        <v>40752.666666697631</v>
      </c>
      <c r="B1795" s="3">
        <v>8.7900000000000009</v>
      </c>
      <c r="C1795" s="3">
        <v>7.6999999999999984</v>
      </c>
      <c r="D1795" s="3">
        <v>38.03</v>
      </c>
      <c r="E1795" s="3">
        <v>38.69</v>
      </c>
      <c r="F1795" s="3">
        <v>1.0900000000000025</v>
      </c>
      <c r="G1795" s="3">
        <v>-0.65999999999999659</v>
      </c>
      <c r="H1795">
        <v>1</v>
      </c>
      <c r="I1795">
        <v>7</v>
      </c>
      <c r="J1795">
        <v>1.0900000000000001</v>
      </c>
      <c r="K1795">
        <v>-0.66</v>
      </c>
      <c r="L1795" s="2">
        <v>0.37525133999999999</v>
      </c>
      <c r="M1795" s="2">
        <v>-0.29848251999999997</v>
      </c>
      <c r="N1795" s="7">
        <v>-35.382365</v>
      </c>
      <c r="O1795" s="3">
        <v>144.51008999999999</v>
      </c>
    </row>
    <row r="1796" spans="1:15">
      <c r="A1796" s="6">
        <v>40752.667361142077</v>
      </c>
      <c r="B1796" s="3">
        <v>9.120000000000001</v>
      </c>
      <c r="C1796" s="3">
        <v>8</v>
      </c>
      <c r="D1796" s="3">
        <v>38.019999999999996</v>
      </c>
      <c r="E1796" s="3">
        <v>38.64</v>
      </c>
      <c r="F1796" s="3">
        <v>1.120000000000001</v>
      </c>
      <c r="G1796" s="3">
        <v>-0.62000000000000455</v>
      </c>
      <c r="H1796">
        <v>1</v>
      </c>
      <c r="I1796">
        <v>7</v>
      </c>
      <c r="J1796">
        <v>1.1200000000000001</v>
      </c>
      <c r="K1796">
        <v>-0.62</v>
      </c>
      <c r="L1796" s="2">
        <v>0.37929095000000002</v>
      </c>
      <c r="M1796" s="2">
        <v>-0.27401029999999998</v>
      </c>
      <c r="N1796" s="7">
        <v>-39.376702000000002</v>
      </c>
      <c r="O1796" s="3">
        <v>134.09</v>
      </c>
    </row>
    <row r="1797" spans="1:15">
      <c r="A1797" s="6">
        <v>40752.668055586524</v>
      </c>
      <c r="B1797" s="3">
        <v>9.4700000000000024</v>
      </c>
      <c r="C1797" s="3">
        <v>8.3000000000000007</v>
      </c>
      <c r="D1797" s="3">
        <v>37.989999999999995</v>
      </c>
      <c r="E1797" s="3">
        <v>38.620000000000005</v>
      </c>
      <c r="F1797" s="3">
        <v>1.1700000000000017</v>
      </c>
      <c r="G1797" s="3">
        <v>-0.63000000000000966</v>
      </c>
      <c r="H1797">
        <v>1</v>
      </c>
      <c r="I1797">
        <v>7</v>
      </c>
      <c r="J1797">
        <v>1.17</v>
      </c>
      <c r="K1797">
        <v>-0.63</v>
      </c>
      <c r="L1797" s="2">
        <v>0.39236423999999998</v>
      </c>
      <c r="M1797" s="2">
        <v>-0.27460074000000001</v>
      </c>
      <c r="N1797" s="7">
        <v>-42.047328</v>
      </c>
      <c r="O1797" s="3">
        <v>139.01067</v>
      </c>
    </row>
    <row r="1798" spans="1:15">
      <c r="A1798" s="6">
        <v>40752.668750030971</v>
      </c>
      <c r="B1798" s="3">
        <v>9.4700000000000006</v>
      </c>
      <c r="C1798" s="3">
        <v>8.27</v>
      </c>
      <c r="D1798" s="3">
        <v>37.929999999999993</v>
      </c>
      <c r="E1798" s="3">
        <v>38.61</v>
      </c>
      <c r="F1798" s="3">
        <v>1.2000000000000011</v>
      </c>
      <c r="G1798" s="3">
        <v>-0.68000000000000682</v>
      </c>
      <c r="H1798">
        <v>1</v>
      </c>
      <c r="I1798">
        <v>7</v>
      </c>
      <c r="J1798">
        <v>1.2</v>
      </c>
      <c r="K1798">
        <v>-0.68</v>
      </c>
      <c r="L1798" s="2">
        <v>0.40383891999999999</v>
      </c>
      <c r="M1798" s="2">
        <v>-0.2978729</v>
      </c>
      <c r="N1798" s="7">
        <v>-41.062617000000003</v>
      </c>
      <c r="O1798" s="3">
        <v>155.20159000000001</v>
      </c>
    </row>
    <row r="1799" spans="1:15">
      <c r="A1799" s="6">
        <v>40752.669444475418</v>
      </c>
      <c r="B1799" s="3">
        <v>9.3000000000000007</v>
      </c>
      <c r="C1799" s="3">
        <v>8.1300000000000008</v>
      </c>
      <c r="D1799" s="3">
        <v>37.949999999999996</v>
      </c>
      <c r="E1799" s="3">
        <v>38.6</v>
      </c>
      <c r="F1799" s="3">
        <v>1.17</v>
      </c>
      <c r="G1799" s="3">
        <v>-0.65000000000000568</v>
      </c>
      <c r="H1799">
        <v>1</v>
      </c>
      <c r="I1799">
        <v>7</v>
      </c>
      <c r="J1799">
        <v>1.17</v>
      </c>
      <c r="K1799">
        <v>-0.65</v>
      </c>
      <c r="L1799" s="2">
        <v>0.39404039000000002</v>
      </c>
      <c r="M1799" s="2">
        <v>-0.28503601000000001</v>
      </c>
      <c r="N1799" s="7">
        <v>-40.854793000000001</v>
      </c>
      <c r="O1799" s="3">
        <v>144.90970999999999</v>
      </c>
    </row>
    <row r="1800" spans="1:15">
      <c r="A1800" s="6">
        <v>40752.670138919864</v>
      </c>
      <c r="B1800" s="3">
        <v>9.11</v>
      </c>
      <c r="C1800" s="3">
        <v>7.9799999999999995</v>
      </c>
      <c r="D1800" s="3">
        <v>37.950000000000003</v>
      </c>
      <c r="E1800" s="3">
        <v>38.61</v>
      </c>
      <c r="F1800" s="3">
        <v>1.1299999999999999</v>
      </c>
      <c r="G1800" s="3">
        <v>-0.65999999999999659</v>
      </c>
      <c r="H1800">
        <v>1</v>
      </c>
      <c r="I1800">
        <v>7</v>
      </c>
      <c r="J1800">
        <v>1.1299999999999999</v>
      </c>
      <c r="K1800">
        <v>-0.66</v>
      </c>
      <c r="L1800" s="2">
        <v>0.38507145999999998</v>
      </c>
      <c r="M1800" s="2">
        <v>-0.29425699999999999</v>
      </c>
      <c r="N1800" s="7">
        <v>-37.793501999999997</v>
      </c>
      <c r="O1800" s="3">
        <v>146.19252</v>
      </c>
    </row>
    <row r="1801" spans="1:15">
      <c r="A1801" s="6">
        <v>40752.670833364311</v>
      </c>
      <c r="B1801" s="3">
        <v>9.17</v>
      </c>
      <c r="C1801" s="3">
        <v>8.0599999999999987</v>
      </c>
      <c r="D1801" s="3">
        <v>37.970000000000006</v>
      </c>
      <c r="E1801" s="3">
        <v>38.590000000000003</v>
      </c>
      <c r="F1801" s="3">
        <v>1.1100000000000012</v>
      </c>
      <c r="G1801" s="3">
        <v>-0.61999999999999744</v>
      </c>
      <c r="H1801">
        <v>1</v>
      </c>
      <c r="I1801">
        <v>7</v>
      </c>
      <c r="J1801">
        <v>1.1100000000000001</v>
      </c>
      <c r="K1801">
        <v>-0.62</v>
      </c>
      <c r="L1801" s="2">
        <v>0.37684202</v>
      </c>
      <c r="M1801" s="2">
        <v>-0.27497284</v>
      </c>
      <c r="N1801" s="7">
        <v>-38.733801</v>
      </c>
      <c r="O1801" s="3">
        <v>133.69221999999999</v>
      </c>
    </row>
    <row r="1802" spans="1:15">
      <c r="A1802" s="6">
        <v>40752.671527808758</v>
      </c>
      <c r="B1802" s="3">
        <v>9.31</v>
      </c>
      <c r="C1802" s="3">
        <v>8.2099999999999991</v>
      </c>
      <c r="D1802" s="3">
        <v>37.959999999999994</v>
      </c>
      <c r="E1802" s="3">
        <v>38.56</v>
      </c>
      <c r="F1802" s="3">
        <v>1.1000000000000014</v>
      </c>
      <c r="G1802" s="3">
        <v>-0.60000000000000853</v>
      </c>
      <c r="H1802">
        <v>1</v>
      </c>
      <c r="I1802">
        <v>7</v>
      </c>
      <c r="J1802">
        <v>1.1000000000000001</v>
      </c>
      <c r="K1802">
        <v>-0.6</v>
      </c>
      <c r="L1802" s="2">
        <v>0.37268548000000001</v>
      </c>
      <c r="M1802" s="2">
        <v>-0.26533934999999997</v>
      </c>
      <c r="N1802" s="7">
        <v>-39.259480000000003</v>
      </c>
      <c r="O1802" s="3">
        <v>127.58544999999999</v>
      </c>
    </row>
    <row r="1803" spans="1:15">
      <c r="A1803" s="6">
        <v>40752.672222253204</v>
      </c>
      <c r="B1803" s="3">
        <v>9.2900000000000009</v>
      </c>
      <c r="C1803" s="3">
        <v>8.1999999999999993</v>
      </c>
      <c r="D1803" s="3">
        <v>37.909999999999997</v>
      </c>
      <c r="E1803" s="3">
        <v>38.549999999999997</v>
      </c>
      <c r="F1803" s="3">
        <v>1.0900000000000016</v>
      </c>
      <c r="G1803" s="3">
        <v>-0.64000000000000057</v>
      </c>
      <c r="H1803">
        <v>1</v>
      </c>
      <c r="I1803">
        <v>7</v>
      </c>
      <c r="J1803">
        <v>1.0900000000000001</v>
      </c>
      <c r="K1803">
        <v>-0.64</v>
      </c>
      <c r="L1803" s="2">
        <v>0.37361090000000002</v>
      </c>
      <c r="M1803" s="2">
        <v>-0.28767547999999998</v>
      </c>
      <c r="N1803" s="7">
        <v>-36.391292999999997</v>
      </c>
      <c r="O1803" s="3">
        <v>138.66900999999999</v>
      </c>
    </row>
    <row r="1804" spans="1:15">
      <c r="A1804" s="6">
        <v>40752.672916697651</v>
      </c>
      <c r="B1804" s="3">
        <v>9.0499999999999989</v>
      </c>
      <c r="C1804" s="3">
        <v>7.9899999999999993</v>
      </c>
      <c r="D1804" s="3">
        <v>37.94</v>
      </c>
      <c r="E1804" s="3">
        <v>38.569999999999993</v>
      </c>
      <c r="F1804" s="3">
        <v>1.0599999999999996</v>
      </c>
      <c r="G1804" s="3">
        <v>-0.62999999999999545</v>
      </c>
      <c r="H1804">
        <v>1</v>
      </c>
      <c r="I1804">
        <v>7</v>
      </c>
      <c r="J1804">
        <v>1.06</v>
      </c>
      <c r="K1804">
        <v>-0.63</v>
      </c>
      <c r="L1804" s="2">
        <v>0.36540917000000001</v>
      </c>
      <c r="M1804" s="2">
        <v>-0.28544293999999998</v>
      </c>
      <c r="N1804" s="7">
        <v>-35.083333000000003</v>
      </c>
      <c r="O1804" s="3">
        <v>134.57232999999999</v>
      </c>
    </row>
    <row r="1805" spans="1:15">
      <c r="A1805" s="6">
        <v>40752.673611142098</v>
      </c>
      <c r="B1805" s="3">
        <v>9.0399999999999991</v>
      </c>
      <c r="C1805" s="3">
        <v>7.9799999999999995</v>
      </c>
      <c r="D1805" s="3">
        <v>37.959999999999994</v>
      </c>
      <c r="E1805" s="3">
        <v>38.599999999999994</v>
      </c>
      <c r="F1805" s="3">
        <v>1.0599999999999996</v>
      </c>
      <c r="G1805" s="3">
        <v>-0.64000000000000057</v>
      </c>
      <c r="H1805">
        <v>1</v>
      </c>
      <c r="I1805">
        <v>7</v>
      </c>
      <c r="J1805">
        <v>1.06</v>
      </c>
      <c r="K1805">
        <v>-0.64</v>
      </c>
      <c r="L1805" s="2">
        <v>0.36623654999999999</v>
      </c>
      <c r="M1805" s="2">
        <v>-0.29088587999999999</v>
      </c>
      <c r="N1805" s="7">
        <v>-34.582945000000002</v>
      </c>
      <c r="O1805" s="3">
        <v>137.44891999999999</v>
      </c>
    </row>
    <row r="1806" spans="1:15">
      <c r="A1806" s="6">
        <v>40752.674305586545</v>
      </c>
      <c r="B1806" s="3">
        <v>8.8599999999999977</v>
      </c>
      <c r="C1806" s="3">
        <v>7.8199999999999985</v>
      </c>
      <c r="D1806" s="3">
        <v>37.980000000000004</v>
      </c>
      <c r="E1806" s="3">
        <v>38.61</v>
      </c>
      <c r="F1806" s="3">
        <v>1.0399999999999991</v>
      </c>
      <c r="G1806" s="3">
        <v>-0.62999999999999545</v>
      </c>
      <c r="H1806">
        <v>1</v>
      </c>
      <c r="I1806">
        <v>7</v>
      </c>
      <c r="J1806">
        <v>1.04</v>
      </c>
      <c r="K1806">
        <v>-0.63</v>
      </c>
      <c r="L1806" s="2">
        <v>0.36048714999999998</v>
      </c>
      <c r="M1806" s="2">
        <v>-0.28762366</v>
      </c>
      <c r="N1806" s="7">
        <v>-33.885680999999998</v>
      </c>
      <c r="O1806" s="3">
        <v>133.77391</v>
      </c>
    </row>
    <row r="1807" spans="1:15">
      <c r="A1807" s="6">
        <v>40752.675000030991</v>
      </c>
      <c r="B1807" s="3">
        <v>8.4599999999999991</v>
      </c>
      <c r="C1807" s="3">
        <v>7.5</v>
      </c>
      <c r="D1807" s="3">
        <v>38</v>
      </c>
      <c r="E1807" s="3">
        <v>38.6</v>
      </c>
      <c r="F1807" s="3">
        <v>0.95999999999999908</v>
      </c>
      <c r="G1807" s="3">
        <v>-0.60000000000000142</v>
      </c>
      <c r="H1807">
        <v>1</v>
      </c>
      <c r="I1807">
        <v>7</v>
      </c>
      <c r="J1807">
        <v>0.96</v>
      </c>
      <c r="K1807">
        <v>-0.6</v>
      </c>
      <c r="L1807" s="2">
        <v>0.33823813000000003</v>
      </c>
      <c r="M1807" s="2">
        <v>-0.28015558000000002</v>
      </c>
      <c r="N1807" s="7">
        <v>-30.627188</v>
      </c>
      <c r="O1807" s="3">
        <v>122.25845</v>
      </c>
    </row>
    <row r="1808" spans="1:15">
      <c r="A1808" s="6">
        <v>40752.675694475438</v>
      </c>
      <c r="B1808" s="3">
        <v>8.3199999999999985</v>
      </c>
      <c r="C1808" s="3">
        <v>7.4099999999999993</v>
      </c>
      <c r="D1808" s="3">
        <v>38.07</v>
      </c>
      <c r="E1808" s="3">
        <v>38.61</v>
      </c>
      <c r="F1808" s="3">
        <v>0.90999999999999925</v>
      </c>
      <c r="G1808" s="3">
        <v>-0.53999999999999915</v>
      </c>
      <c r="H1808">
        <v>1</v>
      </c>
      <c r="I1808">
        <v>7</v>
      </c>
      <c r="J1808">
        <v>0.91</v>
      </c>
      <c r="K1808">
        <v>-0.54</v>
      </c>
      <c r="L1808" s="2">
        <v>0.32069852999999998</v>
      </c>
      <c r="M1808" s="2">
        <v>-0.25222299999999997</v>
      </c>
      <c r="N1808" s="7">
        <v>-30.582326999999999</v>
      </c>
      <c r="O1808" s="3">
        <v>104.36109999999999</v>
      </c>
    </row>
    <row r="1809" spans="1:15">
      <c r="A1809" s="6">
        <v>40752.676388919885</v>
      </c>
      <c r="B1809" s="3">
        <v>8.3899999999999988</v>
      </c>
      <c r="C1809" s="3">
        <v>7.5</v>
      </c>
      <c r="D1809" s="3">
        <v>38.059999999999995</v>
      </c>
      <c r="E1809" s="3">
        <v>38.630000000000003</v>
      </c>
      <c r="F1809" s="3">
        <v>0.88999999999999879</v>
      </c>
      <c r="G1809" s="3">
        <v>-0.57000000000000739</v>
      </c>
      <c r="H1809">
        <v>1</v>
      </c>
      <c r="I1809">
        <v>7</v>
      </c>
      <c r="J1809">
        <v>0.89</v>
      </c>
      <c r="K1809">
        <v>-0.56999999999999995</v>
      </c>
      <c r="L1809" s="2">
        <v>0.31834065</v>
      </c>
      <c r="M1809" s="2">
        <v>-0.27166799000000003</v>
      </c>
      <c r="N1809" s="7">
        <v>-27.977376</v>
      </c>
      <c r="O1809" s="3">
        <v>111.58032</v>
      </c>
    </row>
    <row r="1810" spans="1:15">
      <c r="A1810" s="6">
        <v>40752.677083364331</v>
      </c>
      <c r="B1810" s="3">
        <v>8.44</v>
      </c>
      <c r="C1810" s="3">
        <v>7.5400000000000009</v>
      </c>
      <c r="D1810" s="3">
        <v>38.109999999999992</v>
      </c>
      <c r="E1810" s="3">
        <v>38.64</v>
      </c>
      <c r="F1810" s="3">
        <v>0.89999999999999858</v>
      </c>
      <c r="G1810" s="3">
        <v>-0.53000000000000824</v>
      </c>
      <c r="H1810">
        <v>1</v>
      </c>
      <c r="I1810">
        <v>7</v>
      </c>
      <c r="J1810">
        <v>0.9</v>
      </c>
      <c r="K1810">
        <v>-0.53</v>
      </c>
      <c r="L1810" s="2">
        <v>0.31733541999999998</v>
      </c>
      <c r="M1810" s="2">
        <v>-0.24772400999999999</v>
      </c>
      <c r="N1810" s="7">
        <v>-30.488092000000002</v>
      </c>
      <c r="O1810" s="3">
        <v>101.42468</v>
      </c>
    </row>
    <row r="1811" spans="1:15">
      <c r="A1811" s="6">
        <v>40752.677777808778</v>
      </c>
      <c r="B1811" s="3">
        <v>8.3000000000000007</v>
      </c>
      <c r="C1811" s="3">
        <v>7.43</v>
      </c>
      <c r="D1811" s="3">
        <v>38.08</v>
      </c>
      <c r="E1811" s="3">
        <v>38.65</v>
      </c>
      <c r="F1811" s="3">
        <v>0.87000000000000099</v>
      </c>
      <c r="G1811" s="3">
        <v>-0.57000000000000028</v>
      </c>
      <c r="H1811">
        <v>1</v>
      </c>
      <c r="I1811">
        <v>7</v>
      </c>
      <c r="J1811">
        <v>0.87</v>
      </c>
      <c r="K1811">
        <v>-0.56999999999999995</v>
      </c>
      <c r="L1811" s="2">
        <v>0.31336257000000001</v>
      </c>
      <c r="M1811" s="2">
        <v>-0.27423662999999998</v>
      </c>
      <c r="N1811" s="7">
        <v>-26.855301999999998</v>
      </c>
      <c r="O1811" s="3">
        <v>110.87397</v>
      </c>
    </row>
    <row r="1812" spans="1:15">
      <c r="A1812" s="6">
        <v>40752.678472253225</v>
      </c>
      <c r="B1812" s="3">
        <v>8.0400000000000009</v>
      </c>
      <c r="C1812" s="3">
        <v>7.2</v>
      </c>
      <c r="D1812" s="3">
        <v>38.119999999999997</v>
      </c>
      <c r="E1812" s="3">
        <v>38.660000000000004</v>
      </c>
      <c r="F1812" s="3">
        <v>0.84000000000000075</v>
      </c>
      <c r="G1812" s="3">
        <v>-0.54000000000000625</v>
      </c>
      <c r="H1812">
        <v>1</v>
      </c>
      <c r="I1812">
        <v>7</v>
      </c>
      <c r="J1812">
        <v>0.84</v>
      </c>
      <c r="K1812">
        <v>-0.54</v>
      </c>
      <c r="L1812" s="2">
        <v>0.30331045000000001</v>
      </c>
      <c r="M1812" s="2">
        <v>-0.26067466</v>
      </c>
      <c r="N1812" s="7">
        <v>-26.468979000000001</v>
      </c>
      <c r="O1812" s="3">
        <v>102.01011</v>
      </c>
    </row>
    <row r="1813" spans="1:15">
      <c r="A1813" s="6">
        <v>40752.679166697671</v>
      </c>
      <c r="B1813" s="3">
        <v>8.17</v>
      </c>
      <c r="C1813" s="3">
        <v>7.31</v>
      </c>
      <c r="D1813" s="3">
        <v>38.1</v>
      </c>
      <c r="E1813" s="3">
        <v>38.630000000000003</v>
      </c>
      <c r="F1813" s="3">
        <v>0.86000000000000032</v>
      </c>
      <c r="G1813" s="3">
        <v>-0.53000000000000114</v>
      </c>
      <c r="H1813">
        <v>1</v>
      </c>
      <c r="I1813">
        <v>7</v>
      </c>
      <c r="J1813">
        <v>0.86</v>
      </c>
      <c r="K1813">
        <v>-0.53</v>
      </c>
      <c r="L1813" s="2">
        <v>0.30741406999999998</v>
      </c>
      <c r="M1813" s="2">
        <v>-0.25238578</v>
      </c>
      <c r="N1813" s="7">
        <v>-28.083024000000002</v>
      </c>
      <c r="O1813" s="3">
        <v>100.10267</v>
      </c>
    </row>
    <row r="1814" spans="1:15">
      <c r="A1814" s="6">
        <v>40752.679861142118</v>
      </c>
      <c r="B1814" s="3">
        <v>8.5</v>
      </c>
      <c r="C1814" s="3">
        <v>7.6400000000000006</v>
      </c>
      <c r="D1814" s="3">
        <v>38.010000000000005</v>
      </c>
      <c r="E1814" s="3">
        <v>38.57</v>
      </c>
      <c r="F1814" s="3">
        <v>0.85999999999999943</v>
      </c>
      <c r="G1814" s="3">
        <v>-0.55999999999999517</v>
      </c>
      <c r="H1814">
        <v>1</v>
      </c>
      <c r="I1814">
        <v>7</v>
      </c>
      <c r="J1814">
        <v>0.86</v>
      </c>
      <c r="K1814">
        <v>-0.56000000000000005</v>
      </c>
      <c r="L1814" s="2">
        <v>0.31001969000000001</v>
      </c>
      <c r="M1814" s="2">
        <v>-0.26972898000000001</v>
      </c>
      <c r="N1814" s="7">
        <v>-26.724661000000001</v>
      </c>
      <c r="O1814" s="3">
        <v>107.88818999999999</v>
      </c>
    </row>
    <row r="1815" spans="1:15">
      <c r="A1815" s="6">
        <v>40752.680555586565</v>
      </c>
      <c r="B1815" s="3">
        <v>8.59</v>
      </c>
      <c r="C1815" s="3">
        <v>7.69</v>
      </c>
      <c r="D1815" s="3">
        <v>37.92</v>
      </c>
      <c r="E1815" s="3">
        <v>38.489999999999995</v>
      </c>
      <c r="F1815" s="3">
        <v>0.89999999999999947</v>
      </c>
      <c r="G1815" s="3">
        <v>-0.56999999999999318</v>
      </c>
      <c r="H1815">
        <v>1</v>
      </c>
      <c r="I1815">
        <v>7</v>
      </c>
      <c r="J1815">
        <v>0.9</v>
      </c>
      <c r="K1815">
        <v>-0.56999999999999995</v>
      </c>
      <c r="L1815" s="2">
        <v>0.32082567000000001</v>
      </c>
      <c r="M1815" s="2">
        <v>-0.27041964000000002</v>
      </c>
      <c r="N1815" s="7">
        <v>-28.547049999999999</v>
      </c>
      <c r="O1815" s="3">
        <v>111.9346</v>
      </c>
    </row>
    <row r="1816" spans="1:15">
      <c r="A1816" s="6">
        <v>40752.681250031012</v>
      </c>
      <c r="B1816" s="3">
        <v>8.4899999999999984</v>
      </c>
      <c r="C1816" s="3">
        <v>7.6399999999999988</v>
      </c>
      <c r="D1816" s="3">
        <v>37.879999999999995</v>
      </c>
      <c r="E1816" s="3">
        <v>38.480000000000004</v>
      </c>
      <c r="F1816" s="3">
        <v>0.84999999999999964</v>
      </c>
      <c r="G1816" s="3">
        <v>-0.60000000000000853</v>
      </c>
      <c r="H1816">
        <v>1</v>
      </c>
      <c r="I1816">
        <v>7</v>
      </c>
      <c r="J1816">
        <v>0.85</v>
      </c>
      <c r="K1816">
        <v>-0.6</v>
      </c>
      <c r="L1816" s="2">
        <v>0.31085991000000002</v>
      </c>
      <c r="M1816" s="2">
        <v>-0.29462888999999998</v>
      </c>
      <c r="N1816" s="7">
        <v>-24.598880999999999</v>
      </c>
      <c r="O1816" s="3">
        <v>118.16723</v>
      </c>
    </row>
    <row r="1817" spans="1:15">
      <c r="A1817" s="6">
        <v>40752.681944475458</v>
      </c>
      <c r="B1817" s="3">
        <v>8.66</v>
      </c>
      <c r="C1817" s="3">
        <v>7.8100000000000005</v>
      </c>
      <c r="D1817" s="3">
        <v>37.9</v>
      </c>
      <c r="E1817" s="3">
        <v>38.49</v>
      </c>
      <c r="F1817" s="3">
        <v>0.84999999999999964</v>
      </c>
      <c r="G1817" s="3">
        <v>-0.59000000000000341</v>
      </c>
      <c r="H1817">
        <v>1</v>
      </c>
      <c r="I1817">
        <v>7</v>
      </c>
      <c r="J1817">
        <v>0.85</v>
      </c>
      <c r="K1817">
        <v>-0.59</v>
      </c>
      <c r="L1817" s="2">
        <v>0.31003952000000001</v>
      </c>
      <c r="M1817" s="2">
        <v>-0.28869793999999999</v>
      </c>
      <c r="N1817" s="7">
        <v>-24.971906000000001</v>
      </c>
      <c r="O1817" s="3">
        <v>115.48291999999999</v>
      </c>
    </row>
    <row r="1818" spans="1:15">
      <c r="A1818" s="6">
        <v>40752.682638919905</v>
      </c>
      <c r="B1818" s="3">
        <v>8.76</v>
      </c>
      <c r="C1818" s="3">
        <v>7.8400000000000007</v>
      </c>
      <c r="D1818" s="3">
        <v>37.86</v>
      </c>
      <c r="E1818" s="3">
        <v>38.480000000000004</v>
      </c>
      <c r="F1818" s="3">
        <v>0.91999999999999904</v>
      </c>
      <c r="G1818" s="3">
        <v>-0.62000000000000455</v>
      </c>
      <c r="H1818">
        <v>1</v>
      </c>
      <c r="I1818">
        <v>7</v>
      </c>
      <c r="J1818">
        <v>0.92</v>
      </c>
      <c r="K1818">
        <v>-0.62</v>
      </c>
      <c r="L1818" s="2">
        <v>0.32996619999999999</v>
      </c>
      <c r="M1818" s="2">
        <v>-0.29658604</v>
      </c>
      <c r="N1818" s="7">
        <v>-27.532741999999999</v>
      </c>
      <c r="O1818" s="3">
        <v>126.26331</v>
      </c>
    </row>
    <row r="1819" spans="1:15">
      <c r="A1819" s="6">
        <v>40752.683333364352</v>
      </c>
      <c r="B1819" s="3">
        <v>8.7799999999999994</v>
      </c>
      <c r="C1819" s="3">
        <v>7.8500000000000014</v>
      </c>
      <c r="D1819" s="3">
        <v>37.840000000000003</v>
      </c>
      <c r="E1819" s="3">
        <v>38.440000000000005</v>
      </c>
      <c r="F1819" s="3">
        <v>0.92999999999999794</v>
      </c>
      <c r="G1819" s="3">
        <v>-0.60000000000000142</v>
      </c>
      <c r="H1819">
        <v>1</v>
      </c>
      <c r="I1819">
        <v>7</v>
      </c>
      <c r="J1819">
        <v>0.93</v>
      </c>
      <c r="K1819">
        <v>-0.6</v>
      </c>
      <c r="L1819" s="2">
        <v>0.33080354000000001</v>
      </c>
      <c r="M1819" s="2">
        <v>-0.28381739</v>
      </c>
      <c r="N1819" s="7">
        <v>-28.917621</v>
      </c>
      <c r="O1819" s="3">
        <v>121.13403</v>
      </c>
    </row>
    <row r="1820" spans="1:15">
      <c r="A1820" s="6">
        <v>40752.684027808798</v>
      </c>
      <c r="B1820" s="3">
        <v>8.870000000000001</v>
      </c>
      <c r="C1820" s="3">
        <v>7.95</v>
      </c>
      <c r="D1820" s="3">
        <v>37.79</v>
      </c>
      <c r="E1820" s="3">
        <v>38.42</v>
      </c>
      <c r="F1820" s="3">
        <v>0.92000000000000082</v>
      </c>
      <c r="G1820" s="3">
        <v>-0.63000000000000256</v>
      </c>
      <c r="H1820">
        <v>1</v>
      </c>
      <c r="I1820">
        <v>7</v>
      </c>
      <c r="J1820">
        <v>0.92</v>
      </c>
      <c r="K1820">
        <v>-0.63</v>
      </c>
      <c r="L1820" s="2">
        <v>0.33077688</v>
      </c>
      <c r="M1820" s="2">
        <v>-0.30237007999999999</v>
      </c>
      <c r="N1820" s="7">
        <v>-27.138930999999999</v>
      </c>
      <c r="O1820" s="3">
        <v>129.04196999999999</v>
      </c>
    </row>
    <row r="1821" spans="1:15">
      <c r="A1821" s="6">
        <v>40752.684722253245</v>
      </c>
      <c r="B1821" s="3">
        <v>8.98</v>
      </c>
      <c r="C1821" s="3">
        <v>7.9800000000000013</v>
      </c>
      <c r="D1821" s="3">
        <v>37.770000000000003</v>
      </c>
      <c r="E1821" s="3">
        <v>38.409999999999997</v>
      </c>
      <c r="F1821" s="3">
        <v>0.99999999999999911</v>
      </c>
      <c r="G1821" s="3">
        <v>-0.63999999999999346</v>
      </c>
      <c r="H1821">
        <v>1</v>
      </c>
      <c r="I1821">
        <v>7</v>
      </c>
      <c r="J1821">
        <v>1</v>
      </c>
      <c r="K1821">
        <v>-0.64</v>
      </c>
      <c r="L1821" s="2">
        <v>0.35143727000000002</v>
      </c>
      <c r="M1821" s="2">
        <v>-0.29779484000000001</v>
      </c>
      <c r="N1821" s="7">
        <v>-31.105682000000002</v>
      </c>
      <c r="O1821" s="3">
        <v>135.02743000000001</v>
      </c>
    </row>
    <row r="1822" spans="1:15">
      <c r="A1822" s="6">
        <v>40752.685416697692</v>
      </c>
      <c r="B1822" s="3">
        <v>9.0500000000000007</v>
      </c>
      <c r="C1822" s="3">
        <v>7.95</v>
      </c>
      <c r="D1822" s="3">
        <v>37.720000000000006</v>
      </c>
      <c r="E1822" s="3">
        <v>38.42</v>
      </c>
      <c r="F1822" s="3">
        <v>1.1000000000000005</v>
      </c>
      <c r="G1822" s="3">
        <v>-0.69999999999999574</v>
      </c>
      <c r="H1822">
        <v>1</v>
      </c>
      <c r="I1822">
        <v>7</v>
      </c>
      <c r="J1822">
        <v>1.1000000000000001</v>
      </c>
      <c r="K1822">
        <v>-0.7</v>
      </c>
      <c r="L1822" s="2">
        <v>0.38090875000000002</v>
      </c>
      <c r="M1822" s="2">
        <v>-0.31914594000000002</v>
      </c>
      <c r="N1822" s="7">
        <v>-34.096817000000001</v>
      </c>
      <c r="O1822" s="3">
        <v>156.84378000000001</v>
      </c>
    </row>
    <row r="1823" spans="1:15">
      <c r="A1823" s="6">
        <v>40752.686111142139</v>
      </c>
      <c r="B1823" s="3">
        <v>8.8199999999999985</v>
      </c>
      <c r="C1823" s="3">
        <v>7.7399999999999993</v>
      </c>
      <c r="D1823" s="3">
        <v>37.760000000000005</v>
      </c>
      <c r="E1823" s="3">
        <v>38.450000000000003</v>
      </c>
      <c r="F1823" s="3">
        <v>1.0799999999999992</v>
      </c>
      <c r="G1823" s="3">
        <v>-0.68999999999999773</v>
      </c>
      <c r="H1823">
        <v>1</v>
      </c>
      <c r="I1823">
        <v>7</v>
      </c>
      <c r="J1823">
        <v>1.08</v>
      </c>
      <c r="K1823">
        <v>-0.69</v>
      </c>
      <c r="L1823" s="2">
        <v>0.37519383000000001</v>
      </c>
      <c r="M1823" s="2">
        <v>-0.31599666999999998</v>
      </c>
      <c r="N1823" s="7">
        <v>-33.411050000000003</v>
      </c>
      <c r="O1823" s="3">
        <v>152.96610999999999</v>
      </c>
    </row>
    <row r="1824" spans="1:15">
      <c r="A1824" s="6">
        <v>40752.686805586585</v>
      </c>
      <c r="B1824" s="3">
        <v>8.7199999999999989</v>
      </c>
      <c r="C1824" s="3">
        <v>7.6099999999999994</v>
      </c>
      <c r="D1824" s="3">
        <v>37.790000000000006</v>
      </c>
      <c r="E1824" s="3">
        <v>38.450000000000003</v>
      </c>
      <c r="F1824" s="3">
        <v>1.1099999999999994</v>
      </c>
      <c r="G1824" s="3">
        <v>-0.65999999999999659</v>
      </c>
      <c r="H1824">
        <v>1</v>
      </c>
      <c r="I1824">
        <v>7</v>
      </c>
      <c r="J1824">
        <v>1.1100000000000001</v>
      </c>
      <c r="K1824">
        <v>-0.66</v>
      </c>
      <c r="L1824" s="2">
        <v>0.38016460000000002</v>
      </c>
      <c r="M1824" s="2">
        <v>-0.29633718999999997</v>
      </c>
      <c r="N1824" s="7">
        <v>-36.577874000000001</v>
      </c>
      <c r="O1824" s="3">
        <v>145.34994</v>
      </c>
    </row>
    <row r="1825" spans="1:15">
      <c r="A1825" s="6">
        <v>40752.687500031032</v>
      </c>
      <c r="B1825" s="3">
        <v>8.6999999999999993</v>
      </c>
      <c r="C1825" s="3">
        <v>7.6599999999999993</v>
      </c>
      <c r="D1825" s="3">
        <v>37.83</v>
      </c>
      <c r="E1825" s="3">
        <v>38.47</v>
      </c>
      <c r="F1825" s="3">
        <v>1.04</v>
      </c>
      <c r="G1825" s="3">
        <v>-0.64000000000000057</v>
      </c>
      <c r="H1825">
        <v>1</v>
      </c>
      <c r="I1825">
        <v>7</v>
      </c>
      <c r="J1825">
        <v>1.04</v>
      </c>
      <c r="K1825">
        <v>-0.64</v>
      </c>
      <c r="L1825" s="2">
        <v>0.36131131999999999</v>
      </c>
      <c r="M1825" s="2">
        <v>-0.29311359999999997</v>
      </c>
      <c r="N1825" s="7">
        <v>-33.403227999999999</v>
      </c>
      <c r="O1825" s="3">
        <v>136.63896</v>
      </c>
    </row>
    <row r="1826" spans="1:15">
      <c r="A1826" s="6">
        <v>40752.688194475479</v>
      </c>
      <c r="B1826" s="3">
        <v>8.870000000000001</v>
      </c>
      <c r="C1826" s="3">
        <v>7.81</v>
      </c>
      <c r="D1826" s="3">
        <v>37.82</v>
      </c>
      <c r="E1826" s="3">
        <v>38.459999999999994</v>
      </c>
      <c r="F1826" s="3">
        <v>1.0600000000000014</v>
      </c>
      <c r="G1826" s="3">
        <v>-0.63999999999999346</v>
      </c>
      <c r="H1826">
        <v>1</v>
      </c>
      <c r="I1826">
        <v>7</v>
      </c>
      <c r="J1826">
        <v>1.06</v>
      </c>
      <c r="K1826">
        <v>-0.64</v>
      </c>
      <c r="L1826" s="2">
        <v>0.36623654999999999</v>
      </c>
      <c r="M1826" s="2">
        <v>-0.29088587999999999</v>
      </c>
      <c r="N1826" s="7">
        <v>-34.582945000000002</v>
      </c>
      <c r="O1826" s="3">
        <v>137.44891999999999</v>
      </c>
    </row>
    <row r="1827" spans="1:15">
      <c r="A1827" s="6">
        <v>40752.688888919925</v>
      </c>
      <c r="B1827" s="3">
        <v>8.74</v>
      </c>
      <c r="C1827" s="3">
        <v>7.6599999999999993</v>
      </c>
      <c r="D1827" s="3">
        <v>37.770000000000003</v>
      </c>
      <c r="E1827" s="3">
        <v>38.409999999999997</v>
      </c>
      <c r="F1827" s="3">
        <v>1.080000000000001</v>
      </c>
      <c r="G1827" s="3">
        <v>-0.63999999999999346</v>
      </c>
      <c r="H1827">
        <v>1</v>
      </c>
      <c r="I1827">
        <v>7</v>
      </c>
      <c r="J1827">
        <v>1.08</v>
      </c>
      <c r="K1827">
        <v>-0.64</v>
      </c>
      <c r="L1827" s="2">
        <v>0.37115440999999999</v>
      </c>
      <c r="M1827" s="2">
        <v>-0.28872879000000001</v>
      </c>
      <c r="N1827" s="7">
        <v>-35.783304000000001</v>
      </c>
      <c r="O1827" s="3">
        <v>138.26165</v>
      </c>
    </row>
    <row r="1828" spans="1:15">
      <c r="A1828" s="6">
        <v>40752.689583364372</v>
      </c>
      <c r="B1828" s="3">
        <v>8.64</v>
      </c>
      <c r="C1828" s="3">
        <v>7.6400000000000006</v>
      </c>
      <c r="D1828" s="3">
        <v>37.760000000000005</v>
      </c>
      <c r="E1828" s="3">
        <v>38.39</v>
      </c>
      <c r="F1828" s="3">
        <v>1</v>
      </c>
      <c r="G1828" s="3">
        <v>-0.62999999999999545</v>
      </c>
      <c r="H1828">
        <v>1</v>
      </c>
      <c r="I1828">
        <v>7</v>
      </c>
      <c r="J1828">
        <v>1</v>
      </c>
      <c r="K1828">
        <v>-0.63</v>
      </c>
      <c r="L1828" s="2">
        <v>0.35061949999999997</v>
      </c>
      <c r="M1828" s="2">
        <v>-0.29220647999999999</v>
      </c>
      <c r="N1828" s="7">
        <v>-31.55321</v>
      </c>
      <c r="O1828" s="3">
        <v>132.18522999999999</v>
      </c>
    </row>
    <row r="1829" spans="1:15">
      <c r="A1829" s="6">
        <v>40752.690277808819</v>
      </c>
      <c r="B1829" s="3">
        <v>8.67</v>
      </c>
      <c r="C1829" s="3">
        <v>7.65</v>
      </c>
      <c r="D1829" s="3">
        <v>37.760000000000005</v>
      </c>
      <c r="E1829" s="3">
        <v>38.380000000000003</v>
      </c>
      <c r="F1829" s="3">
        <v>1.0199999999999996</v>
      </c>
      <c r="G1829" s="3">
        <v>-0.61999999999999744</v>
      </c>
      <c r="H1829">
        <v>1</v>
      </c>
      <c r="I1829">
        <v>7</v>
      </c>
      <c r="J1829">
        <v>1.02</v>
      </c>
      <c r="K1829">
        <v>-0.62</v>
      </c>
      <c r="L1829" s="2">
        <v>0.35472860000000001</v>
      </c>
      <c r="M1829" s="2">
        <v>-0.28435860000000002</v>
      </c>
      <c r="N1829" s="7">
        <v>-33.188476000000001</v>
      </c>
      <c r="O1829" s="3">
        <v>130.14263</v>
      </c>
    </row>
    <row r="1830" spans="1:15">
      <c r="A1830" s="6">
        <v>40752.690972253265</v>
      </c>
      <c r="B1830" s="3">
        <v>8.82</v>
      </c>
      <c r="C1830" s="3">
        <v>7.7399999999999993</v>
      </c>
      <c r="D1830" s="3">
        <v>37.739999999999995</v>
      </c>
      <c r="E1830" s="3">
        <v>38.35</v>
      </c>
      <c r="F1830" s="3">
        <v>1.080000000000001</v>
      </c>
      <c r="G1830" s="3">
        <v>-0.61000000000000654</v>
      </c>
      <c r="H1830">
        <v>1</v>
      </c>
      <c r="I1830">
        <v>7</v>
      </c>
      <c r="J1830">
        <v>1.08</v>
      </c>
      <c r="K1830">
        <v>-0.61</v>
      </c>
      <c r="L1830" s="2">
        <v>0.36864000000000002</v>
      </c>
      <c r="M1830" s="2">
        <v>-0.27259360999999999</v>
      </c>
      <c r="N1830" s="7">
        <v>-37.389572999999999</v>
      </c>
      <c r="O1830" s="3">
        <v>129.65078</v>
      </c>
    </row>
    <row r="1831" spans="1:15">
      <c r="A1831" s="6">
        <v>40752.691666697712</v>
      </c>
      <c r="B1831" s="3">
        <v>8.83</v>
      </c>
      <c r="C1831" s="3">
        <v>7.7900000000000009</v>
      </c>
      <c r="D1831" s="3">
        <v>37.749999999999993</v>
      </c>
      <c r="E1831" s="3">
        <v>38.319999999999993</v>
      </c>
      <c r="F1831" s="3">
        <v>1.0399999999999991</v>
      </c>
      <c r="G1831" s="3">
        <v>-0.57000000000000028</v>
      </c>
      <c r="H1831">
        <v>1</v>
      </c>
      <c r="I1831">
        <v>7</v>
      </c>
      <c r="J1831">
        <v>1.04</v>
      </c>
      <c r="K1831">
        <v>-0.56999999999999995</v>
      </c>
      <c r="L1831" s="2">
        <v>0.35536973999999999</v>
      </c>
      <c r="M1831" s="2">
        <v>-0.25510353000000002</v>
      </c>
      <c r="N1831" s="7">
        <v>-37.128352999999997</v>
      </c>
      <c r="O1831" s="3">
        <v>116.96447000000001</v>
      </c>
    </row>
    <row r="1832" spans="1:15">
      <c r="A1832" s="6">
        <v>40752.692361142159</v>
      </c>
      <c r="B1832" s="3">
        <v>8.91</v>
      </c>
      <c r="C1832" s="3">
        <v>7.92</v>
      </c>
      <c r="D1832" s="3">
        <v>37.739999999999995</v>
      </c>
      <c r="E1832" s="3">
        <v>38.279999999999994</v>
      </c>
      <c r="F1832" s="3">
        <v>0.99000000000000021</v>
      </c>
      <c r="G1832" s="3">
        <v>-0.53999999999999915</v>
      </c>
      <c r="H1832">
        <v>1</v>
      </c>
      <c r="I1832">
        <v>7</v>
      </c>
      <c r="J1832">
        <v>0.99</v>
      </c>
      <c r="K1832">
        <v>-0.54</v>
      </c>
      <c r="L1832" s="2">
        <v>0.34042504000000001</v>
      </c>
      <c r="M1832" s="2">
        <v>-0.24381435000000001</v>
      </c>
      <c r="N1832" s="7">
        <v>-35.648806</v>
      </c>
      <c r="O1832" s="3">
        <v>107.08725</v>
      </c>
    </row>
    <row r="1833" spans="1:15">
      <c r="A1833" s="6">
        <v>40752.693055586606</v>
      </c>
      <c r="B1833" s="3">
        <v>8.7799999999999994</v>
      </c>
      <c r="C1833" s="3">
        <v>7.82</v>
      </c>
      <c r="D1833" s="3">
        <v>37.709999999999994</v>
      </c>
      <c r="E1833" s="3">
        <v>38.299999999999997</v>
      </c>
      <c r="F1833" s="3">
        <v>0.95999999999999908</v>
      </c>
      <c r="G1833" s="3">
        <v>-0.59000000000000341</v>
      </c>
      <c r="H1833">
        <v>1</v>
      </c>
      <c r="I1833">
        <v>7</v>
      </c>
      <c r="J1833">
        <v>0.96</v>
      </c>
      <c r="K1833">
        <v>-0.59</v>
      </c>
      <c r="L1833" s="2">
        <v>0.33739470999999999</v>
      </c>
      <c r="M1833" s="2">
        <v>-0.27454610000000002</v>
      </c>
      <c r="N1833" s="7">
        <v>-31.097287999999999</v>
      </c>
      <c r="O1833" s="3">
        <v>119.51174</v>
      </c>
    </row>
    <row r="1834" spans="1:15">
      <c r="A1834" s="6">
        <v>40752.693750031052</v>
      </c>
      <c r="B1834" s="3">
        <v>8.6</v>
      </c>
      <c r="C1834" s="3">
        <v>7.6599999999999993</v>
      </c>
      <c r="D1834" s="3">
        <v>37.739999999999995</v>
      </c>
      <c r="E1834" s="3">
        <v>38.309999999999988</v>
      </c>
      <c r="F1834" s="3">
        <v>0.94000000000000039</v>
      </c>
      <c r="G1834" s="3">
        <v>-0.56999999999999318</v>
      </c>
      <c r="H1834">
        <v>1</v>
      </c>
      <c r="I1834">
        <v>7</v>
      </c>
      <c r="J1834">
        <v>0.94</v>
      </c>
      <c r="K1834">
        <v>-0.56999999999999995</v>
      </c>
      <c r="L1834" s="2">
        <v>0.33073933999999999</v>
      </c>
      <c r="M1834" s="2">
        <v>-0.26565071000000001</v>
      </c>
      <c r="N1834" s="7">
        <v>-30.883178999999998</v>
      </c>
      <c r="O1834" s="3">
        <v>113.35844</v>
      </c>
    </row>
    <row r="1835" spans="1:15">
      <c r="A1835" s="6">
        <v>40752.694444475499</v>
      </c>
      <c r="B1835" s="3">
        <v>8.59</v>
      </c>
      <c r="C1835" s="3">
        <v>7.58</v>
      </c>
      <c r="D1835" s="3">
        <v>37.71</v>
      </c>
      <c r="E1835" s="3">
        <v>38.299999999999997</v>
      </c>
      <c r="F1835" s="3">
        <v>1.0099999999999998</v>
      </c>
      <c r="G1835" s="3">
        <v>-0.58999999999999631</v>
      </c>
      <c r="H1835">
        <v>1</v>
      </c>
      <c r="I1835">
        <v>7</v>
      </c>
      <c r="J1835">
        <v>1.01</v>
      </c>
      <c r="K1835">
        <v>-0.59</v>
      </c>
      <c r="L1835" s="2">
        <v>0.34973138999999998</v>
      </c>
      <c r="M1835" s="2">
        <v>-0.26898151999999997</v>
      </c>
      <c r="N1835" s="7">
        <v>-34.104215000000003</v>
      </c>
      <c r="O1835" s="3">
        <v>121.37076</v>
      </c>
    </row>
    <row r="1836" spans="1:15">
      <c r="A1836" s="6">
        <v>40752.695138919946</v>
      </c>
      <c r="B1836" s="3">
        <v>8.51</v>
      </c>
      <c r="C1836" s="3">
        <v>7.44</v>
      </c>
      <c r="D1836" s="3">
        <v>37.75</v>
      </c>
      <c r="E1836" s="3">
        <v>38.29</v>
      </c>
      <c r="F1836" s="3">
        <v>1.0699999999999994</v>
      </c>
      <c r="G1836" s="3">
        <v>-0.53999999999999915</v>
      </c>
      <c r="H1836">
        <v>1</v>
      </c>
      <c r="I1836">
        <v>7</v>
      </c>
      <c r="J1836">
        <v>1.07</v>
      </c>
      <c r="K1836">
        <v>-0.54</v>
      </c>
      <c r="L1836" s="2">
        <v>0.36003077</v>
      </c>
      <c r="M1836" s="2">
        <v>-0.23649132</v>
      </c>
      <c r="N1836" s="7">
        <v>-41.107902000000003</v>
      </c>
      <c r="O1836" s="3">
        <v>109.85298</v>
      </c>
    </row>
    <row r="1837" spans="1:15">
      <c r="A1837" s="6">
        <v>40752.695833364392</v>
      </c>
      <c r="B1837" s="3">
        <v>8.6799999999999979</v>
      </c>
      <c r="C1837" s="3">
        <v>7.58</v>
      </c>
      <c r="D1837" s="3">
        <v>37.760000000000005</v>
      </c>
      <c r="E1837" s="3">
        <v>38.290000000000006</v>
      </c>
      <c r="F1837" s="3">
        <v>1.0999999999999979</v>
      </c>
      <c r="G1837" s="3">
        <v>-0.53000000000000114</v>
      </c>
      <c r="H1837">
        <v>1</v>
      </c>
      <c r="I1837">
        <v>6</v>
      </c>
      <c r="J1837">
        <v>1.1000000000000001</v>
      </c>
      <c r="K1837">
        <v>-0.53</v>
      </c>
      <c r="L1837" s="2">
        <v>0.36643694999999998</v>
      </c>
      <c r="M1837" s="2">
        <v>-0.22882927</v>
      </c>
      <c r="N1837" s="7">
        <v>-44.009681999999998</v>
      </c>
      <c r="O1837" s="3">
        <v>108.18519999999999</v>
      </c>
    </row>
    <row r="1838" spans="1:15">
      <c r="A1838" s="6">
        <v>40752.696527808839</v>
      </c>
      <c r="B1838" s="3">
        <v>8.6499999999999986</v>
      </c>
      <c r="C1838" s="3">
        <v>7.5400000000000009</v>
      </c>
      <c r="D1838" s="3">
        <v>37.750000000000007</v>
      </c>
      <c r="E1838" s="3">
        <v>38.31</v>
      </c>
      <c r="F1838" s="3">
        <v>1.1099999999999977</v>
      </c>
      <c r="G1838" s="3">
        <v>-0.55999999999999517</v>
      </c>
      <c r="H1838">
        <v>1</v>
      </c>
      <c r="I1838">
        <v>7</v>
      </c>
      <c r="J1838">
        <v>1.1100000000000001</v>
      </c>
      <c r="K1838">
        <v>-0.56000000000000005</v>
      </c>
      <c r="L1838" s="2">
        <v>0.37161285999999999</v>
      </c>
      <c r="M1838" s="2">
        <v>-0.24350255000000001</v>
      </c>
      <c r="N1838" s="7">
        <v>-42.534294000000003</v>
      </c>
      <c r="O1838" s="3">
        <v>116.74849</v>
      </c>
    </row>
    <row r="1839" spans="1:15">
      <c r="A1839" s="6">
        <v>40752.697222253286</v>
      </c>
      <c r="B1839" s="3">
        <v>8.6399999999999988</v>
      </c>
      <c r="C1839" s="3">
        <v>7.4700000000000006</v>
      </c>
      <c r="D1839" s="3">
        <v>37.76</v>
      </c>
      <c r="E1839" s="3">
        <v>38.31</v>
      </c>
      <c r="F1839" s="3">
        <v>1.1699999999999982</v>
      </c>
      <c r="G1839" s="3">
        <v>-0.55000000000000426</v>
      </c>
      <c r="H1839">
        <v>1</v>
      </c>
      <c r="I1839">
        <v>6</v>
      </c>
      <c r="J1839">
        <v>1.17</v>
      </c>
      <c r="K1839">
        <v>-0.55000000000000004</v>
      </c>
      <c r="L1839" s="2">
        <v>0.38533036999999998</v>
      </c>
      <c r="M1839" s="2">
        <v>-0.23360512999999999</v>
      </c>
      <c r="N1839" s="7">
        <v>-47.670026</v>
      </c>
      <c r="O1839" s="3">
        <v>116.13754</v>
      </c>
    </row>
    <row r="1840" spans="1:15">
      <c r="A1840" s="6">
        <v>40752.697916697733</v>
      </c>
      <c r="B1840" s="3">
        <v>8.5</v>
      </c>
      <c r="C1840" s="3">
        <v>7.42</v>
      </c>
      <c r="D1840" s="3">
        <v>37.81</v>
      </c>
      <c r="E1840" s="3">
        <v>38.31</v>
      </c>
      <c r="F1840" s="3">
        <v>1.08</v>
      </c>
      <c r="G1840" s="3">
        <v>-0.5</v>
      </c>
      <c r="H1840">
        <v>1</v>
      </c>
      <c r="I1840">
        <v>6</v>
      </c>
      <c r="J1840">
        <v>1.08</v>
      </c>
      <c r="K1840">
        <v>-0.5</v>
      </c>
      <c r="L1840" s="2">
        <v>0.35874001999999999</v>
      </c>
      <c r="M1840" s="2">
        <v>-0.21498971</v>
      </c>
      <c r="N1840" s="7">
        <v>-44.895544999999998</v>
      </c>
      <c r="O1840" s="3">
        <v>99.507206999999994</v>
      </c>
    </row>
    <row r="1841" spans="1:15">
      <c r="A1841" s="6">
        <v>40752.698611142179</v>
      </c>
      <c r="B1841" s="3">
        <v>8.43</v>
      </c>
      <c r="C1841" s="3">
        <v>7.3399999999999981</v>
      </c>
      <c r="D1841" s="3">
        <v>37.81</v>
      </c>
      <c r="E1841" s="3">
        <v>38.339999999999996</v>
      </c>
      <c r="F1841" s="3">
        <v>1.0900000000000016</v>
      </c>
      <c r="G1841" s="3">
        <v>-0.52999999999999403</v>
      </c>
      <c r="H1841">
        <v>1</v>
      </c>
      <c r="I1841">
        <v>6</v>
      </c>
      <c r="J1841">
        <v>1.0900000000000001</v>
      </c>
      <c r="K1841">
        <v>-0.53</v>
      </c>
      <c r="L1841" s="2">
        <v>0.36399734</v>
      </c>
      <c r="M1841" s="2">
        <v>-0.22963130000000001</v>
      </c>
      <c r="N1841" s="7">
        <v>-43.273958</v>
      </c>
      <c r="O1841" s="3">
        <v>107.8416</v>
      </c>
    </row>
    <row r="1842" spans="1:15">
      <c r="A1842" s="6">
        <v>40752.699305586626</v>
      </c>
      <c r="B1842" s="3">
        <v>8.34</v>
      </c>
      <c r="C1842" s="3">
        <v>7.2899999999999991</v>
      </c>
      <c r="D1842" s="3">
        <v>37.820000000000007</v>
      </c>
      <c r="E1842" s="3">
        <v>38.369999999999997</v>
      </c>
      <c r="F1842" s="3">
        <v>1.0500000000000007</v>
      </c>
      <c r="G1842" s="3">
        <v>-0.54999999999999005</v>
      </c>
      <c r="H1842">
        <v>1</v>
      </c>
      <c r="I1842">
        <v>7</v>
      </c>
      <c r="J1842">
        <v>1.05</v>
      </c>
      <c r="K1842">
        <v>-0.55000000000000004</v>
      </c>
      <c r="L1842" s="2">
        <v>0.35604312999999999</v>
      </c>
      <c r="M1842" s="2">
        <v>-0.24351453000000001</v>
      </c>
      <c r="N1842" s="7">
        <v>-39.042858000000003</v>
      </c>
      <c r="O1842" s="3">
        <v>111.8625</v>
      </c>
    </row>
    <row r="1843" spans="1:15">
      <c r="A1843" s="6">
        <v>40752.700000031073</v>
      </c>
      <c r="B1843" s="3">
        <v>8.6199999999999992</v>
      </c>
      <c r="C1843" s="3">
        <v>7.5</v>
      </c>
      <c r="D1843" s="3">
        <v>37.86</v>
      </c>
      <c r="E1843" s="3">
        <v>38.39</v>
      </c>
      <c r="F1843" s="3">
        <v>1.1199999999999992</v>
      </c>
      <c r="G1843" s="3">
        <v>-0.53000000000000114</v>
      </c>
      <c r="H1843">
        <v>1</v>
      </c>
      <c r="I1843">
        <v>6</v>
      </c>
      <c r="J1843">
        <v>1.1200000000000001</v>
      </c>
      <c r="K1843">
        <v>-0.53</v>
      </c>
      <c r="L1843" s="2">
        <v>0.37131273999999997</v>
      </c>
      <c r="M1843" s="2">
        <v>-0.22726257</v>
      </c>
      <c r="N1843" s="7">
        <v>-45.500174000000001</v>
      </c>
      <c r="O1843" s="3">
        <v>108.87415</v>
      </c>
    </row>
    <row r="1844" spans="1:15">
      <c r="A1844" s="6">
        <v>40752.700694475519</v>
      </c>
      <c r="B1844" s="3">
        <v>8.7099999999999991</v>
      </c>
      <c r="C1844" s="3">
        <v>7.55</v>
      </c>
      <c r="D1844" s="3">
        <v>37.89</v>
      </c>
      <c r="E1844" s="3">
        <v>38.419999999999995</v>
      </c>
      <c r="F1844" s="3">
        <v>1.1599999999999993</v>
      </c>
      <c r="G1844" s="3">
        <v>-0.52999999999999403</v>
      </c>
      <c r="H1844">
        <v>1</v>
      </c>
      <c r="I1844">
        <v>6</v>
      </c>
      <c r="J1844">
        <v>1.1599999999999999</v>
      </c>
      <c r="K1844">
        <v>-0.53</v>
      </c>
      <c r="L1844" s="2">
        <v>0.38104987000000001</v>
      </c>
      <c r="M1844" s="2">
        <v>-0.22427117999999999</v>
      </c>
      <c r="N1844" s="7">
        <v>-48.556953999999998</v>
      </c>
      <c r="O1844" s="3">
        <v>110.25856</v>
      </c>
    </row>
    <row r="1845" spans="1:15">
      <c r="A1845" s="6">
        <v>40752.701388919966</v>
      </c>
      <c r="B1845" s="3">
        <v>8.73</v>
      </c>
      <c r="C1845" s="3">
        <v>7.5299999999999994</v>
      </c>
      <c r="D1845" s="3">
        <v>37.910000000000004</v>
      </c>
      <c r="E1845" s="3">
        <v>38.429999999999993</v>
      </c>
      <c r="F1845" s="3">
        <v>1.2000000000000011</v>
      </c>
      <c r="G1845" s="3">
        <v>-0.51999999999998892</v>
      </c>
      <c r="H1845">
        <v>1</v>
      </c>
      <c r="I1845">
        <v>6</v>
      </c>
      <c r="J1845">
        <v>1.2</v>
      </c>
      <c r="K1845">
        <v>-0.52</v>
      </c>
      <c r="L1845" s="2">
        <v>0.38982800000000001</v>
      </c>
      <c r="M1845" s="2">
        <v>-0.21651324</v>
      </c>
      <c r="N1845" s="7">
        <v>-52.640847000000001</v>
      </c>
      <c r="O1845" s="3">
        <v>108.89664999999999</v>
      </c>
    </row>
    <row r="1846" spans="1:15">
      <c r="A1846" s="6">
        <v>40752.702083364413</v>
      </c>
      <c r="B1846" s="3">
        <v>8.66</v>
      </c>
      <c r="C1846" s="3">
        <v>7.45</v>
      </c>
      <c r="D1846" s="3">
        <v>37.880000000000003</v>
      </c>
      <c r="E1846" s="3">
        <v>38.449999999999996</v>
      </c>
      <c r="F1846" s="3">
        <v>1.21</v>
      </c>
      <c r="G1846" s="3">
        <v>-0.56999999999999318</v>
      </c>
      <c r="H1846">
        <v>1</v>
      </c>
      <c r="I1846">
        <v>6</v>
      </c>
      <c r="J1846">
        <v>1.21</v>
      </c>
      <c r="K1846">
        <v>-0.56999999999999995</v>
      </c>
      <c r="L1846" s="2">
        <v>0.39687526000000001</v>
      </c>
      <c r="M1846" s="2">
        <v>-0.24067179999999999</v>
      </c>
      <c r="N1846" s="7">
        <v>-49.084470000000003</v>
      </c>
      <c r="O1846" s="3">
        <v>123.23562</v>
      </c>
    </row>
    <row r="1847" spans="1:15">
      <c r="A1847" s="6">
        <v>40752.70277780886</v>
      </c>
      <c r="B1847" s="3">
        <v>8.379999999999999</v>
      </c>
      <c r="C1847" s="3">
        <v>7.24</v>
      </c>
      <c r="D1847" s="3">
        <v>37.92</v>
      </c>
      <c r="E1847" s="3">
        <v>38.47</v>
      </c>
      <c r="F1847" s="3">
        <v>1.1399999999999988</v>
      </c>
      <c r="G1847" s="3">
        <v>-0.54999999999999716</v>
      </c>
      <c r="H1847">
        <v>1</v>
      </c>
      <c r="I1847">
        <v>7</v>
      </c>
      <c r="J1847">
        <v>1.1399999999999999</v>
      </c>
      <c r="K1847">
        <v>-0.55000000000000004</v>
      </c>
      <c r="L1847" s="2">
        <v>0.37802520000000001</v>
      </c>
      <c r="M1847" s="2">
        <v>-0.23591208</v>
      </c>
      <c r="N1847" s="7">
        <v>-45.431030999999997</v>
      </c>
      <c r="O1847" s="3">
        <v>115.06095000000001</v>
      </c>
    </row>
    <row r="1848" spans="1:15">
      <c r="A1848" s="6">
        <v>40752.703472253306</v>
      </c>
      <c r="B1848" s="3">
        <v>8.3099999999999987</v>
      </c>
      <c r="C1848" s="3">
        <v>7.13</v>
      </c>
      <c r="D1848" s="3">
        <v>37.910000000000004</v>
      </c>
      <c r="E1848" s="3">
        <v>38.450000000000003</v>
      </c>
      <c r="F1848" s="3">
        <v>1.1799999999999988</v>
      </c>
      <c r="G1848" s="3">
        <v>-0.53999999999999915</v>
      </c>
      <c r="H1848">
        <v>1</v>
      </c>
      <c r="I1848">
        <v>6</v>
      </c>
      <c r="J1848">
        <v>1.18</v>
      </c>
      <c r="K1848">
        <v>-0.54</v>
      </c>
      <c r="L1848" s="2">
        <v>0.38684236999999999</v>
      </c>
      <c r="M1848" s="2">
        <v>-0.22784048000000001</v>
      </c>
      <c r="N1848" s="7">
        <v>-49.260458999999997</v>
      </c>
      <c r="O1848" s="3">
        <v>113.7161</v>
      </c>
    </row>
    <row r="1849" spans="1:15">
      <c r="A1849" s="6">
        <v>40752.704166697753</v>
      </c>
      <c r="B1849" s="3">
        <v>8.02</v>
      </c>
      <c r="C1849" s="3">
        <v>6.9099999999999993</v>
      </c>
      <c r="D1849" s="3">
        <v>37.910000000000004</v>
      </c>
      <c r="E1849" s="3">
        <v>38.460000000000008</v>
      </c>
      <c r="F1849" s="3">
        <v>1.1100000000000003</v>
      </c>
      <c r="G1849" s="3">
        <v>-0.55000000000000426</v>
      </c>
      <c r="H1849">
        <v>1</v>
      </c>
      <c r="I1849">
        <v>7</v>
      </c>
      <c r="J1849">
        <v>1.1100000000000001</v>
      </c>
      <c r="K1849">
        <v>-0.55000000000000004</v>
      </c>
      <c r="L1849" s="2">
        <v>0.37070993000000002</v>
      </c>
      <c r="M1849" s="2">
        <v>-0.23832745</v>
      </c>
      <c r="N1849" s="7">
        <v>-43.246965000000003</v>
      </c>
      <c r="O1849" s="3">
        <v>113.98962</v>
      </c>
    </row>
    <row r="1850" spans="1:15">
      <c r="A1850" s="6">
        <v>40752.7048611422</v>
      </c>
      <c r="B1850" s="3">
        <v>7.8199999999999985</v>
      </c>
      <c r="C1850" s="3">
        <v>6.7300000000000013</v>
      </c>
      <c r="D1850" s="3">
        <v>37.92</v>
      </c>
      <c r="E1850" s="3">
        <v>38.49</v>
      </c>
      <c r="F1850" s="3">
        <v>1.0899999999999972</v>
      </c>
      <c r="G1850" s="3">
        <v>-0.57000000000000028</v>
      </c>
      <c r="H1850">
        <v>1</v>
      </c>
      <c r="I1850">
        <v>7</v>
      </c>
      <c r="J1850">
        <v>1.0900000000000001</v>
      </c>
      <c r="K1850">
        <v>-0.56999999999999995</v>
      </c>
      <c r="L1850" s="2">
        <v>0.36761754000000002</v>
      </c>
      <c r="M1850" s="2">
        <v>-0.25045568000000001</v>
      </c>
      <c r="N1850" s="7">
        <v>-40.469033000000003</v>
      </c>
      <c r="O1850" s="3">
        <v>118.79116</v>
      </c>
    </row>
    <row r="1851" spans="1:15">
      <c r="A1851" s="6">
        <v>40752.705555586646</v>
      </c>
      <c r="B1851" s="3">
        <v>7.8499999999999988</v>
      </c>
      <c r="C1851" s="3">
        <v>6.75</v>
      </c>
      <c r="D1851" s="3">
        <v>37.950000000000003</v>
      </c>
      <c r="E1851" s="3">
        <v>38.49</v>
      </c>
      <c r="F1851" s="3">
        <v>1.0999999999999988</v>
      </c>
      <c r="G1851" s="3">
        <v>-0.53999999999999915</v>
      </c>
      <c r="H1851">
        <v>1</v>
      </c>
      <c r="I1851">
        <v>6</v>
      </c>
      <c r="J1851">
        <v>1.1000000000000001</v>
      </c>
      <c r="K1851">
        <v>-0.54</v>
      </c>
      <c r="L1851" s="2">
        <v>0.36735792</v>
      </c>
      <c r="M1851" s="2">
        <v>-0.2339831</v>
      </c>
      <c r="N1851" s="7">
        <v>-43.256917999999999</v>
      </c>
      <c r="O1851" s="3">
        <v>110.89984</v>
      </c>
    </row>
    <row r="1852" spans="1:15">
      <c r="A1852" s="6">
        <v>40752.706250031093</v>
      </c>
      <c r="B1852" s="3">
        <v>7.7299999999999986</v>
      </c>
      <c r="C1852" s="3">
        <v>6.63</v>
      </c>
      <c r="D1852" s="3">
        <v>37.99</v>
      </c>
      <c r="E1852" s="3">
        <v>38.520000000000003</v>
      </c>
      <c r="F1852" s="3">
        <v>1.0999999999999988</v>
      </c>
      <c r="G1852" s="3">
        <v>-0.53000000000000114</v>
      </c>
      <c r="H1852">
        <v>1</v>
      </c>
      <c r="I1852">
        <v>6</v>
      </c>
      <c r="J1852">
        <v>1.1000000000000001</v>
      </c>
      <c r="K1852">
        <v>-0.53</v>
      </c>
      <c r="L1852" s="2">
        <v>0.36643694999999998</v>
      </c>
      <c r="M1852" s="2">
        <v>-0.22882927</v>
      </c>
      <c r="N1852" s="7">
        <v>-44.009681999999998</v>
      </c>
      <c r="O1852" s="3">
        <v>108.18519999999999</v>
      </c>
    </row>
    <row r="1853" spans="1:15">
      <c r="A1853" s="6">
        <v>40752.70694447554</v>
      </c>
      <c r="B1853" s="3">
        <v>7.67</v>
      </c>
      <c r="C1853" s="3">
        <v>6.589999999999999</v>
      </c>
      <c r="D1853" s="3">
        <v>37.96</v>
      </c>
      <c r="E1853" s="3">
        <v>38.46</v>
      </c>
      <c r="F1853" s="3">
        <v>1.080000000000001</v>
      </c>
      <c r="G1853" s="3">
        <v>-0.5</v>
      </c>
      <c r="H1853">
        <v>1</v>
      </c>
      <c r="I1853">
        <v>6</v>
      </c>
      <c r="J1853">
        <v>1.08</v>
      </c>
      <c r="K1853">
        <v>-0.5</v>
      </c>
      <c r="L1853" s="2">
        <v>0.35874001999999999</v>
      </c>
      <c r="M1853" s="2">
        <v>-0.21498971</v>
      </c>
      <c r="N1853" s="7">
        <v>-44.895544999999998</v>
      </c>
      <c r="O1853" s="3">
        <v>99.507206999999994</v>
      </c>
    </row>
    <row r="1854" spans="1:15">
      <c r="A1854" s="6">
        <v>40752.707638919986</v>
      </c>
      <c r="B1854" s="3">
        <v>7.7399999999999993</v>
      </c>
      <c r="C1854" s="3">
        <v>6.6599999999999993</v>
      </c>
      <c r="D1854" s="3">
        <v>37.89</v>
      </c>
      <c r="E1854" s="3">
        <v>38.410000000000004</v>
      </c>
      <c r="F1854" s="3">
        <v>1.08</v>
      </c>
      <c r="G1854" s="3">
        <v>-0.52000000000000313</v>
      </c>
      <c r="H1854">
        <v>1</v>
      </c>
      <c r="I1854">
        <v>6</v>
      </c>
      <c r="J1854">
        <v>1.08</v>
      </c>
      <c r="K1854">
        <v>-0.52</v>
      </c>
      <c r="L1854" s="2">
        <v>0.36062812</v>
      </c>
      <c r="M1854" s="2">
        <v>-0.22527203000000001</v>
      </c>
      <c r="N1854" s="7">
        <v>-43.29853</v>
      </c>
      <c r="O1854" s="3">
        <v>104.81511</v>
      </c>
    </row>
    <row r="1855" spans="1:15">
      <c r="A1855" s="6">
        <v>40752.708333364433</v>
      </c>
      <c r="B1855" s="3">
        <v>7.58</v>
      </c>
      <c r="C1855" s="3">
        <v>6.58</v>
      </c>
      <c r="D1855" s="3">
        <v>37.880000000000003</v>
      </c>
      <c r="E1855" s="3">
        <v>38.409999999999997</v>
      </c>
      <c r="F1855" s="3">
        <v>1</v>
      </c>
      <c r="G1855" s="3">
        <v>-0.52999999999999403</v>
      </c>
      <c r="H1855">
        <v>1</v>
      </c>
      <c r="I1855">
        <v>7</v>
      </c>
      <c r="J1855">
        <v>1</v>
      </c>
      <c r="K1855">
        <v>-0.53</v>
      </c>
      <c r="L1855" s="2">
        <v>0.34197576000000002</v>
      </c>
      <c r="M1855" s="2">
        <v>-0.23746766999999999</v>
      </c>
      <c r="N1855" s="7">
        <v>-36.935794000000001</v>
      </c>
      <c r="O1855" s="3">
        <v>104.7748</v>
      </c>
    </row>
    <row r="1856" spans="1:15">
      <c r="A1856" s="6">
        <v>40752.70902780888</v>
      </c>
      <c r="B1856" s="3">
        <v>7.55</v>
      </c>
      <c r="C1856" s="3">
        <v>6.5900000000000007</v>
      </c>
      <c r="D1856" s="3">
        <v>37.92</v>
      </c>
      <c r="E1856" s="3">
        <v>38.39</v>
      </c>
      <c r="F1856" s="3">
        <v>0.95999999999999908</v>
      </c>
      <c r="G1856" s="3">
        <v>-0.46999999999999886</v>
      </c>
      <c r="H1856">
        <v>1</v>
      </c>
      <c r="I1856">
        <v>7</v>
      </c>
      <c r="J1856">
        <v>0.96</v>
      </c>
      <c r="K1856">
        <v>-0.47</v>
      </c>
      <c r="L1856" s="2">
        <v>0.32652608</v>
      </c>
      <c r="M1856" s="2">
        <v>-0.2089945</v>
      </c>
      <c r="N1856" s="7">
        <v>-38.261513000000001</v>
      </c>
      <c r="O1856" s="3">
        <v>88.046025</v>
      </c>
    </row>
    <row r="1857" spans="1:15">
      <c r="A1857" s="6">
        <v>40752.709722253327</v>
      </c>
      <c r="B1857" s="3">
        <v>7.589999999999999</v>
      </c>
      <c r="C1857" s="3">
        <v>6.62</v>
      </c>
      <c r="D1857" s="3">
        <v>37.9</v>
      </c>
      <c r="E1857" s="3">
        <v>38.399999999999991</v>
      </c>
      <c r="F1857" s="3">
        <v>0.96999999999999886</v>
      </c>
      <c r="G1857" s="3">
        <v>-0.49999999999999289</v>
      </c>
      <c r="H1857">
        <v>1</v>
      </c>
      <c r="I1857">
        <v>7</v>
      </c>
      <c r="J1857">
        <v>0.97</v>
      </c>
      <c r="K1857">
        <v>-0.5</v>
      </c>
      <c r="L1857" s="2">
        <v>0.33184057</v>
      </c>
      <c r="M1857" s="2">
        <v>-0.22414339999999999</v>
      </c>
      <c r="N1857" s="7">
        <v>-36.846331999999997</v>
      </c>
      <c r="O1857" s="3">
        <v>95.964909000000006</v>
      </c>
    </row>
    <row r="1858" spans="1:15">
      <c r="A1858" s="6">
        <v>40752.710416697773</v>
      </c>
      <c r="B1858" s="3">
        <v>7.669999999999999</v>
      </c>
      <c r="C1858" s="3">
        <v>6.69</v>
      </c>
      <c r="D1858" s="3">
        <v>37.910000000000004</v>
      </c>
      <c r="E1858" s="3">
        <v>38.399999999999991</v>
      </c>
      <c r="F1858" s="3">
        <v>0.97999999999999865</v>
      </c>
      <c r="G1858" s="3">
        <v>-0.48999999999998778</v>
      </c>
      <c r="H1858">
        <v>1</v>
      </c>
      <c r="I1858">
        <v>7</v>
      </c>
      <c r="J1858">
        <v>0.98</v>
      </c>
      <c r="K1858">
        <v>-0.49</v>
      </c>
      <c r="L1858" s="2">
        <v>0.33334898000000002</v>
      </c>
      <c r="M1858" s="2">
        <v>-0.21790651</v>
      </c>
      <c r="N1858" s="7">
        <v>-38.246290999999999</v>
      </c>
      <c r="O1858" s="3">
        <v>93.718720000000005</v>
      </c>
    </row>
    <row r="1859" spans="1:15">
      <c r="A1859" s="6">
        <v>40752.71111114222</v>
      </c>
      <c r="B1859" s="3">
        <v>7.95</v>
      </c>
      <c r="C1859" s="3">
        <v>6.95</v>
      </c>
      <c r="D1859" s="3">
        <v>37.92</v>
      </c>
      <c r="E1859" s="3">
        <v>38.4</v>
      </c>
      <c r="F1859" s="3">
        <v>1</v>
      </c>
      <c r="G1859" s="3">
        <v>-0.47999999999999687</v>
      </c>
      <c r="H1859">
        <v>1</v>
      </c>
      <c r="I1859">
        <v>6</v>
      </c>
      <c r="J1859">
        <v>1</v>
      </c>
      <c r="K1859">
        <v>-0.48</v>
      </c>
      <c r="L1859" s="2">
        <v>0.33728729000000002</v>
      </c>
      <c r="M1859" s="2">
        <v>-0.21093084000000001</v>
      </c>
      <c r="N1859" s="7">
        <v>-40.450240999999998</v>
      </c>
      <c r="O1859" s="3">
        <v>91.790361000000004</v>
      </c>
    </row>
    <row r="1860" spans="1:15">
      <c r="A1860" s="6">
        <v>40752.711805586667</v>
      </c>
      <c r="B1860" s="3">
        <v>8.1</v>
      </c>
      <c r="C1860" s="3">
        <v>7.0200000000000005</v>
      </c>
      <c r="D1860" s="3">
        <v>37.869999999999997</v>
      </c>
      <c r="E1860" s="3">
        <v>38.339999999999996</v>
      </c>
      <c r="F1860" s="3">
        <v>1.0799999999999992</v>
      </c>
      <c r="G1860" s="3">
        <v>-0.46999999999999886</v>
      </c>
      <c r="H1860">
        <v>1</v>
      </c>
      <c r="I1860">
        <v>6</v>
      </c>
      <c r="J1860">
        <v>1.08</v>
      </c>
      <c r="K1860">
        <v>-0.47</v>
      </c>
      <c r="L1860" s="2">
        <v>0.35582444000000002</v>
      </c>
      <c r="M1860" s="2">
        <v>-0.1997352</v>
      </c>
      <c r="N1860" s="7">
        <v>-47.542084000000003</v>
      </c>
      <c r="O1860" s="3">
        <v>91.695368999999999</v>
      </c>
    </row>
    <row r="1861" spans="1:15">
      <c r="A1861" s="6">
        <v>40752.712500031113</v>
      </c>
      <c r="B1861" s="3">
        <v>8.09</v>
      </c>
      <c r="C1861" s="3">
        <v>7.089999999999999</v>
      </c>
      <c r="D1861" s="3">
        <v>37.82</v>
      </c>
      <c r="E1861" s="3">
        <v>38.29</v>
      </c>
      <c r="F1861" s="3">
        <v>1.0000000000000009</v>
      </c>
      <c r="G1861" s="3">
        <v>-0.46999999999999886</v>
      </c>
      <c r="H1861">
        <v>1</v>
      </c>
      <c r="I1861">
        <v>7</v>
      </c>
      <c r="J1861">
        <v>1</v>
      </c>
      <c r="K1861">
        <v>-0.47</v>
      </c>
      <c r="L1861" s="2">
        <v>0.33631564000000003</v>
      </c>
      <c r="M1861" s="2">
        <v>-0.20569472</v>
      </c>
      <c r="N1861" s="7">
        <v>-41.241289999999999</v>
      </c>
      <c r="O1861" s="3">
        <v>89.253906000000001</v>
      </c>
    </row>
    <row r="1862" spans="1:15">
      <c r="A1862" s="6">
        <v>40752.71319447556</v>
      </c>
      <c r="B1862" s="3">
        <v>8.16</v>
      </c>
      <c r="C1862" s="3">
        <v>7.169999999999999</v>
      </c>
      <c r="D1862" s="3">
        <v>37.760000000000005</v>
      </c>
      <c r="E1862" s="3">
        <v>38.239999999999995</v>
      </c>
      <c r="F1862" s="3">
        <v>0.9900000000000011</v>
      </c>
      <c r="G1862" s="3">
        <v>-0.47999999999998977</v>
      </c>
      <c r="H1862">
        <v>1</v>
      </c>
      <c r="I1862">
        <v>7</v>
      </c>
      <c r="J1862">
        <v>0.99</v>
      </c>
      <c r="K1862">
        <v>-0.48</v>
      </c>
      <c r="L1862" s="2">
        <v>0.33484059999999999</v>
      </c>
      <c r="M1862" s="2">
        <v>-0.21175748999999999</v>
      </c>
      <c r="N1862" s="7">
        <v>-39.709892000000004</v>
      </c>
      <c r="O1862" s="3">
        <v>91.481634</v>
      </c>
    </row>
    <row r="1863" spans="1:15">
      <c r="A1863" s="6">
        <v>40752.713888920007</v>
      </c>
      <c r="B1863" s="3">
        <v>7.95</v>
      </c>
      <c r="C1863" s="3">
        <v>6.9999999999999982</v>
      </c>
      <c r="D1863" s="3">
        <v>37.750000000000007</v>
      </c>
      <c r="E1863" s="3">
        <v>38.239999999999995</v>
      </c>
      <c r="F1863" s="3">
        <v>0.95000000000000195</v>
      </c>
      <c r="G1863" s="3">
        <v>-0.48999999999998778</v>
      </c>
      <c r="H1863">
        <v>1</v>
      </c>
      <c r="I1863">
        <v>7</v>
      </c>
      <c r="J1863">
        <v>0.95</v>
      </c>
      <c r="K1863">
        <v>-0.49</v>
      </c>
      <c r="L1863" s="2">
        <v>0.32598844999999999</v>
      </c>
      <c r="M1863" s="2">
        <v>-0.22059550999999999</v>
      </c>
      <c r="N1863" s="7">
        <v>-36.130088999999998</v>
      </c>
      <c r="O1863" s="3">
        <v>92.780328999999995</v>
      </c>
    </row>
    <row r="1864" spans="1:15">
      <c r="A1864" s="6">
        <v>40752.714583364454</v>
      </c>
      <c r="B1864" s="3">
        <v>7.7800000000000011</v>
      </c>
      <c r="C1864" s="3">
        <v>6.8599999999999994</v>
      </c>
      <c r="D1864" s="3">
        <v>37.760000000000005</v>
      </c>
      <c r="E1864" s="3">
        <v>38.250000000000007</v>
      </c>
      <c r="F1864" s="3">
        <v>0.92000000000000171</v>
      </c>
      <c r="G1864" s="3">
        <v>-0.49000000000000199</v>
      </c>
      <c r="H1864">
        <v>1</v>
      </c>
      <c r="I1864">
        <v>7</v>
      </c>
      <c r="J1864">
        <v>0.92</v>
      </c>
      <c r="K1864">
        <v>-0.49</v>
      </c>
      <c r="L1864" s="2">
        <v>0.31861078999999998</v>
      </c>
      <c r="M1864" s="2">
        <v>-0.22343376000000001</v>
      </c>
      <c r="N1864" s="7">
        <v>-34.074809999999999</v>
      </c>
      <c r="O1864" s="3">
        <v>91.847279999999998</v>
      </c>
    </row>
    <row r="1865" spans="1:15">
      <c r="A1865" s="6">
        <v>40752.7152778089</v>
      </c>
      <c r="B1865" s="3">
        <v>7.6899999999999995</v>
      </c>
      <c r="C1865" s="3">
        <v>6.7299999999999995</v>
      </c>
      <c r="D1865" s="3">
        <v>37.769999999999996</v>
      </c>
      <c r="E1865" s="3">
        <v>38.270000000000003</v>
      </c>
      <c r="F1865" s="3">
        <v>0.96</v>
      </c>
      <c r="G1865" s="3">
        <v>-0.50000000000000711</v>
      </c>
      <c r="H1865">
        <v>1</v>
      </c>
      <c r="I1865">
        <v>7</v>
      </c>
      <c r="J1865">
        <v>0.96</v>
      </c>
      <c r="K1865">
        <v>-0.5</v>
      </c>
      <c r="L1865" s="2">
        <v>0.32938534000000003</v>
      </c>
      <c r="M1865" s="2">
        <v>-0.22506451</v>
      </c>
      <c r="N1865" s="7">
        <v>-36.154533999999998</v>
      </c>
      <c r="O1865" s="3">
        <v>95.646326999999999</v>
      </c>
    </row>
    <row r="1866" spans="1:15">
      <c r="A1866" s="6">
        <v>40752.715972253347</v>
      </c>
      <c r="B1866" s="3">
        <v>7.6199999999999992</v>
      </c>
      <c r="C1866" s="3">
        <v>6.6599999999999993</v>
      </c>
      <c r="D1866" s="3">
        <v>37.769999999999996</v>
      </c>
      <c r="E1866" s="3">
        <v>38.270000000000003</v>
      </c>
      <c r="F1866" s="3">
        <v>0.96</v>
      </c>
      <c r="G1866" s="3">
        <v>-0.50000000000000711</v>
      </c>
      <c r="H1866">
        <v>1</v>
      </c>
      <c r="I1866">
        <v>7</v>
      </c>
      <c r="J1866">
        <v>0.96</v>
      </c>
      <c r="K1866">
        <v>-0.5</v>
      </c>
      <c r="L1866" s="2">
        <v>0.32938534000000003</v>
      </c>
      <c r="M1866" s="2">
        <v>-0.22506451</v>
      </c>
      <c r="N1866" s="7">
        <v>-36.154533999999998</v>
      </c>
      <c r="O1866" s="3">
        <v>95.646326999999999</v>
      </c>
    </row>
    <row r="1867" spans="1:15">
      <c r="A1867" s="6">
        <v>40752.716666697794</v>
      </c>
      <c r="B1867" s="3">
        <v>7.7799999999999994</v>
      </c>
      <c r="C1867" s="3">
        <v>6.81</v>
      </c>
      <c r="D1867" s="3">
        <v>37.75</v>
      </c>
      <c r="E1867" s="3">
        <v>38.240000000000009</v>
      </c>
      <c r="F1867" s="3">
        <v>0.96999999999999975</v>
      </c>
      <c r="G1867" s="3">
        <v>-0.49000000000000909</v>
      </c>
      <c r="H1867">
        <v>1</v>
      </c>
      <c r="I1867">
        <v>7</v>
      </c>
      <c r="J1867">
        <v>0.97</v>
      </c>
      <c r="K1867">
        <v>-0.49</v>
      </c>
      <c r="L1867" s="2">
        <v>0.33089719000000001</v>
      </c>
      <c r="M1867" s="2">
        <v>-0.21878702999999999</v>
      </c>
      <c r="N1867" s="7">
        <v>-37.534086000000002</v>
      </c>
      <c r="O1867" s="3">
        <v>93.405330000000006</v>
      </c>
    </row>
    <row r="1868" spans="1:15">
      <c r="A1868" s="6">
        <v>40752.71736114224</v>
      </c>
      <c r="B1868" s="3">
        <v>7.8400000000000007</v>
      </c>
      <c r="C1868" s="3">
        <v>6.9099999999999993</v>
      </c>
      <c r="D1868" s="3">
        <v>37.730000000000004</v>
      </c>
      <c r="E1868" s="3">
        <v>38.220000000000013</v>
      </c>
      <c r="F1868" s="3">
        <v>0.93000000000000149</v>
      </c>
      <c r="G1868" s="3">
        <v>-0.49000000000000909</v>
      </c>
      <c r="H1868">
        <v>1</v>
      </c>
      <c r="I1868">
        <v>7</v>
      </c>
      <c r="J1868">
        <v>0.93</v>
      </c>
      <c r="K1868">
        <v>-0.49</v>
      </c>
      <c r="L1868" s="2">
        <v>0.32107207999999998</v>
      </c>
      <c r="M1868" s="2">
        <v>-0.22247036000000001</v>
      </c>
      <c r="N1868" s="7">
        <v>-34.753151000000003</v>
      </c>
      <c r="O1868" s="3">
        <v>92.157717000000005</v>
      </c>
    </row>
    <row r="1869" spans="1:15">
      <c r="A1869" s="6">
        <v>40752.718055586687</v>
      </c>
      <c r="B1869" s="3">
        <v>7.7099999999999991</v>
      </c>
      <c r="C1869" s="3">
        <v>6.81</v>
      </c>
      <c r="D1869" s="3">
        <v>37.690000000000005</v>
      </c>
      <c r="E1869" s="3">
        <v>38.200000000000003</v>
      </c>
      <c r="F1869" s="3">
        <v>0.89999999999999947</v>
      </c>
      <c r="G1869" s="3">
        <v>-0.50999999999999801</v>
      </c>
      <c r="H1869">
        <v>1</v>
      </c>
      <c r="I1869">
        <v>7</v>
      </c>
      <c r="J1869">
        <v>0.9</v>
      </c>
      <c r="K1869">
        <v>-0.51</v>
      </c>
      <c r="L1869" s="2">
        <v>0.31553019999999998</v>
      </c>
      <c r="M1869" s="2">
        <v>-0.23652001</v>
      </c>
      <c r="N1869" s="7">
        <v>-31.570046999999999</v>
      </c>
      <c r="O1869" s="3">
        <v>96.286598999999995</v>
      </c>
    </row>
    <row r="1870" spans="1:15">
      <c r="A1870" s="6">
        <v>40752.718750031134</v>
      </c>
      <c r="B1870" s="3">
        <v>7.6399999999999988</v>
      </c>
      <c r="C1870" s="3">
        <v>6.7399999999999993</v>
      </c>
      <c r="D1870" s="3">
        <v>37.68</v>
      </c>
      <c r="E1870" s="3">
        <v>38.21</v>
      </c>
      <c r="F1870" s="3">
        <v>0.89999999999999947</v>
      </c>
      <c r="G1870" s="3">
        <v>-0.53000000000000114</v>
      </c>
      <c r="H1870">
        <v>1</v>
      </c>
      <c r="I1870">
        <v>7</v>
      </c>
      <c r="J1870">
        <v>0.9</v>
      </c>
      <c r="K1870">
        <v>-0.53</v>
      </c>
      <c r="L1870" s="2">
        <v>0.31733541999999998</v>
      </c>
      <c r="M1870" s="2">
        <v>-0.24772400999999999</v>
      </c>
      <c r="N1870" s="7">
        <v>-30.488092000000002</v>
      </c>
      <c r="O1870" s="3">
        <v>101.42468</v>
      </c>
    </row>
    <row r="1871" spans="1:15">
      <c r="A1871" s="6">
        <v>40752.719444475581</v>
      </c>
      <c r="B1871" s="3">
        <v>7.55</v>
      </c>
      <c r="C1871" s="3">
        <v>6.63</v>
      </c>
      <c r="D1871" s="3">
        <v>37.700000000000003</v>
      </c>
      <c r="E1871" s="3">
        <v>38.230000000000004</v>
      </c>
      <c r="F1871" s="3">
        <v>0.91999999999999993</v>
      </c>
      <c r="G1871" s="3">
        <v>-0.53000000000000114</v>
      </c>
      <c r="H1871">
        <v>1</v>
      </c>
      <c r="I1871">
        <v>7</v>
      </c>
      <c r="J1871">
        <v>0.92</v>
      </c>
      <c r="K1871">
        <v>-0.53</v>
      </c>
      <c r="L1871" s="2">
        <v>0.32228088999999999</v>
      </c>
      <c r="M1871" s="2">
        <v>-0.24552199</v>
      </c>
      <c r="N1871" s="7">
        <v>-31.727802000000001</v>
      </c>
      <c r="O1871" s="3">
        <v>102.08971</v>
      </c>
    </row>
    <row r="1872" spans="1:15">
      <c r="A1872" s="6">
        <v>40752.720138920027</v>
      </c>
      <c r="B1872" s="3">
        <v>7.65</v>
      </c>
      <c r="C1872" s="3">
        <v>6.69</v>
      </c>
      <c r="D1872" s="3">
        <v>37.71</v>
      </c>
      <c r="E1872" s="3">
        <v>38.21</v>
      </c>
      <c r="F1872" s="3">
        <v>0.96</v>
      </c>
      <c r="G1872" s="3">
        <v>-0.5</v>
      </c>
      <c r="H1872">
        <v>1</v>
      </c>
      <c r="I1872">
        <v>7</v>
      </c>
      <c r="J1872">
        <v>0.96</v>
      </c>
      <c r="K1872">
        <v>-0.5</v>
      </c>
      <c r="L1872" s="2">
        <v>0.32938534000000003</v>
      </c>
      <c r="M1872" s="2">
        <v>-0.22506451</v>
      </c>
      <c r="N1872" s="7">
        <v>-36.154533999999998</v>
      </c>
      <c r="O1872" s="3">
        <v>95.646326999999999</v>
      </c>
    </row>
    <row r="1873" spans="1:15">
      <c r="A1873" s="6">
        <v>40752.720833364474</v>
      </c>
      <c r="B1873" s="3">
        <v>7.88</v>
      </c>
      <c r="C1873" s="3">
        <v>6.8599999999999994</v>
      </c>
      <c r="D1873" s="3">
        <v>37.699999999999996</v>
      </c>
      <c r="E1873" s="3">
        <v>38.190000000000005</v>
      </c>
      <c r="F1873" s="3">
        <v>1.0200000000000005</v>
      </c>
      <c r="G1873" s="3">
        <v>-0.49000000000000909</v>
      </c>
      <c r="H1873">
        <v>1</v>
      </c>
      <c r="I1873">
        <v>6</v>
      </c>
      <c r="J1873">
        <v>1.02</v>
      </c>
      <c r="K1873">
        <v>-0.49</v>
      </c>
      <c r="L1873" s="2">
        <v>0.34313888999999997</v>
      </c>
      <c r="M1873" s="2">
        <v>-0.21453367000000001</v>
      </c>
      <c r="N1873" s="7">
        <v>-41.162872</v>
      </c>
      <c r="O1873" s="3">
        <v>94.977868999999998</v>
      </c>
    </row>
    <row r="1874" spans="1:15">
      <c r="A1874" s="6">
        <v>40752.721527808921</v>
      </c>
      <c r="B1874" s="3">
        <v>7.8900000000000006</v>
      </c>
      <c r="C1874" s="3">
        <v>6.88</v>
      </c>
      <c r="D1874" s="3">
        <v>37.700000000000003</v>
      </c>
      <c r="E1874" s="3">
        <v>38.190000000000005</v>
      </c>
      <c r="F1874" s="3">
        <v>1.0100000000000007</v>
      </c>
      <c r="G1874" s="3">
        <v>-0.49000000000000199</v>
      </c>
      <c r="H1874">
        <v>1</v>
      </c>
      <c r="I1874">
        <v>7</v>
      </c>
      <c r="J1874">
        <v>1.01</v>
      </c>
      <c r="K1874">
        <v>-0.49</v>
      </c>
      <c r="L1874" s="2">
        <v>0.34069371999999998</v>
      </c>
      <c r="M1874" s="2">
        <v>-0.21535524</v>
      </c>
      <c r="N1874" s="7">
        <v>-40.423513999999997</v>
      </c>
      <c r="O1874" s="3">
        <v>94.662201999999994</v>
      </c>
    </row>
    <row r="1875" spans="1:15">
      <c r="A1875" s="6">
        <v>40752.722222253367</v>
      </c>
      <c r="B1875" s="3">
        <v>7.87</v>
      </c>
      <c r="C1875" s="3">
        <v>6.9</v>
      </c>
      <c r="D1875" s="3">
        <v>37.700000000000003</v>
      </c>
      <c r="E1875" s="3">
        <v>38.17</v>
      </c>
      <c r="F1875" s="3">
        <v>0.96999999999999975</v>
      </c>
      <c r="G1875" s="3">
        <v>-0.46999999999999886</v>
      </c>
      <c r="H1875">
        <v>1</v>
      </c>
      <c r="I1875">
        <v>7</v>
      </c>
      <c r="J1875">
        <v>0.97</v>
      </c>
      <c r="K1875">
        <v>-0.47</v>
      </c>
      <c r="L1875" s="2">
        <v>0.32897598</v>
      </c>
      <c r="M1875" s="2">
        <v>-0.20814764999999999</v>
      </c>
      <c r="N1875" s="7">
        <v>-38.995826000000001</v>
      </c>
      <c r="O1875" s="3">
        <v>88.347185999999994</v>
      </c>
    </row>
    <row r="1876" spans="1:15">
      <c r="A1876" s="6">
        <v>40752.722916697814</v>
      </c>
      <c r="B1876" s="3">
        <v>7.8800000000000008</v>
      </c>
      <c r="C1876" s="3">
        <v>6.93</v>
      </c>
      <c r="D1876" s="3">
        <v>37.659999999999997</v>
      </c>
      <c r="E1876" s="3">
        <v>38.179999999999993</v>
      </c>
      <c r="F1876" s="3">
        <v>0.95000000000000107</v>
      </c>
      <c r="G1876" s="3">
        <v>-0.51999999999999602</v>
      </c>
      <c r="H1876">
        <v>1</v>
      </c>
      <c r="I1876">
        <v>7</v>
      </c>
      <c r="J1876">
        <v>0.95</v>
      </c>
      <c r="K1876">
        <v>-0.52</v>
      </c>
      <c r="L1876" s="2">
        <v>0.32877453000000001</v>
      </c>
      <c r="M1876" s="2">
        <v>-0.23688793</v>
      </c>
      <c r="N1876" s="7">
        <v>-34.222729999999999</v>
      </c>
      <c r="O1876" s="3">
        <v>100.48428</v>
      </c>
    </row>
    <row r="1877" spans="1:15">
      <c r="A1877" s="6">
        <v>40752.723611142261</v>
      </c>
      <c r="B1877" s="3">
        <v>7.76</v>
      </c>
      <c r="C1877" s="3">
        <v>6.8100000000000005</v>
      </c>
      <c r="D1877" s="3">
        <v>37.659999999999997</v>
      </c>
      <c r="E1877" s="3">
        <v>38.189999999999991</v>
      </c>
      <c r="F1877" s="3">
        <v>0.94999999999999929</v>
      </c>
      <c r="G1877" s="3">
        <v>-0.52999999999999403</v>
      </c>
      <c r="H1877">
        <v>1</v>
      </c>
      <c r="I1877">
        <v>7</v>
      </c>
      <c r="J1877">
        <v>0.95</v>
      </c>
      <c r="K1877">
        <v>-0.53</v>
      </c>
      <c r="L1877" s="2">
        <v>0.32968195</v>
      </c>
      <c r="M1877" s="2">
        <v>-0.24236648999999999</v>
      </c>
      <c r="N1877" s="7">
        <v>-33.634039000000001</v>
      </c>
      <c r="O1877" s="3">
        <v>103.09195</v>
      </c>
    </row>
    <row r="1878" spans="1:15">
      <c r="A1878" s="6">
        <v>40752.724305586707</v>
      </c>
      <c r="B1878" s="3">
        <v>7.6199999999999992</v>
      </c>
      <c r="C1878" s="3">
        <v>6.6599999999999993</v>
      </c>
      <c r="D1878" s="3">
        <v>37.660000000000004</v>
      </c>
      <c r="E1878" s="3">
        <v>38.209999999999994</v>
      </c>
      <c r="F1878" s="3">
        <v>0.96</v>
      </c>
      <c r="G1878" s="3">
        <v>-0.54999999999999005</v>
      </c>
      <c r="H1878">
        <v>1</v>
      </c>
      <c r="I1878">
        <v>7</v>
      </c>
      <c r="J1878">
        <v>0.96</v>
      </c>
      <c r="K1878">
        <v>-0.55000000000000004</v>
      </c>
      <c r="L1878" s="2">
        <v>0.33393258999999997</v>
      </c>
      <c r="M1878" s="2">
        <v>-0.25232693</v>
      </c>
      <c r="N1878" s="7">
        <v>-33.14479</v>
      </c>
      <c r="O1878" s="3">
        <v>108.71249</v>
      </c>
    </row>
    <row r="1879" spans="1:15">
      <c r="A1879" s="6">
        <v>40752.725000031154</v>
      </c>
      <c r="B1879" s="3">
        <v>7.589999999999999</v>
      </c>
      <c r="C1879" s="3">
        <v>6.6099999999999994</v>
      </c>
      <c r="D1879" s="3">
        <v>37.71</v>
      </c>
      <c r="E1879" s="3">
        <v>38.230000000000004</v>
      </c>
      <c r="F1879" s="3">
        <v>0.97999999999999954</v>
      </c>
      <c r="G1879" s="3">
        <v>-0.52000000000000313</v>
      </c>
      <c r="H1879">
        <v>1</v>
      </c>
      <c r="I1879">
        <v>7</v>
      </c>
      <c r="J1879">
        <v>0.98</v>
      </c>
      <c r="K1879">
        <v>-0.52</v>
      </c>
      <c r="L1879" s="2">
        <v>0.33615117999999999</v>
      </c>
      <c r="M1879" s="2">
        <v>-0.23397356</v>
      </c>
      <c r="N1879" s="7">
        <v>-36.221277000000001</v>
      </c>
      <c r="O1879" s="3">
        <v>101.47485</v>
      </c>
    </row>
    <row r="1880" spans="1:15">
      <c r="A1880" s="6">
        <v>40752.725694475601</v>
      </c>
      <c r="B1880" s="3">
        <v>7.67</v>
      </c>
      <c r="C1880" s="3">
        <v>6.7100000000000009</v>
      </c>
      <c r="D1880" s="3">
        <v>37.730000000000004</v>
      </c>
      <c r="E1880" s="3">
        <v>38.24</v>
      </c>
      <c r="F1880" s="3">
        <v>0.95999999999999908</v>
      </c>
      <c r="G1880" s="3">
        <v>-0.50999999999999801</v>
      </c>
      <c r="H1880">
        <v>1</v>
      </c>
      <c r="I1880">
        <v>7</v>
      </c>
      <c r="J1880">
        <v>0.96</v>
      </c>
      <c r="K1880">
        <v>-0.51</v>
      </c>
      <c r="L1880" s="2">
        <v>0.33031571999999998</v>
      </c>
      <c r="M1880" s="2">
        <v>-0.23046990000000001</v>
      </c>
      <c r="N1880" s="7">
        <v>-35.506310999999997</v>
      </c>
      <c r="O1880" s="3">
        <v>98.220123000000001</v>
      </c>
    </row>
    <row r="1881" spans="1:15">
      <c r="A1881" s="6">
        <v>40752.726388920048</v>
      </c>
      <c r="B1881" s="3">
        <v>7.9099999999999993</v>
      </c>
      <c r="C1881" s="3">
        <v>6.93</v>
      </c>
      <c r="D1881" s="3">
        <v>37.71</v>
      </c>
      <c r="E1881" s="3">
        <v>38.200000000000003</v>
      </c>
      <c r="F1881" s="3">
        <v>0.97999999999999954</v>
      </c>
      <c r="G1881" s="3">
        <v>-0.49000000000000199</v>
      </c>
      <c r="H1881">
        <v>1</v>
      </c>
      <c r="I1881">
        <v>7</v>
      </c>
      <c r="J1881">
        <v>0.98</v>
      </c>
      <c r="K1881">
        <v>-0.49</v>
      </c>
      <c r="L1881" s="2">
        <v>0.33334898000000002</v>
      </c>
      <c r="M1881" s="2">
        <v>-0.21790651</v>
      </c>
      <c r="N1881" s="7">
        <v>-38.246290999999999</v>
      </c>
      <c r="O1881" s="3">
        <v>93.718720000000005</v>
      </c>
    </row>
    <row r="1882" spans="1:15">
      <c r="A1882" s="6">
        <v>40752.727083364494</v>
      </c>
      <c r="B1882" s="3">
        <v>7.8699999999999992</v>
      </c>
      <c r="C1882" s="3">
        <v>6.93</v>
      </c>
      <c r="D1882" s="3">
        <v>37.68</v>
      </c>
      <c r="E1882" s="3">
        <v>38.190000000000012</v>
      </c>
      <c r="F1882" s="3">
        <v>0.9399999999999995</v>
      </c>
      <c r="G1882" s="3">
        <v>-0.51000000000001222</v>
      </c>
      <c r="H1882">
        <v>1</v>
      </c>
      <c r="I1882">
        <v>7</v>
      </c>
      <c r="J1882">
        <v>0.94</v>
      </c>
      <c r="K1882">
        <v>-0.51</v>
      </c>
      <c r="L1882" s="2">
        <v>0.32539571</v>
      </c>
      <c r="M1882" s="2">
        <v>-0.23241358000000001</v>
      </c>
      <c r="N1882" s="7">
        <v>-34.168303999999999</v>
      </c>
      <c r="O1882" s="3">
        <v>97.573153000000005</v>
      </c>
    </row>
    <row r="1883" spans="1:15">
      <c r="A1883" s="6">
        <v>40752.727777808941</v>
      </c>
      <c r="B1883" s="3">
        <v>7.7699999999999987</v>
      </c>
      <c r="C1883" s="3">
        <v>6.87</v>
      </c>
      <c r="D1883" s="3">
        <v>37.64</v>
      </c>
      <c r="E1883" s="3">
        <v>38.160000000000011</v>
      </c>
      <c r="F1883" s="3">
        <v>0.89999999999999858</v>
      </c>
      <c r="G1883" s="3">
        <v>-0.52000000000001023</v>
      </c>
      <c r="H1883">
        <v>1</v>
      </c>
      <c r="I1883">
        <v>7</v>
      </c>
      <c r="J1883">
        <v>0.9</v>
      </c>
      <c r="K1883">
        <v>-0.52</v>
      </c>
      <c r="L1883" s="2">
        <v>0.31643818000000001</v>
      </c>
      <c r="M1883" s="2">
        <v>-0.24210977</v>
      </c>
      <c r="N1883" s="7">
        <v>-31.018922</v>
      </c>
      <c r="O1883" s="3">
        <v>98.845796000000007</v>
      </c>
    </row>
    <row r="1884" spans="1:15">
      <c r="A1884" s="6">
        <v>40752.728472253388</v>
      </c>
      <c r="B1884" s="3">
        <v>7.8</v>
      </c>
      <c r="C1884" s="3">
        <v>6.9099999999999993</v>
      </c>
      <c r="D1884" s="3">
        <v>37.630000000000003</v>
      </c>
      <c r="E1884" s="3">
        <v>38.119999999999997</v>
      </c>
      <c r="F1884" s="3">
        <v>0.89000000000000057</v>
      </c>
      <c r="G1884" s="3">
        <v>-0.48999999999999488</v>
      </c>
      <c r="H1884">
        <v>1</v>
      </c>
      <c r="I1884">
        <v>7</v>
      </c>
      <c r="J1884">
        <v>0.89</v>
      </c>
      <c r="K1884">
        <v>-0.49</v>
      </c>
      <c r="L1884" s="2">
        <v>0.31121390999999998</v>
      </c>
      <c r="M1884" s="2">
        <v>-0.22643393000000001</v>
      </c>
      <c r="N1884" s="7">
        <v>-32.080252000000002</v>
      </c>
      <c r="O1884" s="3">
        <v>90.919600000000003</v>
      </c>
    </row>
    <row r="1885" spans="1:15">
      <c r="A1885" s="6">
        <v>40752.729166697834</v>
      </c>
      <c r="B1885" s="3">
        <v>7.8899999999999988</v>
      </c>
      <c r="C1885" s="3">
        <v>6.99</v>
      </c>
      <c r="D1885" s="3">
        <v>37.619999999999997</v>
      </c>
      <c r="E1885" s="3">
        <v>38.089999999999996</v>
      </c>
      <c r="F1885" s="3">
        <v>0.89999999999999858</v>
      </c>
      <c r="G1885" s="3">
        <v>-0.46999999999999886</v>
      </c>
      <c r="H1885">
        <v>1</v>
      </c>
      <c r="I1885">
        <v>7</v>
      </c>
      <c r="J1885">
        <v>0.9</v>
      </c>
      <c r="K1885">
        <v>-0.47</v>
      </c>
      <c r="L1885" s="2">
        <v>0.31178745000000002</v>
      </c>
      <c r="M1885" s="2">
        <v>-0.21441205999999999</v>
      </c>
      <c r="N1885" s="7">
        <v>-34.003945999999999</v>
      </c>
      <c r="O1885" s="3">
        <v>86.251141000000004</v>
      </c>
    </row>
    <row r="1886" spans="1:15">
      <c r="A1886" s="6">
        <v>40752.729861142281</v>
      </c>
      <c r="B1886" s="3">
        <v>7.88</v>
      </c>
      <c r="C1886" s="3">
        <v>6.9799999999999995</v>
      </c>
      <c r="D1886" s="3">
        <v>37.630000000000003</v>
      </c>
      <c r="E1886" s="3">
        <v>38.089999999999996</v>
      </c>
      <c r="F1886" s="3">
        <v>0.90000000000000036</v>
      </c>
      <c r="G1886" s="3">
        <v>-0.45999999999999375</v>
      </c>
      <c r="H1886">
        <v>1</v>
      </c>
      <c r="I1886">
        <v>7</v>
      </c>
      <c r="J1886">
        <v>0.9</v>
      </c>
      <c r="K1886">
        <v>-0.46</v>
      </c>
      <c r="L1886" s="2">
        <v>0.31082216000000001</v>
      </c>
      <c r="M1886" s="2">
        <v>-0.20894984999999999</v>
      </c>
      <c r="N1886" s="7">
        <v>-34.677129999999998</v>
      </c>
      <c r="O1886" s="3">
        <v>83.793642000000006</v>
      </c>
    </row>
    <row r="1887" spans="1:15">
      <c r="A1887" s="6">
        <v>40752.730555586728</v>
      </c>
      <c r="B1887" s="3">
        <v>7.8799999999999981</v>
      </c>
      <c r="C1887" s="3">
        <v>6.9599999999999991</v>
      </c>
      <c r="D1887" s="3">
        <v>37.630000000000003</v>
      </c>
      <c r="E1887" s="3">
        <v>38.08</v>
      </c>
      <c r="F1887" s="3">
        <v>0.91999999999999904</v>
      </c>
      <c r="G1887" s="3">
        <v>-0.44999999999999574</v>
      </c>
      <c r="H1887">
        <v>1</v>
      </c>
      <c r="I1887">
        <v>7</v>
      </c>
      <c r="J1887">
        <v>0.92</v>
      </c>
      <c r="K1887">
        <v>-0.45</v>
      </c>
      <c r="L1887" s="2">
        <v>0.31475698000000002</v>
      </c>
      <c r="M1887" s="2">
        <v>-0.20174834</v>
      </c>
      <c r="N1887" s="7">
        <v>-36.830025999999997</v>
      </c>
      <c r="O1887" s="3">
        <v>81.929885999999996</v>
      </c>
    </row>
    <row r="1888" spans="1:15">
      <c r="A1888" s="6">
        <v>40752.731250031175</v>
      </c>
      <c r="B1888" s="3">
        <v>8.02</v>
      </c>
      <c r="C1888" s="3">
        <v>7.07</v>
      </c>
      <c r="D1888" s="3">
        <v>37.65</v>
      </c>
      <c r="E1888" s="3">
        <v>38.06</v>
      </c>
      <c r="F1888" s="3">
        <v>0.94999999999999929</v>
      </c>
      <c r="G1888" s="3">
        <v>-0.41000000000000369</v>
      </c>
      <c r="H1888">
        <v>1</v>
      </c>
      <c r="I1888">
        <v>6</v>
      </c>
      <c r="J1888">
        <v>0.95</v>
      </c>
      <c r="K1888">
        <v>-0.41</v>
      </c>
      <c r="L1888" s="2">
        <v>0.31802673999999997</v>
      </c>
      <c r="M1888" s="2">
        <v>-0.17826248</v>
      </c>
      <c r="N1888" s="7">
        <v>-42.552843000000003</v>
      </c>
      <c r="O1888" s="3">
        <v>73.144318999999996</v>
      </c>
    </row>
    <row r="1889" spans="1:15">
      <c r="A1889" s="6">
        <v>40752.731944475621</v>
      </c>
      <c r="B1889" s="3">
        <v>8.02</v>
      </c>
      <c r="C1889" s="3">
        <v>7.1099999999999994</v>
      </c>
      <c r="D1889" s="3">
        <v>37.619999999999997</v>
      </c>
      <c r="E1889" s="3">
        <v>38.049999999999997</v>
      </c>
      <c r="F1889" s="3">
        <v>0.91000000000000014</v>
      </c>
      <c r="G1889" s="3">
        <v>-0.42999999999999972</v>
      </c>
      <c r="H1889">
        <v>1</v>
      </c>
      <c r="I1889">
        <v>7</v>
      </c>
      <c r="J1889">
        <v>0.91</v>
      </c>
      <c r="K1889">
        <v>-0.43</v>
      </c>
      <c r="L1889" s="2">
        <v>0.31030225</v>
      </c>
      <c r="M1889" s="2">
        <v>-0.19188651000000001</v>
      </c>
      <c r="N1889" s="7">
        <v>-37.634543999999998</v>
      </c>
      <c r="O1889" s="3">
        <v>76.822137999999995</v>
      </c>
    </row>
    <row r="1890" spans="1:15">
      <c r="A1890" s="6">
        <v>40752.732638920068</v>
      </c>
      <c r="B1890" s="3">
        <v>7.87</v>
      </c>
      <c r="C1890" s="3">
        <v>6.9600000000000009</v>
      </c>
      <c r="D1890" s="3">
        <v>37.64</v>
      </c>
      <c r="E1890" s="3">
        <v>38.070000000000007</v>
      </c>
      <c r="F1890" s="3">
        <v>0.90999999999999925</v>
      </c>
      <c r="G1890" s="3">
        <v>-0.43000000000000682</v>
      </c>
      <c r="H1890">
        <v>1</v>
      </c>
      <c r="I1890">
        <v>7</v>
      </c>
      <c r="J1890">
        <v>0.91</v>
      </c>
      <c r="K1890">
        <v>-0.43</v>
      </c>
      <c r="L1890" s="2">
        <v>0.31030225</v>
      </c>
      <c r="M1890" s="2">
        <v>-0.19188651000000001</v>
      </c>
      <c r="N1890" s="7">
        <v>-37.634543999999998</v>
      </c>
      <c r="O1890" s="3">
        <v>76.822137999999995</v>
      </c>
    </row>
    <row r="1891" spans="1:15">
      <c r="A1891" s="6">
        <v>40752.733333364515</v>
      </c>
      <c r="B1891" s="3">
        <v>7.57</v>
      </c>
      <c r="C1891" s="3">
        <v>6.63</v>
      </c>
      <c r="D1891" s="3">
        <v>37.65</v>
      </c>
      <c r="E1891" s="3">
        <v>38.089999999999996</v>
      </c>
      <c r="F1891" s="3">
        <v>0.94000000000000039</v>
      </c>
      <c r="G1891" s="3">
        <v>-0.43999999999999773</v>
      </c>
      <c r="H1891">
        <v>1</v>
      </c>
      <c r="I1891">
        <v>7</v>
      </c>
      <c r="J1891">
        <v>0.94</v>
      </c>
      <c r="K1891">
        <v>-0.44</v>
      </c>
      <c r="L1891" s="2">
        <v>0.31866317</v>
      </c>
      <c r="M1891" s="2">
        <v>-0.19474263</v>
      </c>
      <c r="N1891" s="7">
        <v>-39.107852999999999</v>
      </c>
      <c r="O1891" s="3">
        <v>80.066333</v>
      </c>
    </row>
    <row r="1892" spans="1:15">
      <c r="A1892" s="6">
        <v>40752.734027808961</v>
      </c>
      <c r="B1892" s="3">
        <v>7.4099999999999993</v>
      </c>
      <c r="C1892" s="3">
        <v>6.49</v>
      </c>
      <c r="D1892" s="3">
        <v>37.68</v>
      </c>
      <c r="E1892" s="3">
        <v>38.11</v>
      </c>
      <c r="F1892" s="3">
        <v>0.91999999999999904</v>
      </c>
      <c r="G1892" s="3">
        <v>-0.42999999999999972</v>
      </c>
      <c r="H1892">
        <v>1</v>
      </c>
      <c r="I1892">
        <v>7</v>
      </c>
      <c r="J1892">
        <v>0.92</v>
      </c>
      <c r="K1892">
        <v>-0.43</v>
      </c>
      <c r="L1892" s="2">
        <v>0.31275355999999999</v>
      </c>
      <c r="M1892" s="2">
        <v>-0.19106416000000001</v>
      </c>
      <c r="N1892" s="7">
        <v>-38.396051</v>
      </c>
      <c r="O1892" s="3">
        <v>77.097183999999999</v>
      </c>
    </row>
    <row r="1893" spans="1:15">
      <c r="A1893" s="6">
        <v>40752.734722253408</v>
      </c>
      <c r="B1893" s="3">
        <v>7.2700000000000005</v>
      </c>
      <c r="C1893" s="3">
        <v>6.39</v>
      </c>
      <c r="D1893" s="3">
        <v>37.72</v>
      </c>
      <c r="E1893" s="3">
        <v>38.15</v>
      </c>
      <c r="F1893" s="3">
        <v>0.88000000000000078</v>
      </c>
      <c r="G1893" s="3">
        <v>-0.42999999999999972</v>
      </c>
      <c r="H1893">
        <v>1</v>
      </c>
      <c r="I1893">
        <v>7</v>
      </c>
      <c r="J1893">
        <v>0.88</v>
      </c>
      <c r="K1893">
        <v>-0.43</v>
      </c>
      <c r="L1893" s="2">
        <v>0.30293640999999999</v>
      </c>
      <c r="M1893" s="2">
        <v>-0.19444916000000001</v>
      </c>
      <c r="N1893" s="7">
        <v>-35.396323000000002</v>
      </c>
      <c r="O1893" s="3">
        <v>76.000169</v>
      </c>
    </row>
    <row r="1894" spans="1:15">
      <c r="A1894" s="6">
        <v>40752.735416697855</v>
      </c>
      <c r="B1894" s="3">
        <v>7.33</v>
      </c>
      <c r="C1894" s="3">
        <v>6.44</v>
      </c>
      <c r="D1894" s="3">
        <v>37.739999999999995</v>
      </c>
      <c r="E1894" s="3">
        <v>38.19</v>
      </c>
      <c r="F1894" s="3">
        <v>0.88999999999999968</v>
      </c>
      <c r="G1894" s="3">
        <v>-0.45000000000000284</v>
      </c>
      <c r="H1894">
        <v>1</v>
      </c>
      <c r="I1894">
        <v>7</v>
      </c>
      <c r="J1894">
        <v>0.89</v>
      </c>
      <c r="K1894">
        <v>-0.45</v>
      </c>
      <c r="L1894" s="2">
        <v>0.30738483</v>
      </c>
      <c r="M1894" s="2">
        <v>-0.20442241</v>
      </c>
      <c r="N1894" s="7">
        <v>-34.665512</v>
      </c>
      <c r="O1894" s="3">
        <v>81.071451999999994</v>
      </c>
    </row>
    <row r="1895" spans="1:15">
      <c r="A1895" s="6">
        <v>40752.736111142302</v>
      </c>
      <c r="B1895" s="3">
        <v>7.38</v>
      </c>
      <c r="C1895" s="3">
        <v>6.45</v>
      </c>
      <c r="D1895" s="3">
        <v>37.739999999999995</v>
      </c>
      <c r="E1895" s="3">
        <v>38.18</v>
      </c>
      <c r="F1895" s="3">
        <v>0.92999999999999972</v>
      </c>
      <c r="G1895" s="3">
        <v>-0.44000000000000483</v>
      </c>
      <c r="H1895">
        <v>1</v>
      </c>
      <c r="I1895">
        <v>7</v>
      </c>
      <c r="J1895">
        <v>0.93</v>
      </c>
      <c r="K1895">
        <v>-0.44</v>
      </c>
      <c r="L1895" s="2">
        <v>0.31621334000000001</v>
      </c>
      <c r="M1895" s="2">
        <v>-0.19556003</v>
      </c>
      <c r="N1895" s="7">
        <v>-38.347895000000001</v>
      </c>
      <c r="O1895" s="3">
        <v>79.784274999999994</v>
      </c>
    </row>
    <row r="1896" spans="1:15">
      <c r="A1896" s="6">
        <v>40752.736805586748</v>
      </c>
      <c r="B1896" s="3">
        <v>7.4</v>
      </c>
      <c r="C1896" s="3">
        <v>6.4799999999999995</v>
      </c>
      <c r="D1896" s="3">
        <v>37.709999999999994</v>
      </c>
      <c r="E1896" s="3">
        <v>38.15</v>
      </c>
      <c r="F1896" s="3">
        <v>0.92000000000000082</v>
      </c>
      <c r="G1896" s="3">
        <v>-0.44000000000000483</v>
      </c>
      <c r="H1896">
        <v>1</v>
      </c>
      <c r="I1896">
        <v>7</v>
      </c>
      <c r="J1896">
        <v>0.92</v>
      </c>
      <c r="K1896">
        <v>-0.44</v>
      </c>
      <c r="L1896" s="2">
        <v>0.31376193000000002</v>
      </c>
      <c r="M1896" s="2">
        <v>-0.19639274000000001</v>
      </c>
      <c r="N1896" s="7">
        <v>-37.59554</v>
      </c>
      <c r="O1896" s="3">
        <v>79.502851000000007</v>
      </c>
    </row>
    <row r="1897" spans="1:15">
      <c r="A1897" s="6">
        <v>40752.737500031195</v>
      </c>
      <c r="B1897" s="3">
        <v>7.2999999999999989</v>
      </c>
      <c r="C1897" s="3">
        <v>6.410000000000001</v>
      </c>
      <c r="D1897" s="3">
        <v>37.72</v>
      </c>
      <c r="E1897" s="3">
        <v>38.160000000000004</v>
      </c>
      <c r="F1897" s="3">
        <v>0.8899999999999979</v>
      </c>
      <c r="G1897" s="3">
        <v>-0.44000000000000483</v>
      </c>
      <c r="H1897">
        <v>1</v>
      </c>
      <c r="I1897">
        <v>7</v>
      </c>
      <c r="J1897">
        <v>0.89</v>
      </c>
      <c r="K1897">
        <v>-0.44</v>
      </c>
      <c r="L1897" s="2">
        <v>0.3063961</v>
      </c>
      <c r="M1897" s="2">
        <v>-0.19898664999999999</v>
      </c>
      <c r="N1897" s="7">
        <v>-35.383743000000003</v>
      </c>
      <c r="O1897" s="3">
        <v>78.661856999999998</v>
      </c>
    </row>
    <row r="1898" spans="1:15">
      <c r="A1898" s="6">
        <v>40752.738194475642</v>
      </c>
      <c r="B1898" s="3">
        <v>7.1899999999999995</v>
      </c>
      <c r="C1898" s="3">
        <v>6.3199999999999994</v>
      </c>
      <c r="D1898" s="3">
        <v>37.739999999999995</v>
      </c>
      <c r="E1898" s="3">
        <v>38.160000000000004</v>
      </c>
      <c r="F1898" s="3">
        <v>0.87000000000000011</v>
      </c>
      <c r="G1898" s="3">
        <v>-0.42000000000000881</v>
      </c>
      <c r="H1898">
        <v>1</v>
      </c>
      <c r="I1898">
        <v>7</v>
      </c>
      <c r="J1898">
        <v>0.87</v>
      </c>
      <c r="K1898">
        <v>-0.42</v>
      </c>
      <c r="L1898" s="2">
        <v>0.29946524000000002</v>
      </c>
      <c r="M1898" s="2">
        <v>-0.18990155</v>
      </c>
      <c r="N1898" s="7">
        <v>-35.418128000000003</v>
      </c>
      <c r="O1898" s="3">
        <v>73.37227</v>
      </c>
    </row>
    <row r="1899" spans="1:15">
      <c r="A1899" s="6">
        <v>40752.738888920088</v>
      </c>
      <c r="B1899" s="3">
        <v>7.1899999999999995</v>
      </c>
      <c r="C1899" s="3">
        <v>6.2799999999999994</v>
      </c>
      <c r="D1899" s="3">
        <v>37.72</v>
      </c>
      <c r="E1899" s="3">
        <v>38.130000000000003</v>
      </c>
      <c r="F1899" s="3">
        <v>0.91000000000000014</v>
      </c>
      <c r="G1899" s="3">
        <v>-0.41000000000000369</v>
      </c>
      <c r="H1899">
        <v>1</v>
      </c>
      <c r="I1899">
        <v>7</v>
      </c>
      <c r="J1899">
        <v>0.91</v>
      </c>
      <c r="K1899">
        <v>-0.41</v>
      </c>
      <c r="L1899" s="2">
        <v>0.3082471</v>
      </c>
      <c r="M1899" s="2">
        <v>-0.18126104000000001</v>
      </c>
      <c r="N1899" s="7">
        <v>-39.314683000000002</v>
      </c>
      <c r="O1899" s="3">
        <v>72.087586000000002</v>
      </c>
    </row>
    <row r="1900" spans="1:15">
      <c r="A1900" s="6">
        <v>40752.739583364535</v>
      </c>
      <c r="B1900" s="3">
        <v>7.2</v>
      </c>
      <c r="C1900" s="3">
        <v>6.29</v>
      </c>
      <c r="D1900" s="3">
        <v>37.68</v>
      </c>
      <c r="E1900" s="3">
        <v>38.089999999999996</v>
      </c>
      <c r="F1900" s="3">
        <v>0.91000000000000014</v>
      </c>
      <c r="G1900" s="3">
        <v>-0.40999999999999659</v>
      </c>
      <c r="H1900">
        <v>1</v>
      </c>
      <c r="I1900">
        <v>7</v>
      </c>
      <c r="J1900">
        <v>0.91</v>
      </c>
      <c r="K1900">
        <v>-0.41</v>
      </c>
      <c r="L1900" s="2">
        <v>0.3082471</v>
      </c>
      <c r="M1900" s="2">
        <v>-0.18126104000000001</v>
      </c>
      <c r="N1900" s="7">
        <v>-39.314683000000002</v>
      </c>
      <c r="O1900" s="3">
        <v>72.087586000000002</v>
      </c>
    </row>
    <row r="1901" spans="1:15">
      <c r="A1901" s="6">
        <v>40752.740277808982</v>
      </c>
      <c r="B1901" s="3">
        <v>7.1599999999999993</v>
      </c>
      <c r="C1901" s="3">
        <v>6.3</v>
      </c>
      <c r="D1901" s="3">
        <v>37.67</v>
      </c>
      <c r="E1901" s="3">
        <v>38.07</v>
      </c>
      <c r="F1901" s="3">
        <v>0.85999999999999943</v>
      </c>
      <c r="G1901" s="3">
        <v>-0.39999999999999858</v>
      </c>
      <c r="H1901">
        <v>1</v>
      </c>
      <c r="I1901">
        <v>7</v>
      </c>
      <c r="J1901">
        <v>0.86</v>
      </c>
      <c r="K1901">
        <v>-0.4</v>
      </c>
      <c r="L1901" s="2">
        <v>0.29494277000000002</v>
      </c>
      <c r="M1901" s="2">
        <v>-0.17993956999999999</v>
      </c>
      <c r="N1901" s="7">
        <v>-36.258522999999997</v>
      </c>
      <c r="O1901" s="3">
        <v>68.473330000000004</v>
      </c>
    </row>
    <row r="1902" spans="1:15">
      <c r="A1902" s="6">
        <v>40752.740972253428</v>
      </c>
      <c r="B1902" s="3">
        <v>7.26</v>
      </c>
      <c r="C1902" s="3">
        <v>6.32</v>
      </c>
      <c r="D1902" s="3">
        <v>37.65</v>
      </c>
      <c r="E1902" s="3">
        <v>38.049999999999997</v>
      </c>
      <c r="F1902" s="3">
        <v>0.9399999999999995</v>
      </c>
      <c r="G1902" s="3">
        <v>-0.39999999999999858</v>
      </c>
      <c r="H1902">
        <v>1</v>
      </c>
      <c r="I1902">
        <v>6</v>
      </c>
      <c r="J1902">
        <v>0.94</v>
      </c>
      <c r="K1902">
        <v>-0.4</v>
      </c>
      <c r="L1902" s="2">
        <v>0.31452883999999998</v>
      </c>
      <c r="M1902" s="2">
        <v>-0.17379648</v>
      </c>
      <c r="N1902" s="7">
        <v>-42.691481000000003</v>
      </c>
      <c r="O1902" s="3">
        <v>70.527499000000006</v>
      </c>
    </row>
    <row r="1903" spans="1:15">
      <c r="A1903" s="6">
        <v>40752.741666697875</v>
      </c>
      <c r="B1903" s="3">
        <v>7.4</v>
      </c>
      <c r="C1903" s="3">
        <v>6.3800000000000008</v>
      </c>
      <c r="D1903" s="3">
        <v>37.64</v>
      </c>
      <c r="E1903" s="3">
        <v>38.040000000000006</v>
      </c>
      <c r="F1903" s="3">
        <v>1.0199999999999996</v>
      </c>
      <c r="G1903" s="3">
        <v>-0.40000000000000568</v>
      </c>
      <c r="H1903">
        <v>1</v>
      </c>
      <c r="I1903">
        <v>6</v>
      </c>
      <c r="J1903">
        <v>1.02</v>
      </c>
      <c r="K1903">
        <v>-0.4</v>
      </c>
      <c r="L1903" s="2">
        <v>0.33401498000000002</v>
      </c>
      <c r="M1903" s="2">
        <v>-0.16849718999999999</v>
      </c>
      <c r="N1903" s="7">
        <v>-49.659287999999997</v>
      </c>
      <c r="O1903" s="3">
        <v>72.613207000000003</v>
      </c>
    </row>
    <row r="1904" spans="1:15">
      <c r="A1904" s="6">
        <v>40752.742361142322</v>
      </c>
      <c r="B1904" s="3">
        <v>7.2399999999999993</v>
      </c>
      <c r="C1904" s="3">
        <v>6.2200000000000006</v>
      </c>
      <c r="D1904" s="3">
        <v>37.630000000000003</v>
      </c>
      <c r="E1904" s="3">
        <v>38.020000000000003</v>
      </c>
      <c r="F1904" s="3">
        <v>1.0199999999999987</v>
      </c>
      <c r="G1904" s="3">
        <v>-0.39000000000000057</v>
      </c>
      <c r="H1904">
        <v>1</v>
      </c>
      <c r="I1904">
        <v>6</v>
      </c>
      <c r="J1904">
        <v>1.02</v>
      </c>
      <c r="K1904">
        <v>-0.39</v>
      </c>
      <c r="L1904" s="2">
        <v>0.33293127</v>
      </c>
      <c r="M1904" s="2">
        <v>-0.16351184999999999</v>
      </c>
      <c r="N1904" s="7">
        <v>-50.841833999999999</v>
      </c>
      <c r="O1904" s="3">
        <v>70.236170999999999</v>
      </c>
    </row>
    <row r="1905" spans="1:15">
      <c r="A1905" s="6">
        <v>40752.743055586769</v>
      </c>
      <c r="B1905" s="3">
        <v>7.15</v>
      </c>
      <c r="C1905" s="3">
        <v>6.1599999999999993</v>
      </c>
      <c r="D1905" s="3">
        <v>37.64</v>
      </c>
      <c r="E1905" s="3">
        <v>38.030000000000008</v>
      </c>
      <c r="F1905" s="3">
        <v>0.9900000000000011</v>
      </c>
      <c r="G1905" s="3">
        <v>-0.39000000000000767</v>
      </c>
      <c r="H1905">
        <v>1</v>
      </c>
      <c r="I1905">
        <v>6</v>
      </c>
      <c r="J1905">
        <v>0.99</v>
      </c>
      <c r="K1905">
        <v>-0.39</v>
      </c>
      <c r="L1905" s="2">
        <v>0.32563822999999997</v>
      </c>
      <c r="M1905" s="2">
        <v>-0.16534641999999999</v>
      </c>
      <c r="N1905" s="7">
        <v>-48.099133999999999</v>
      </c>
      <c r="O1905" s="3">
        <v>69.468384999999998</v>
      </c>
    </row>
    <row r="1906" spans="1:15">
      <c r="A1906" s="6">
        <v>40752.743750031215</v>
      </c>
      <c r="B1906" s="3">
        <v>7.2</v>
      </c>
      <c r="C1906" s="3">
        <v>6.18</v>
      </c>
      <c r="D1906" s="3">
        <v>37.650000000000006</v>
      </c>
      <c r="E1906" s="3">
        <v>38.02000000000001</v>
      </c>
      <c r="F1906" s="3">
        <v>1.0200000000000005</v>
      </c>
      <c r="G1906" s="3">
        <v>-0.37000000000000455</v>
      </c>
      <c r="H1906">
        <v>1</v>
      </c>
      <c r="I1906">
        <v>6</v>
      </c>
      <c r="J1906">
        <v>1.02</v>
      </c>
      <c r="K1906">
        <v>-0.37</v>
      </c>
      <c r="L1906" s="2">
        <v>0.33071548000000001</v>
      </c>
      <c r="M1906" s="2">
        <v>-0.15362430999999999</v>
      </c>
      <c r="N1906" s="7">
        <v>-53.396203999999997</v>
      </c>
      <c r="O1906" s="3">
        <v>65.549818000000002</v>
      </c>
    </row>
    <row r="1907" spans="1:15">
      <c r="A1907" s="6">
        <v>40752.744444475662</v>
      </c>
      <c r="B1907" s="3">
        <v>7.3</v>
      </c>
      <c r="C1907" s="3">
        <v>6.26</v>
      </c>
      <c r="D1907" s="3">
        <v>37.63000000000001</v>
      </c>
      <c r="E1907" s="3">
        <v>37.989999999999995</v>
      </c>
      <c r="F1907" s="3">
        <v>1.04</v>
      </c>
      <c r="G1907" s="3">
        <v>-0.35999999999998522</v>
      </c>
      <c r="H1907">
        <v>1</v>
      </c>
      <c r="I1907">
        <v>6</v>
      </c>
      <c r="J1907">
        <v>1.04</v>
      </c>
      <c r="K1907">
        <v>-0.36</v>
      </c>
      <c r="L1907" s="2">
        <v>0.33443068999999997</v>
      </c>
      <c r="M1907" s="2">
        <v>-0.14767464</v>
      </c>
      <c r="N1907" s="7">
        <v>-56.802517999999999</v>
      </c>
      <c r="O1907" s="3">
        <v>63.719017999999998</v>
      </c>
    </row>
    <row r="1908" spans="1:15">
      <c r="A1908" s="6">
        <v>40752.745138920109</v>
      </c>
      <c r="B1908" s="3">
        <v>7.4999999999999982</v>
      </c>
      <c r="C1908" s="3">
        <v>6.44</v>
      </c>
      <c r="D1908" s="3">
        <v>37.580000000000005</v>
      </c>
      <c r="E1908" s="3">
        <v>37.959999999999994</v>
      </c>
      <c r="F1908" s="3">
        <v>1.0599999999999978</v>
      </c>
      <c r="G1908" s="3">
        <v>-0.37999999999998835</v>
      </c>
      <c r="H1908">
        <v>1</v>
      </c>
      <c r="I1908">
        <v>6</v>
      </c>
      <c r="J1908">
        <v>1.06</v>
      </c>
      <c r="K1908">
        <v>-0.38</v>
      </c>
      <c r="L1908" s="2">
        <v>0.34153509999999998</v>
      </c>
      <c r="M1908" s="2">
        <v>-0.15633189</v>
      </c>
      <c r="N1908" s="7">
        <v>-55.960859999999997</v>
      </c>
      <c r="O1908" s="3">
        <v>68.887424999999993</v>
      </c>
    </row>
    <row r="1909" spans="1:15">
      <c r="A1909" s="6">
        <v>40752.745833364555</v>
      </c>
      <c r="B1909" s="3">
        <v>7.6100000000000012</v>
      </c>
      <c r="C1909" s="3">
        <v>6.49</v>
      </c>
      <c r="D1909" s="3">
        <v>37.570000000000007</v>
      </c>
      <c r="E1909" s="3">
        <v>37.950000000000003</v>
      </c>
      <c r="F1909" s="3">
        <v>1.120000000000001</v>
      </c>
      <c r="G1909" s="3">
        <v>-0.37999999999999545</v>
      </c>
      <c r="H1909">
        <v>1</v>
      </c>
      <c r="I1909">
        <v>6</v>
      </c>
      <c r="J1909">
        <v>1.1200000000000001</v>
      </c>
      <c r="K1909">
        <v>-0.38</v>
      </c>
      <c r="L1909" s="2">
        <v>0.35606458000000002</v>
      </c>
      <c r="M1909" s="2">
        <v>-0.15326424999999999</v>
      </c>
      <c r="N1909" s="7">
        <v>-62.040878999999997</v>
      </c>
      <c r="O1909" s="3">
        <v>70.408752000000007</v>
      </c>
    </row>
    <row r="1910" spans="1:15">
      <c r="A1910" s="6">
        <v>40752.746527809002</v>
      </c>
      <c r="B1910" s="3">
        <v>7.62</v>
      </c>
      <c r="C1910" s="3">
        <v>6.49</v>
      </c>
      <c r="D1910" s="3">
        <v>37.57</v>
      </c>
      <c r="E1910" s="3">
        <v>37.950000000000003</v>
      </c>
      <c r="F1910" s="3">
        <v>1.1299999999999999</v>
      </c>
      <c r="G1910" s="3">
        <v>-0.38000000000000256</v>
      </c>
      <c r="H1910">
        <v>1</v>
      </c>
      <c r="I1910">
        <v>6</v>
      </c>
      <c r="J1910">
        <v>1.1299999999999999</v>
      </c>
      <c r="K1910">
        <v>-0.38</v>
      </c>
      <c r="L1910" s="2">
        <v>0.35848344999999998</v>
      </c>
      <c r="M1910" s="2">
        <v>-0.15278126</v>
      </c>
      <c r="N1910" s="7">
        <v>-63.085478000000002</v>
      </c>
      <c r="O1910" s="3">
        <v>70.663677000000007</v>
      </c>
    </row>
    <row r="1911" spans="1:15">
      <c r="A1911" s="6">
        <v>40752.747222253449</v>
      </c>
      <c r="B1911" s="3">
        <v>7.5699999999999985</v>
      </c>
      <c r="C1911" s="3">
        <v>6.42</v>
      </c>
      <c r="D1911" s="3">
        <v>37.58</v>
      </c>
      <c r="E1911" s="3">
        <v>37.97</v>
      </c>
      <c r="F1911" s="3">
        <v>1.1499999999999986</v>
      </c>
      <c r="G1911" s="3">
        <v>-0.39000000000000057</v>
      </c>
      <c r="H1911">
        <v>1</v>
      </c>
      <c r="I1911">
        <v>6</v>
      </c>
      <c r="J1911">
        <v>1.1499999999999999</v>
      </c>
      <c r="K1911">
        <v>-0.39</v>
      </c>
      <c r="L1911" s="2">
        <v>0.36443415000000001</v>
      </c>
      <c r="M1911" s="2">
        <v>-0.15654913000000001</v>
      </c>
      <c r="N1911" s="7">
        <v>-63.628069000000004</v>
      </c>
      <c r="O1911" s="3">
        <v>73.608292000000006</v>
      </c>
    </row>
    <row r="1912" spans="1:15">
      <c r="A1912" s="6">
        <v>40752.747916697896</v>
      </c>
      <c r="B1912" s="3">
        <v>7.45</v>
      </c>
      <c r="C1912" s="3">
        <v>6.33</v>
      </c>
      <c r="D1912" s="3">
        <v>37.61</v>
      </c>
      <c r="E1912" s="3">
        <v>37.980000000000004</v>
      </c>
      <c r="F1912" s="3">
        <v>1.1200000000000001</v>
      </c>
      <c r="G1912" s="3">
        <v>-0.37000000000000455</v>
      </c>
      <c r="H1912">
        <v>1</v>
      </c>
      <c r="I1912">
        <v>6</v>
      </c>
      <c r="J1912">
        <v>1.1200000000000001</v>
      </c>
      <c r="K1912">
        <v>-0.37</v>
      </c>
      <c r="L1912" s="2">
        <v>0.35493649999999999</v>
      </c>
      <c r="M1912" s="2">
        <v>-0.14852678</v>
      </c>
      <c r="N1912" s="7">
        <v>-63.614750000000001</v>
      </c>
      <c r="O1912" s="3">
        <v>68.016215000000003</v>
      </c>
    </row>
    <row r="1913" spans="1:15">
      <c r="A1913" s="6">
        <v>40752.748611142342</v>
      </c>
      <c r="B1913" s="3">
        <v>7.43</v>
      </c>
      <c r="C1913" s="3">
        <v>6.34</v>
      </c>
      <c r="D1913" s="3">
        <v>37.610000000000007</v>
      </c>
      <c r="E1913" s="3">
        <v>37.959999999999994</v>
      </c>
      <c r="F1913" s="3">
        <v>1.0899999999999999</v>
      </c>
      <c r="G1913" s="3">
        <v>-0.34999999999998721</v>
      </c>
      <c r="H1913">
        <v>1</v>
      </c>
      <c r="I1913">
        <v>6</v>
      </c>
      <c r="J1913">
        <v>1.0900000000000001</v>
      </c>
      <c r="K1913">
        <v>-0.35</v>
      </c>
      <c r="L1913" s="2">
        <v>0.3453775</v>
      </c>
      <c r="M1913" s="2">
        <v>-0.14046681999999999</v>
      </c>
      <c r="N1913" s="7">
        <v>-63.690637000000002</v>
      </c>
      <c r="O1913" s="3">
        <v>62.592863999999999</v>
      </c>
    </row>
    <row r="1914" spans="1:15">
      <c r="A1914" s="6">
        <v>40752.749305586789</v>
      </c>
      <c r="B1914" s="3">
        <v>7.63</v>
      </c>
      <c r="C1914" s="3">
        <v>6.5</v>
      </c>
      <c r="D1914" s="3">
        <v>37.600000000000009</v>
      </c>
      <c r="E1914" s="3">
        <v>37.93</v>
      </c>
      <c r="F1914" s="3">
        <v>1.1299999999999999</v>
      </c>
      <c r="G1914" s="3">
        <v>-0.32999999999999119</v>
      </c>
      <c r="H1914">
        <v>1</v>
      </c>
      <c r="I1914">
        <v>6</v>
      </c>
      <c r="J1914">
        <v>1.1299999999999999</v>
      </c>
      <c r="K1914">
        <v>-0.33</v>
      </c>
      <c r="L1914" s="2">
        <v>0.35266383000000001</v>
      </c>
      <c r="M1914" s="2">
        <v>-0.12945362999999999</v>
      </c>
      <c r="N1914" s="7">
        <v>-72.055786999999995</v>
      </c>
      <c r="O1914" s="3">
        <v>58.902290999999998</v>
      </c>
    </row>
    <row r="1915" spans="1:15">
      <c r="A1915" s="6">
        <v>40752.750000031236</v>
      </c>
      <c r="B1915" s="3">
        <v>7.7200000000000006</v>
      </c>
      <c r="C1915" s="3">
        <v>6.6099999999999994</v>
      </c>
      <c r="D1915" s="3">
        <v>37.570000000000007</v>
      </c>
      <c r="E1915" s="3">
        <v>37.909999999999997</v>
      </c>
      <c r="F1915" s="3">
        <v>1.1100000000000012</v>
      </c>
      <c r="G1915" s="3">
        <v>-0.3399999999999892</v>
      </c>
      <c r="H1915">
        <v>1</v>
      </c>
      <c r="I1915">
        <v>6</v>
      </c>
      <c r="J1915">
        <v>1.1100000000000001</v>
      </c>
      <c r="K1915">
        <v>-0.34</v>
      </c>
      <c r="L1915" s="2">
        <v>0.34903318</v>
      </c>
      <c r="M1915" s="2">
        <v>-0.13489728000000001</v>
      </c>
      <c r="N1915" s="7">
        <v>-67.731623999999996</v>
      </c>
      <c r="O1915" s="3">
        <v>60.747292000000002</v>
      </c>
    </row>
    <row r="1916" spans="1:15">
      <c r="A1916" s="6">
        <v>40752.750694475682</v>
      </c>
      <c r="B1916" s="3">
        <v>7.7299999999999995</v>
      </c>
      <c r="C1916" s="3">
        <v>6.5900000000000007</v>
      </c>
      <c r="D1916" s="3">
        <v>37.56</v>
      </c>
      <c r="E1916" s="3">
        <v>37.89</v>
      </c>
      <c r="F1916" s="3">
        <v>1.1399999999999988</v>
      </c>
      <c r="G1916" s="3">
        <v>-0.32999999999999829</v>
      </c>
      <c r="H1916">
        <v>1</v>
      </c>
      <c r="I1916">
        <v>6</v>
      </c>
      <c r="J1916">
        <v>1.1399999999999999</v>
      </c>
      <c r="K1916">
        <v>-0.33</v>
      </c>
      <c r="L1916" s="2">
        <v>0.35507786000000002</v>
      </c>
      <c r="M1916" s="2">
        <v>-0.12906355</v>
      </c>
      <c r="N1916" s="7">
        <v>-73.266401999999999</v>
      </c>
      <c r="O1916" s="3">
        <v>59.126778000000002</v>
      </c>
    </row>
    <row r="1917" spans="1:15">
      <c r="A1917" s="6">
        <v>40752.751388920129</v>
      </c>
      <c r="B1917" s="3">
        <v>7.7899999999999991</v>
      </c>
      <c r="C1917" s="3">
        <v>6.6399999999999988</v>
      </c>
      <c r="D1917" s="3">
        <v>37.549999999999997</v>
      </c>
      <c r="E1917" s="3">
        <v>37.869999999999997</v>
      </c>
      <c r="F1917" s="3">
        <v>1.1500000000000004</v>
      </c>
      <c r="G1917" s="3">
        <v>-0.32000000000000028</v>
      </c>
      <c r="H1917">
        <v>1</v>
      </c>
      <c r="I1917">
        <v>6</v>
      </c>
      <c r="J1917">
        <v>1.1499999999999999</v>
      </c>
      <c r="K1917">
        <v>-0.32</v>
      </c>
      <c r="L1917" s="2">
        <v>0.35626966999999998</v>
      </c>
      <c r="M1917" s="2">
        <v>-0.12413092000000001</v>
      </c>
      <c r="N1917" s="7">
        <v>-76.690044</v>
      </c>
      <c r="O1917" s="3">
        <v>57.05791</v>
      </c>
    </row>
    <row r="1918" spans="1:15">
      <c r="A1918" s="6">
        <v>40752.752083364576</v>
      </c>
      <c r="B1918" s="3">
        <v>7.7399999999999993</v>
      </c>
      <c r="C1918" s="3">
        <v>6.6</v>
      </c>
      <c r="D1918" s="3">
        <v>37.53</v>
      </c>
      <c r="E1918" s="3">
        <v>37.86</v>
      </c>
      <c r="F1918" s="3">
        <v>1.1399999999999997</v>
      </c>
      <c r="G1918" s="3">
        <v>-0.32999999999999829</v>
      </c>
      <c r="H1918">
        <v>1</v>
      </c>
      <c r="I1918">
        <v>6</v>
      </c>
      <c r="J1918">
        <v>1.1399999999999999</v>
      </c>
      <c r="K1918">
        <v>-0.33</v>
      </c>
      <c r="L1918" s="2">
        <v>0.35507786000000002</v>
      </c>
      <c r="M1918" s="2">
        <v>-0.12906355</v>
      </c>
      <c r="N1918" s="7">
        <v>-73.266401999999999</v>
      </c>
      <c r="O1918" s="3">
        <v>59.126778000000002</v>
      </c>
    </row>
    <row r="1919" spans="1:15">
      <c r="A1919" s="6">
        <v>40752.752777809023</v>
      </c>
      <c r="B1919" s="3">
        <v>7.63</v>
      </c>
      <c r="C1919" s="3">
        <v>6.6300000000000008</v>
      </c>
      <c r="D1919" s="3">
        <v>37.53</v>
      </c>
      <c r="E1919" s="3">
        <v>37.849999999999994</v>
      </c>
      <c r="F1919" s="3">
        <v>0.99999999999999911</v>
      </c>
      <c r="G1919" s="3">
        <v>-0.31999999999999318</v>
      </c>
      <c r="H1919">
        <v>1</v>
      </c>
      <c r="I1919">
        <v>6</v>
      </c>
      <c r="J1919">
        <v>1</v>
      </c>
      <c r="K1919">
        <v>-0.32</v>
      </c>
      <c r="L1919" s="2">
        <v>0.32002270999999999</v>
      </c>
      <c r="M1919" s="2">
        <v>-0.13033644999999999</v>
      </c>
      <c r="N1919" s="7">
        <v>-58.932783999999998</v>
      </c>
      <c r="O1919" s="3">
        <v>53.815044999999998</v>
      </c>
    </row>
    <row r="1920" spans="1:15">
      <c r="A1920" s="6">
        <v>40752.753472253469</v>
      </c>
      <c r="B1920" s="3">
        <v>7.5600000000000005</v>
      </c>
      <c r="C1920" s="3">
        <v>6.6</v>
      </c>
      <c r="D1920" s="3">
        <v>37.540000000000006</v>
      </c>
      <c r="E1920" s="3">
        <v>37.82</v>
      </c>
      <c r="F1920" s="3">
        <v>0.96000000000000085</v>
      </c>
      <c r="G1920" s="3">
        <v>-0.27999999999999403</v>
      </c>
      <c r="H1920">
        <v>1</v>
      </c>
      <c r="I1920">
        <v>6</v>
      </c>
      <c r="J1920">
        <v>0.96</v>
      </c>
      <c r="K1920">
        <v>-0.28000000000000003</v>
      </c>
      <c r="L1920" s="2">
        <v>0.30530469999999998</v>
      </c>
      <c r="M1920" s="2">
        <v>-0.1129902</v>
      </c>
      <c r="N1920" s="7">
        <v>-61.871048000000002</v>
      </c>
      <c r="O1920" s="3">
        <v>44.507305000000002</v>
      </c>
    </row>
    <row r="1921" spans="1:15">
      <c r="A1921" s="6">
        <v>40752.754166697916</v>
      </c>
      <c r="B1921" s="3">
        <v>7.7</v>
      </c>
      <c r="C1921" s="3">
        <v>6.7600000000000007</v>
      </c>
      <c r="D1921" s="3">
        <v>37.510000000000005</v>
      </c>
      <c r="E1921" s="3">
        <v>37.78</v>
      </c>
      <c r="F1921" s="3">
        <v>0.9399999999999995</v>
      </c>
      <c r="G1921" s="3">
        <v>-0.26999999999999602</v>
      </c>
      <c r="H1921">
        <v>1</v>
      </c>
      <c r="I1921">
        <v>6</v>
      </c>
      <c r="J1921">
        <v>0.94</v>
      </c>
      <c r="K1921">
        <v>-0.27</v>
      </c>
      <c r="L1921" s="2">
        <v>0.29914977999999998</v>
      </c>
      <c r="M1921" s="2">
        <v>-0.10906629</v>
      </c>
      <c r="N1921" s="7">
        <v>-61.538671999999998</v>
      </c>
      <c r="O1921" s="3">
        <v>42.095554999999997</v>
      </c>
    </row>
    <row r="1922" spans="1:15">
      <c r="A1922" s="6">
        <v>40752.754861142363</v>
      </c>
      <c r="B1922" s="3">
        <v>7.7</v>
      </c>
      <c r="C1922" s="3">
        <v>6.83</v>
      </c>
      <c r="D1922" s="3">
        <v>37.47</v>
      </c>
      <c r="E1922" s="3">
        <v>37.739999999999995</v>
      </c>
      <c r="F1922" s="3">
        <v>0.87000000000000011</v>
      </c>
      <c r="G1922" s="3">
        <v>-0.26999999999999602</v>
      </c>
      <c r="H1922">
        <v>1</v>
      </c>
      <c r="I1922">
        <v>6</v>
      </c>
      <c r="J1922">
        <v>0.87</v>
      </c>
      <c r="K1922">
        <v>-0.27</v>
      </c>
      <c r="L1922" s="2">
        <v>0.28218912000000002</v>
      </c>
      <c r="M1922" s="2">
        <v>-0.11216713</v>
      </c>
      <c r="N1922" s="7">
        <v>-53.244675999999998</v>
      </c>
      <c r="O1922" s="3">
        <v>40.837851000000001</v>
      </c>
    </row>
    <row r="1923" spans="1:15">
      <c r="A1923" s="6">
        <v>40752.755555586809</v>
      </c>
      <c r="B1923" s="3">
        <v>7.6</v>
      </c>
      <c r="C1923" s="3">
        <v>6.75</v>
      </c>
      <c r="D1923" s="3">
        <v>37.449999999999996</v>
      </c>
      <c r="E1923" s="3">
        <v>37.71</v>
      </c>
      <c r="F1923" s="3">
        <v>0.84999999999999964</v>
      </c>
      <c r="G1923" s="3">
        <v>-0.26000000000000512</v>
      </c>
      <c r="H1923">
        <v>1</v>
      </c>
      <c r="I1923">
        <v>6</v>
      </c>
      <c r="J1923">
        <v>0.85</v>
      </c>
      <c r="K1923">
        <v>-0.26</v>
      </c>
      <c r="L1923" s="2">
        <v>0.27600722999999999</v>
      </c>
      <c r="M1923" s="2">
        <v>-0.10818743</v>
      </c>
      <c r="N1923" s="7">
        <v>-52.811120000000003</v>
      </c>
      <c r="O1923" s="3">
        <v>38.526034000000003</v>
      </c>
    </row>
    <row r="1924" spans="1:15">
      <c r="A1924" s="6">
        <v>40752.756250031256</v>
      </c>
      <c r="B1924" s="3">
        <v>7.5199999999999987</v>
      </c>
      <c r="C1924" s="3">
        <v>6.7099999999999991</v>
      </c>
      <c r="D1924" s="3">
        <v>37.429999999999993</v>
      </c>
      <c r="E1924" s="3">
        <v>37.700000000000003</v>
      </c>
      <c r="F1924" s="3">
        <v>0.80999999999999961</v>
      </c>
      <c r="G1924" s="3">
        <v>-0.27000000000001023</v>
      </c>
      <c r="H1924">
        <v>1</v>
      </c>
      <c r="I1924">
        <v>6</v>
      </c>
      <c r="J1924">
        <v>0.81</v>
      </c>
      <c r="K1924">
        <v>-0.27</v>
      </c>
      <c r="L1924" s="2">
        <v>0.26760585999999997</v>
      </c>
      <c r="M1924" s="2">
        <v>-0.11519831</v>
      </c>
      <c r="N1924" s="7">
        <v>-46.623663999999998</v>
      </c>
      <c r="O1924" s="3">
        <v>39.773954000000003</v>
      </c>
    </row>
    <row r="1925" spans="1:15">
      <c r="A1925" s="6">
        <v>40752.756944475703</v>
      </c>
      <c r="B1925" s="3">
        <v>7.6400000000000006</v>
      </c>
      <c r="C1925" s="3">
        <v>6.7900000000000009</v>
      </c>
      <c r="D1925" s="3">
        <v>37.409999999999989</v>
      </c>
      <c r="E1925" s="3">
        <v>37.68</v>
      </c>
      <c r="F1925" s="3">
        <v>0.84999999999999964</v>
      </c>
      <c r="G1925" s="3">
        <v>-0.27000000000001023</v>
      </c>
      <c r="H1925">
        <v>1</v>
      </c>
      <c r="I1925">
        <v>6</v>
      </c>
      <c r="J1925">
        <v>0.85</v>
      </c>
      <c r="K1925">
        <v>-0.27</v>
      </c>
      <c r="L1925" s="2">
        <v>0.27733333999999998</v>
      </c>
      <c r="M1925" s="2">
        <v>-0.11313573</v>
      </c>
      <c r="N1925" s="7">
        <v>-50.987727</v>
      </c>
      <c r="O1925" s="3">
        <v>40.481713999999997</v>
      </c>
    </row>
    <row r="1926" spans="1:15">
      <c r="A1926" s="6">
        <v>40752.757638920149</v>
      </c>
      <c r="B1926" s="3">
        <v>7.67</v>
      </c>
      <c r="C1926" s="3">
        <v>6.8199999999999985</v>
      </c>
      <c r="D1926" s="3">
        <v>37.379999999999995</v>
      </c>
      <c r="E1926" s="3">
        <v>37.660000000000004</v>
      </c>
      <c r="F1926" s="3">
        <v>0.85000000000000142</v>
      </c>
      <c r="G1926" s="3">
        <v>-0.28000000000000824</v>
      </c>
      <c r="H1926">
        <v>1</v>
      </c>
      <c r="I1926">
        <v>6</v>
      </c>
      <c r="J1926">
        <v>0.85</v>
      </c>
      <c r="K1926">
        <v>-0.28000000000000003</v>
      </c>
      <c r="L1926" s="2">
        <v>0.27863209999999999</v>
      </c>
      <c r="M1926" s="2">
        <v>-0.11812373</v>
      </c>
      <c r="N1926" s="7">
        <v>-49.293131000000002</v>
      </c>
      <c r="O1926" s="3">
        <v>42.464430999999998</v>
      </c>
    </row>
    <row r="1927" spans="1:15">
      <c r="A1927" s="6">
        <v>40752.758333364596</v>
      </c>
      <c r="B1927" s="3">
        <v>7.68</v>
      </c>
      <c r="C1927" s="3">
        <v>6.82</v>
      </c>
      <c r="D1927" s="3">
        <v>37.349999999999994</v>
      </c>
      <c r="E1927" s="3">
        <v>37.64</v>
      </c>
      <c r="F1927" s="3">
        <v>0.85999999999999943</v>
      </c>
      <c r="G1927" s="3">
        <v>-0.29000000000000625</v>
      </c>
      <c r="H1927">
        <v>1</v>
      </c>
      <c r="I1927">
        <v>6</v>
      </c>
      <c r="J1927">
        <v>0.86</v>
      </c>
      <c r="K1927">
        <v>-0.28999999999999998</v>
      </c>
      <c r="L1927" s="2">
        <v>0.28233722999999999</v>
      </c>
      <c r="M1927" s="2">
        <v>-0.1226107</v>
      </c>
      <c r="N1927" s="7">
        <v>-48.760615999999999</v>
      </c>
      <c r="O1927" s="3">
        <v>44.663580000000003</v>
      </c>
    </row>
    <row r="1928" spans="1:15">
      <c r="A1928" s="6">
        <v>40752.759027809043</v>
      </c>
      <c r="B1928" s="3">
        <v>7.5299999999999994</v>
      </c>
      <c r="C1928" s="3">
        <v>6.68</v>
      </c>
      <c r="D1928" s="3">
        <v>37.35</v>
      </c>
      <c r="E1928" s="3">
        <v>37.63000000000001</v>
      </c>
      <c r="F1928" s="3">
        <v>0.84999999999999964</v>
      </c>
      <c r="G1928" s="3">
        <v>-0.28000000000000824</v>
      </c>
      <c r="H1928">
        <v>1</v>
      </c>
      <c r="I1928">
        <v>6</v>
      </c>
      <c r="J1928">
        <v>0.85</v>
      </c>
      <c r="K1928">
        <v>-0.28000000000000003</v>
      </c>
      <c r="L1928" s="2">
        <v>0.27863209999999999</v>
      </c>
      <c r="M1928" s="2">
        <v>-0.11812373</v>
      </c>
      <c r="N1928" s="7">
        <v>-49.293131000000002</v>
      </c>
      <c r="O1928" s="3">
        <v>42.464430999999998</v>
      </c>
    </row>
    <row r="1929" spans="1:15">
      <c r="A1929" s="6">
        <v>40752.75972225349</v>
      </c>
      <c r="B1929" s="3">
        <v>7.44</v>
      </c>
      <c r="C1929" s="3">
        <v>6.5100000000000007</v>
      </c>
      <c r="D1929" s="3">
        <v>37.340000000000003</v>
      </c>
      <c r="E1929" s="3">
        <v>37.630000000000003</v>
      </c>
      <c r="F1929" s="3">
        <v>0.92999999999999972</v>
      </c>
      <c r="G1929" s="3">
        <v>-0.28999999999999915</v>
      </c>
      <c r="H1929">
        <v>1</v>
      </c>
      <c r="I1929">
        <v>6</v>
      </c>
      <c r="J1929">
        <v>0.93</v>
      </c>
      <c r="K1929">
        <v>-0.28999999999999998</v>
      </c>
      <c r="L1929" s="2">
        <v>0.29932986</v>
      </c>
      <c r="M1929" s="2">
        <v>-0.11911921</v>
      </c>
      <c r="N1929" s="7">
        <v>-56.413046000000001</v>
      </c>
      <c r="O1929" s="3">
        <v>46.003287</v>
      </c>
    </row>
    <row r="1930" spans="1:15">
      <c r="A1930" s="6">
        <v>40752.760416697936</v>
      </c>
      <c r="B1930" s="3">
        <v>7.4700000000000006</v>
      </c>
      <c r="C1930" s="3">
        <v>6.5400000000000009</v>
      </c>
      <c r="D1930" s="3">
        <v>37.31</v>
      </c>
      <c r="E1930" s="3">
        <v>37.619999999999997</v>
      </c>
      <c r="F1930" s="3">
        <v>0.92999999999999972</v>
      </c>
      <c r="G1930" s="3">
        <v>-0.30999999999999517</v>
      </c>
      <c r="H1930">
        <v>1</v>
      </c>
      <c r="I1930">
        <v>6</v>
      </c>
      <c r="J1930">
        <v>0.93</v>
      </c>
      <c r="K1930">
        <v>-0.31</v>
      </c>
      <c r="L1930" s="2">
        <v>0.30183179999999998</v>
      </c>
      <c r="M1930" s="2">
        <v>-0.12889751999999999</v>
      </c>
      <c r="N1930" s="7">
        <v>-53.008643999999997</v>
      </c>
      <c r="O1930" s="3">
        <v>50.195706000000001</v>
      </c>
    </row>
    <row r="1931" spans="1:15">
      <c r="A1931" s="6">
        <v>40752.761111142383</v>
      </c>
      <c r="B1931" s="3">
        <v>7.5400000000000009</v>
      </c>
      <c r="C1931" s="3">
        <v>6.5299999999999994</v>
      </c>
      <c r="D1931" s="3">
        <v>37.31</v>
      </c>
      <c r="E1931" s="3">
        <v>37.61</v>
      </c>
      <c r="F1931" s="3">
        <v>1.0100000000000016</v>
      </c>
      <c r="G1931" s="3">
        <v>-0.29999999999999716</v>
      </c>
      <c r="H1931">
        <v>1</v>
      </c>
      <c r="I1931">
        <v>6</v>
      </c>
      <c r="J1931">
        <v>1.01</v>
      </c>
      <c r="K1931">
        <v>-0.3</v>
      </c>
      <c r="L1931" s="2">
        <v>0.31996457</v>
      </c>
      <c r="M1931" s="2">
        <v>-0.12036405</v>
      </c>
      <c r="N1931" s="7">
        <v>-63.792298000000002</v>
      </c>
      <c r="O1931" s="3">
        <v>49.688479000000001</v>
      </c>
    </row>
    <row r="1932" spans="1:15">
      <c r="A1932" s="6">
        <v>40752.76180558683</v>
      </c>
      <c r="B1932" s="3">
        <v>7.8199999999999985</v>
      </c>
      <c r="C1932" s="3">
        <v>6.7100000000000009</v>
      </c>
      <c r="D1932" s="3">
        <v>37.290000000000006</v>
      </c>
      <c r="E1932" s="3">
        <v>37.58</v>
      </c>
      <c r="F1932" s="3">
        <v>1.1099999999999977</v>
      </c>
      <c r="G1932" s="3">
        <v>-0.28999999999999204</v>
      </c>
      <c r="H1932">
        <v>1</v>
      </c>
      <c r="I1932">
        <v>6</v>
      </c>
      <c r="J1932">
        <v>1.1100000000000001</v>
      </c>
      <c r="K1932">
        <v>-0.28999999999999998</v>
      </c>
      <c r="L1932" s="2">
        <v>0.34283313999999998</v>
      </c>
      <c r="M1932" s="2">
        <v>-0.11197145999999999</v>
      </c>
      <c r="N1932" s="7">
        <v>-78.726242999999997</v>
      </c>
      <c r="O1932" s="3">
        <v>49.527583</v>
      </c>
    </row>
    <row r="1933" spans="1:15">
      <c r="A1933" s="6">
        <v>40752.762500031276</v>
      </c>
      <c r="B1933" s="3">
        <v>7.9699999999999989</v>
      </c>
      <c r="C1933" s="3">
        <v>6.85</v>
      </c>
      <c r="D1933" s="3">
        <v>37.25</v>
      </c>
      <c r="E1933" s="3">
        <v>37.549999999999997</v>
      </c>
      <c r="F1933" s="3">
        <v>1.1199999999999992</v>
      </c>
      <c r="G1933" s="3">
        <v>-0.29999999999999716</v>
      </c>
      <c r="H1933">
        <v>1</v>
      </c>
      <c r="I1933">
        <v>6</v>
      </c>
      <c r="J1933">
        <v>1.1200000000000001</v>
      </c>
      <c r="K1933">
        <v>-0.3</v>
      </c>
      <c r="L1933" s="2">
        <v>0.34652902000000002</v>
      </c>
      <c r="M1933" s="2">
        <v>-0.11614385000000001</v>
      </c>
      <c r="N1933" s="7">
        <v>-77.543296999999995</v>
      </c>
      <c r="O1933" s="3">
        <v>51.926954000000002</v>
      </c>
    </row>
    <row r="1934" spans="1:15">
      <c r="A1934" s="6">
        <v>40752.763194475723</v>
      </c>
      <c r="B1934" s="3">
        <v>7.9599999999999991</v>
      </c>
      <c r="C1934" s="3">
        <v>6.839999999999999</v>
      </c>
      <c r="D1934" s="3">
        <v>37.21</v>
      </c>
      <c r="E1934" s="3">
        <v>37.519999999999996</v>
      </c>
      <c r="F1934" s="3">
        <v>1.1200000000000001</v>
      </c>
      <c r="G1934" s="3">
        <v>-0.30999999999999517</v>
      </c>
      <c r="H1934">
        <v>1</v>
      </c>
      <c r="I1934">
        <v>6</v>
      </c>
      <c r="J1934">
        <v>1.1200000000000001</v>
      </c>
      <c r="K1934">
        <v>-0.31</v>
      </c>
      <c r="L1934" s="2">
        <v>0.34779041999999999</v>
      </c>
      <c r="M1934" s="2">
        <v>-0.12068266</v>
      </c>
      <c r="N1934" s="7">
        <v>-75.171223999999995</v>
      </c>
      <c r="O1934" s="3">
        <v>54.152624000000003</v>
      </c>
    </row>
    <row r="1935" spans="1:15">
      <c r="A1935" s="6">
        <v>40752.76388892017</v>
      </c>
      <c r="B1935" s="3">
        <v>7.7199999999999989</v>
      </c>
      <c r="C1935" s="3">
        <v>6.62</v>
      </c>
      <c r="D1935" s="3">
        <v>37.21</v>
      </c>
      <c r="E1935" s="3">
        <v>37.51</v>
      </c>
      <c r="F1935" s="3">
        <v>1.0999999999999988</v>
      </c>
      <c r="G1935" s="3">
        <v>-0.29999999999999716</v>
      </c>
      <c r="H1935">
        <v>1</v>
      </c>
      <c r="I1935">
        <v>6</v>
      </c>
      <c r="J1935">
        <v>1.1000000000000001</v>
      </c>
      <c r="K1935">
        <v>-0.3</v>
      </c>
      <c r="L1935" s="2">
        <v>0.34170352999999998</v>
      </c>
      <c r="M1935" s="2">
        <v>-0.11685408</v>
      </c>
      <c r="N1935" s="7">
        <v>-74.940451999999993</v>
      </c>
      <c r="O1935" s="3">
        <v>51.516978999999999</v>
      </c>
    </row>
    <row r="1936" spans="1:15">
      <c r="A1936" s="6">
        <v>40752.764583364617</v>
      </c>
      <c r="B1936" s="3">
        <v>7.57</v>
      </c>
      <c r="C1936" s="3">
        <v>6.5</v>
      </c>
      <c r="D1936" s="3">
        <v>37.22</v>
      </c>
      <c r="E1936" s="3">
        <v>37.5</v>
      </c>
      <c r="F1936" s="3">
        <v>1.0700000000000003</v>
      </c>
      <c r="G1936" s="3">
        <v>-0.28000000000000114</v>
      </c>
      <c r="H1936">
        <v>1</v>
      </c>
      <c r="I1936">
        <v>6</v>
      </c>
      <c r="J1936">
        <v>1.07</v>
      </c>
      <c r="K1936">
        <v>-0.28000000000000003</v>
      </c>
      <c r="L1936" s="2">
        <v>0.33187826999999998</v>
      </c>
      <c r="M1936" s="2">
        <v>-0.10881088</v>
      </c>
      <c r="N1936" s="7">
        <v>-75.918317000000002</v>
      </c>
      <c r="O1936" s="3">
        <v>46.591659999999997</v>
      </c>
    </row>
    <row r="1937" spans="1:15">
      <c r="A1937" s="6">
        <v>40752.765277809063</v>
      </c>
      <c r="B1937" s="3">
        <v>7.580000000000001</v>
      </c>
      <c r="C1937" s="3">
        <v>6.5</v>
      </c>
      <c r="D1937" s="3">
        <v>37.230000000000004</v>
      </c>
      <c r="E1937" s="3">
        <v>37.510000000000005</v>
      </c>
      <c r="F1937" s="3">
        <v>1.080000000000001</v>
      </c>
      <c r="G1937" s="3">
        <v>-0.28000000000000114</v>
      </c>
      <c r="H1937">
        <v>1</v>
      </c>
      <c r="I1937">
        <v>6</v>
      </c>
      <c r="J1937">
        <v>1.08</v>
      </c>
      <c r="K1937">
        <v>-0.28000000000000003</v>
      </c>
      <c r="L1937" s="2">
        <v>0.33429084999999997</v>
      </c>
      <c r="M1937" s="2">
        <v>-0.10846931</v>
      </c>
      <c r="N1937" s="7">
        <v>-77.268659999999997</v>
      </c>
      <c r="O1937" s="3">
        <v>46.783034000000001</v>
      </c>
    </row>
    <row r="1938" spans="1:15">
      <c r="A1938" s="6">
        <v>40752.76597225351</v>
      </c>
      <c r="B1938" s="3">
        <v>7.55</v>
      </c>
      <c r="C1938" s="3">
        <v>6.5</v>
      </c>
      <c r="D1938" s="3">
        <v>37.239999999999995</v>
      </c>
      <c r="E1938" s="3">
        <v>37.5</v>
      </c>
      <c r="F1938" s="3">
        <v>1.0499999999999998</v>
      </c>
      <c r="G1938" s="3">
        <v>-0.26000000000000512</v>
      </c>
      <c r="H1938">
        <v>1</v>
      </c>
      <c r="I1938">
        <v>6</v>
      </c>
      <c r="J1938">
        <v>1.05</v>
      </c>
      <c r="K1938">
        <v>-0.26</v>
      </c>
      <c r="L1938" s="2">
        <v>0.32437060000000001</v>
      </c>
      <c r="M1938" s="2">
        <v>-0.10042089999999999</v>
      </c>
      <c r="N1938" s="7">
        <v>-78.581466000000006</v>
      </c>
      <c r="O1938" s="3">
        <v>42.026440000000001</v>
      </c>
    </row>
    <row r="1939" spans="1:15">
      <c r="A1939" s="6">
        <v>40752.766666697957</v>
      </c>
      <c r="B1939" s="3">
        <v>7.6399999999999988</v>
      </c>
      <c r="C1939" s="3">
        <v>6.5700000000000021</v>
      </c>
      <c r="D1939" s="3">
        <v>37.220000000000006</v>
      </c>
      <c r="E1939" s="3">
        <v>37.46</v>
      </c>
      <c r="F1939" s="3">
        <v>1.0699999999999967</v>
      </c>
      <c r="G1939" s="3">
        <v>-0.23999999999999488</v>
      </c>
      <c r="H1939">
        <v>1</v>
      </c>
      <c r="I1939">
        <v>6</v>
      </c>
      <c r="J1939">
        <v>1.07</v>
      </c>
      <c r="K1939">
        <v>-0.24</v>
      </c>
      <c r="L1939" s="2">
        <v>0.32639791000000001</v>
      </c>
      <c r="M1939" s="2">
        <v>-9.0907617999999996E-2</v>
      </c>
      <c r="N1939" s="7">
        <v>-87.893288999999996</v>
      </c>
      <c r="O1939" s="3">
        <v>38.282885</v>
      </c>
    </row>
    <row r="1940" spans="1:15">
      <c r="A1940" s="6">
        <v>40752.767361142403</v>
      </c>
      <c r="B1940" s="3">
        <v>7.669999999999999</v>
      </c>
      <c r="C1940" s="3">
        <v>6.5600000000000005</v>
      </c>
      <c r="D1940" s="3">
        <v>37.18</v>
      </c>
      <c r="E1940" s="3">
        <v>37.43</v>
      </c>
      <c r="F1940" s="3">
        <v>1.1099999999999985</v>
      </c>
      <c r="G1940" s="3">
        <v>-0.25</v>
      </c>
      <c r="H1940">
        <v>1</v>
      </c>
      <c r="I1940">
        <v>6</v>
      </c>
      <c r="J1940">
        <v>1.1100000000000001</v>
      </c>
      <c r="K1940">
        <v>-0.25</v>
      </c>
      <c r="L1940" s="2">
        <v>0.33745046000000001</v>
      </c>
      <c r="M1940" s="2">
        <v>-9.4196099000000005E-2</v>
      </c>
      <c r="N1940" s="7">
        <v>-90.666821999999996</v>
      </c>
      <c r="O1940" s="3">
        <v>41.010962999999997</v>
      </c>
    </row>
    <row r="1941" spans="1:15">
      <c r="A1941" s="6">
        <v>40752.76805558685</v>
      </c>
      <c r="B1941" s="3">
        <v>7.56</v>
      </c>
      <c r="C1941" s="3">
        <v>6.5</v>
      </c>
      <c r="D1941" s="3">
        <v>37.15</v>
      </c>
      <c r="E1941" s="3">
        <v>37.409999999999997</v>
      </c>
      <c r="F1941" s="3">
        <v>1.0599999999999996</v>
      </c>
      <c r="G1941" s="3">
        <v>-0.25999999999999801</v>
      </c>
      <c r="H1941">
        <v>1</v>
      </c>
      <c r="I1941">
        <v>6</v>
      </c>
      <c r="J1941">
        <v>1.06</v>
      </c>
      <c r="K1941">
        <v>-0.26</v>
      </c>
      <c r="L1941" s="2">
        <v>0.32678231000000002</v>
      </c>
      <c r="M1941" s="2">
        <v>-0.10010255999999999</v>
      </c>
      <c r="N1941" s="7">
        <v>-80.007957000000005</v>
      </c>
      <c r="O1941" s="3">
        <v>42.204690999999997</v>
      </c>
    </row>
    <row r="1942" spans="1:15">
      <c r="A1942" s="6">
        <v>40752.768750031297</v>
      </c>
      <c r="B1942" s="3">
        <v>7.419999999999999</v>
      </c>
      <c r="C1942" s="3">
        <v>6.37</v>
      </c>
      <c r="D1942" s="3">
        <v>37.14</v>
      </c>
      <c r="E1942" s="3">
        <v>37.4</v>
      </c>
      <c r="F1942" s="3">
        <v>1.0499999999999989</v>
      </c>
      <c r="G1942" s="3">
        <v>-0.25999999999999801</v>
      </c>
      <c r="H1942">
        <v>1</v>
      </c>
      <c r="I1942">
        <v>6</v>
      </c>
      <c r="J1942">
        <v>1.05</v>
      </c>
      <c r="K1942">
        <v>-0.26</v>
      </c>
      <c r="L1942" s="2">
        <v>0.32437060000000001</v>
      </c>
      <c r="M1942" s="2">
        <v>-0.10042089999999999</v>
      </c>
      <c r="N1942" s="7">
        <v>-78.581466000000006</v>
      </c>
      <c r="O1942" s="3">
        <v>42.026440000000001</v>
      </c>
    </row>
    <row r="1943" spans="1:15">
      <c r="A1943" s="6">
        <v>40752.769444475744</v>
      </c>
      <c r="B1943" s="3">
        <v>7.3899999999999988</v>
      </c>
      <c r="C1943" s="3">
        <v>6.3199999999999994</v>
      </c>
      <c r="D1943" s="3">
        <v>37.14</v>
      </c>
      <c r="E1943" s="3">
        <v>37.39</v>
      </c>
      <c r="F1943" s="3">
        <v>1.0699999999999994</v>
      </c>
      <c r="G1943" s="3">
        <v>-0.25</v>
      </c>
      <c r="H1943">
        <v>1</v>
      </c>
      <c r="I1943">
        <v>6</v>
      </c>
      <c r="J1943">
        <v>1.07</v>
      </c>
      <c r="K1943">
        <v>-0.25</v>
      </c>
      <c r="L1943" s="2">
        <v>0.32781055999999997</v>
      </c>
      <c r="M1943" s="2">
        <v>-9.5330785000000001E-2</v>
      </c>
      <c r="N1943" s="7">
        <v>-84.542286000000004</v>
      </c>
      <c r="O1943" s="3">
        <v>40.319313999999999</v>
      </c>
    </row>
    <row r="1944" spans="1:15">
      <c r="A1944" s="6">
        <v>40752.77013892019</v>
      </c>
      <c r="B1944" s="3">
        <v>7.42</v>
      </c>
      <c r="C1944" s="3">
        <v>6.35</v>
      </c>
      <c r="D1944" s="3">
        <v>37.129999999999995</v>
      </c>
      <c r="E1944" s="3">
        <v>37.369999999999997</v>
      </c>
      <c r="F1944" s="3">
        <v>1.0700000000000003</v>
      </c>
      <c r="G1944" s="3">
        <v>-0.24000000000000199</v>
      </c>
      <c r="H1944">
        <v>1</v>
      </c>
      <c r="I1944">
        <v>6</v>
      </c>
      <c r="J1944">
        <v>1.07</v>
      </c>
      <c r="K1944">
        <v>-0.24</v>
      </c>
      <c r="L1944" s="2">
        <v>0.32639791000000001</v>
      </c>
      <c r="M1944" s="2">
        <v>-9.0907617999999996E-2</v>
      </c>
      <c r="N1944" s="7">
        <v>-87.893288999999996</v>
      </c>
      <c r="O1944" s="3">
        <v>38.282885</v>
      </c>
    </row>
    <row r="1945" spans="1:15">
      <c r="A1945" s="6">
        <v>40752.770833364637</v>
      </c>
      <c r="B1945" s="3">
        <v>7.580000000000001</v>
      </c>
      <c r="C1945" s="3">
        <v>6.4700000000000006</v>
      </c>
      <c r="D1945" s="3">
        <v>37.1</v>
      </c>
      <c r="E1945" s="3">
        <v>37.339999999999996</v>
      </c>
      <c r="F1945" s="3">
        <v>1.1100000000000003</v>
      </c>
      <c r="G1945" s="3">
        <v>-0.23999999999999488</v>
      </c>
      <c r="H1945">
        <v>1</v>
      </c>
      <c r="I1945">
        <v>6</v>
      </c>
      <c r="J1945">
        <v>1.1100000000000001</v>
      </c>
      <c r="K1945">
        <v>-0.24</v>
      </c>
      <c r="L1945" s="2">
        <v>0.33603583999999997</v>
      </c>
      <c r="M1945" s="2">
        <v>-8.9836971000000002E-2</v>
      </c>
      <c r="N1945" s="7">
        <v>-94.270837</v>
      </c>
      <c r="O1945" s="3">
        <v>38.949126</v>
      </c>
    </row>
    <row r="1946" spans="1:15">
      <c r="A1946" s="6">
        <v>40752.771527809084</v>
      </c>
      <c r="B1946" s="3">
        <v>7.69</v>
      </c>
      <c r="C1946" s="3">
        <v>6.58</v>
      </c>
      <c r="D1946" s="3">
        <v>37.08</v>
      </c>
      <c r="E1946" s="3">
        <v>37.32</v>
      </c>
      <c r="F1946" s="3">
        <v>1.1100000000000003</v>
      </c>
      <c r="G1946" s="3">
        <v>-0.24000000000000199</v>
      </c>
      <c r="H1946">
        <v>1</v>
      </c>
      <c r="I1946">
        <v>6</v>
      </c>
      <c r="J1946">
        <v>1.1100000000000001</v>
      </c>
      <c r="K1946">
        <v>-0.24</v>
      </c>
      <c r="L1946" s="2">
        <v>0.33603583999999997</v>
      </c>
      <c r="M1946" s="2">
        <v>-8.9836971000000002E-2</v>
      </c>
      <c r="N1946" s="7">
        <v>-94.270837</v>
      </c>
      <c r="O1946" s="3">
        <v>38.949126</v>
      </c>
    </row>
    <row r="1947" spans="1:15">
      <c r="A1947" s="6">
        <v>40752.77222225353</v>
      </c>
      <c r="B1947" s="3">
        <v>7.580000000000001</v>
      </c>
      <c r="C1947" s="3">
        <v>6.51</v>
      </c>
      <c r="D1947" s="3">
        <v>37.07</v>
      </c>
      <c r="E1947" s="3">
        <v>37.290000000000006</v>
      </c>
      <c r="F1947" s="3">
        <v>1.0700000000000012</v>
      </c>
      <c r="G1947" s="3">
        <v>-0.22000000000000597</v>
      </c>
      <c r="H1947">
        <v>1</v>
      </c>
      <c r="I1947">
        <v>6</v>
      </c>
      <c r="J1947">
        <v>1.07</v>
      </c>
      <c r="K1947">
        <v>-0.22</v>
      </c>
      <c r="L1947" s="2">
        <v>0.32347763000000002</v>
      </c>
      <c r="M1947" s="2">
        <v>-8.2171965E-2</v>
      </c>
      <c r="N1947" s="7">
        <v>-95.504993999999996</v>
      </c>
      <c r="O1947" s="3">
        <v>34.294536999999998</v>
      </c>
    </row>
    <row r="1948" spans="1:15">
      <c r="A1948" s="6">
        <v>40752.772916697977</v>
      </c>
      <c r="B1948" s="3">
        <v>7.5900000000000007</v>
      </c>
      <c r="C1948" s="3">
        <v>6.51</v>
      </c>
      <c r="D1948" s="3">
        <v>37.040000000000006</v>
      </c>
      <c r="E1948" s="3">
        <v>37.270000000000003</v>
      </c>
      <c r="F1948" s="3">
        <v>1.080000000000001</v>
      </c>
      <c r="G1948" s="3">
        <v>-0.22999999999999687</v>
      </c>
      <c r="H1948">
        <v>1</v>
      </c>
      <c r="I1948">
        <v>6</v>
      </c>
      <c r="J1948">
        <v>1.08</v>
      </c>
      <c r="K1948">
        <v>-0.23</v>
      </c>
      <c r="L1948" s="2">
        <v>0.32736357999999999</v>
      </c>
      <c r="M1948" s="2">
        <v>-8.6262584000000003E-2</v>
      </c>
      <c r="N1948" s="7">
        <v>-93.175023999999993</v>
      </c>
      <c r="O1948" s="3">
        <v>36.434251000000003</v>
      </c>
    </row>
    <row r="1949" spans="1:15">
      <c r="A1949" s="6">
        <v>40752.773611142424</v>
      </c>
      <c r="B1949" s="3">
        <v>7.4800000000000013</v>
      </c>
      <c r="C1949" s="3">
        <v>6.43</v>
      </c>
      <c r="D1949" s="3">
        <v>37.040000000000006</v>
      </c>
      <c r="E1949" s="3">
        <v>37.260000000000005</v>
      </c>
      <c r="F1949" s="3">
        <v>1.0500000000000016</v>
      </c>
      <c r="G1949" s="3">
        <v>-0.21999999999999886</v>
      </c>
      <c r="H1949">
        <v>1</v>
      </c>
      <c r="I1949">
        <v>6</v>
      </c>
      <c r="J1949">
        <v>1.05</v>
      </c>
      <c r="K1949">
        <v>-0.22</v>
      </c>
      <c r="L1949" s="2">
        <v>0.31865951999999997</v>
      </c>
      <c r="M1949" s="2">
        <v>-8.2669781999999997E-2</v>
      </c>
      <c r="N1949" s="7">
        <v>-92.123039000000006</v>
      </c>
      <c r="O1949" s="3">
        <v>33.988399000000001</v>
      </c>
    </row>
    <row r="1950" spans="1:15">
      <c r="A1950" s="6">
        <v>40752.77430558687</v>
      </c>
      <c r="B1950" s="3">
        <v>7.56</v>
      </c>
      <c r="C1950" s="3">
        <v>6.5200000000000005</v>
      </c>
      <c r="D1950" s="3">
        <v>37.050000000000004</v>
      </c>
      <c r="E1950" s="3">
        <v>37.260000000000005</v>
      </c>
      <c r="F1950" s="3">
        <v>1.0399999999999991</v>
      </c>
      <c r="G1950" s="3">
        <v>-0.21000000000000085</v>
      </c>
      <c r="H1950">
        <v>1</v>
      </c>
      <c r="I1950">
        <v>6</v>
      </c>
      <c r="J1950">
        <v>1.04</v>
      </c>
      <c r="K1950">
        <v>-0.21</v>
      </c>
      <c r="L1950" s="2">
        <v>0.31473991000000001</v>
      </c>
      <c r="M1950" s="2">
        <v>-7.8566520000000001E-2</v>
      </c>
      <c r="N1950" s="7">
        <v>-94.564339000000004</v>
      </c>
      <c r="O1950" s="3">
        <v>31.90409</v>
      </c>
    </row>
    <row r="1951" spans="1:15">
      <c r="A1951" s="6">
        <v>40752.775000031317</v>
      </c>
      <c r="B1951" s="3">
        <v>7.65</v>
      </c>
      <c r="C1951" s="3">
        <v>6.5600000000000005</v>
      </c>
      <c r="D1951" s="3">
        <v>37.050000000000004</v>
      </c>
      <c r="E1951" s="3">
        <v>37.25</v>
      </c>
      <c r="F1951" s="3">
        <v>1.0899999999999999</v>
      </c>
      <c r="G1951" s="3">
        <v>-0.19999999999999574</v>
      </c>
      <c r="H1951">
        <v>1</v>
      </c>
      <c r="I1951">
        <v>5</v>
      </c>
      <c r="J1951">
        <v>1.0900000000000001</v>
      </c>
      <c r="K1951">
        <v>-0.2</v>
      </c>
      <c r="L1951" s="2">
        <v>0.32523374999999999</v>
      </c>
      <c r="M1951" s="2">
        <v>-7.3171625000000004E-2</v>
      </c>
      <c r="N1951" s="7">
        <v>-108.42010000000001</v>
      </c>
      <c r="O1951" s="3">
        <v>30.704025999999999</v>
      </c>
    </row>
    <row r="1952" spans="1:15">
      <c r="A1952" s="6">
        <v>40752.775694475764</v>
      </c>
      <c r="B1952" s="3">
        <v>7.68</v>
      </c>
      <c r="C1952" s="3">
        <v>6.580000000000001</v>
      </c>
      <c r="D1952" s="3">
        <v>37.04</v>
      </c>
      <c r="E1952" s="3">
        <v>37.230000000000004</v>
      </c>
      <c r="F1952" s="3">
        <v>1.0999999999999988</v>
      </c>
      <c r="G1952" s="3">
        <v>-0.19000000000000483</v>
      </c>
      <c r="H1952">
        <v>1</v>
      </c>
      <c r="I1952">
        <v>5</v>
      </c>
      <c r="J1952">
        <v>1.1000000000000001</v>
      </c>
      <c r="K1952">
        <v>-0.19</v>
      </c>
      <c r="L1952" s="2">
        <v>0.32605297999999999</v>
      </c>
      <c r="M1952" s="2">
        <v>-6.8782168000000005E-2</v>
      </c>
      <c r="N1952" s="7">
        <v>-115.9209</v>
      </c>
      <c r="O1952" s="3">
        <v>28.934837999999999</v>
      </c>
    </row>
    <row r="1953" spans="1:15">
      <c r="A1953" s="6">
        <v>40752.776388920211</v>
      </c>
      <c r="B1953" s="3">
        <v>7.69</v>
      </c>
      <c r="C1953" s="3">
        <v>6.580000000000001</v>
      </c>
      <c r="D1953" s="3">
        <v>37.04</v>
      </c>
      <c r="E1953" s="3">
        <v>37.22</v>
      </c>
      <c r="F1953" s="3">
        <v>1.1099999999999994</v>
      </c>
      <c r="G1953" s="3">
        <v>-0.17999999999999972</v>
      </c>
      <c r="H1953">
        <v>1</v>
      </c>
      <c r="I1953">
        <v>5</v>
      </c>
      <c r="J1953">
        <v>1.1100000000000001</v>
      </c>
      <c r="K1953">
        <v>-0.18</v>
      </c>
      <c r="L1953" s="2">
        <v>0.32682993999999999</v>
      </c>
      <c r="M1953" s="2">
        <v>-6.4465970999999997E-2</v>
      </c>
      <c r="N1953" s="7">
        <v>-124.27231999999999</v>
      </c>
      <c r="O1953" s="3">
        <v>27.183751000000001</v>
      </c>
    </row>
    <row r="1954" spans="1:15">
      <c r="A1954" s="6">
        <v>40752.777083364657</v>
      </c>
      <c r="B1954" s="3">
        <v>7.65</v>
      </c>
      <c r="C1954" s="3">
        <v>6.5200000000000005</v>
      </c>
      <c r="D1954" s="3">
        <v>37.04</v>
      </c>
      <c r="E1954" s="3">
        <v>37.21</v>
      </c>
      <c r="F1954" s="3">
        <v>1.1299999999999999</v>
      </c>
      <c r="G1954" s="3">
        <v>-0.17000000000000171</v>
      </c>
      <c r="H1954">
        <v>1</v>
      </c>
      <c r="I1954">
        <v>5</v>
      </c>
      <c r="J1954">
        <v>1.1299999999999999</v>
      </c>
      <c r="K1954">
        <v>-0.17</v>
      </c>
      <c r="L1954" s="2">
        <v>0.32997064999999998</v>
      </c>
      <c r="M1954" s="2">
        <v>-6.0069479000000002E-2</v>
      </c>
      <c r="N1954" s="7">
        <v>-135.94336999999999</v>
      </c>
      <c r="O1954" s="3">
        <v>25.573266</v>
      </c>
    </row>
    <row r="1955" spans="1:15">
      <c r="A1955" s="6">
        <v>40752.777777809104</v>
      </c>
      <c r="B1955" s="3">
        <v>7.63</v>
      </c>
      <c r="C1955" s="3">
        <v>6.49</v>
      </c>
      <c r="D1955" s="3">
        <v>37.029999999999994</v>
      </c>
      <c r="E1955" s="3">
        <v>37.190000000000012</v>
      </c>
      <c r="F1955" s="3">
        <v>1.1399999999999997</v>
      </c>
      <c r="G1955" s="3">
        <v>-0.16000000000001791</v>
      </c>
      <c r="H1955">
        <v>1</v>
      </c>
      <c r="I1955">
        <v>5</v>
      </c>
      <c r="J1955">
        <v>1.1399999999999999</v>
      </c>
      <c r="K1955">
        <v>-0.16</v>
      </c>
      <c r="L1955" s="2">
        <v>0.33065507999999999</v>
      </c>
      <c r="M1955" s="2">
        <v>-5.5914483000000001E-2</v>
      </c>
      <c r="N1955" s="7">
        <v>-146.65178</v>
      </c>
      <c r="O1955" s="3">
        <v>23.853743000000001</v>
      </c>
    </row>
    <row r="1956" spans="1:15">
      <c r="A1956" s="6">
        <v>40752.778472253551</v>
      </c>
      <c r="B1956" s="3">
        <v>7.63</v>
      </c>
      <c r="C1956" s="3">
        <v>6.4700000000000006</v>
      </c>
      <c r="D1956" s="3">
        <v>36.999999999999993</v>
      </c>
      <c r="E1956" s="3">
        <v>37.160000000000004</v>
      </c>
      <c r="F1956" s="3">
        <v>1.1599999999999993</v>
      </c>
      <c r="G1956" s="3">
        <v>-0.1600000000000108</v>
      </c>
      <c r="H1956">
        <v>1</v>
      </c>
      <c r="I1956">
        <v>5</v>
      </c>
      <c r="J1956">
        <v>1.1599999999999999</v>
      </c>
      <c r="K1956">
        <v>-0.16</v>
      </c>
      <c r="L1956" s="2">
        <v>0.33547423999999998</v>
      </c>
      <c r="M1956" s="2">
        <v>-5.5645363000000003E-2</v>
      </c>
      <c r="N1956" s="7">
        <v>-151.68780000000001</v>
      </c>
      <c r="O1956" s="3">
        <v>24.084917999999998</v>
      </c>
    </row>
    <row r="1957" spans="1:15">
      <c r="A1957" s="6">
        <v>40752.779166697997</v>
      </c>
      <c r="B1957" s="3">
        <v>7.88</v>
      </c>
      <c r="C1957" s="3">
        <v>6.65</v>
      </c>
      <c r="D1957" s="3">
        <v>36.959999999999994</v>
      </c>
      <c r="E1957" s="3">
        <v>37.14</v>
      </c>
      <c r="F1957" s="3">
        <v>1.2299999999999995</v>
      </c>
      <c r="G1957" s="3">
        <v>-0.18000000000000682</v>
      </c>
      <c r="H1957">
        <v>1</v>
      </c>
      <c r="I1957">
        <v>5</v>
      </c>
      <c r="J1957">
        <v>1.23</v>
      </c>
      <c r="K1957">
        <v>-0.18</v>
      </c>
      <c r="L1957" s="2">
        <v>0.35573596000000002</v>
      </c>
      <c r="M1957" s="2">
        <v>-6.2606146000000001E-2</v>
      </c>
      <c r="N1957" s="7">
        <v>-151.60022000000001</v>
      </c>
      <c r="O1957" s="3">
        <v>28.734376000000001</v>
      </c>
    </row>
    <row r="1958" spans="1:15">
      <c r="A1958" s="6">
        <v>40752.779861142444</v>
      </c>
      <c r="B1958" s="3">
        <v>7.919999999999999</v>
      </c>
      <c r="C1958" s="3">
        <v>6.68</v>
      </c>
      <c r="D1958" s="3">
        <v>36.950000000000003</v>
      </c>
      <c r="E1958" s="3">
        <v>37.120000000000005</v>
      </c>
      <c r="F1958" s="3">
        <v>1.2399999999999993</v>
      </c>
      <c r="G1958" s="3">
        <v>-0.17000000000000171</v>
      </c>
      <c r="H1958">
        <v>1</v>
      </c>
      <c r="I1958">
        <v>5</v>
      </c>
      <c r="J1958">
        <v>1.24</v>
      </c>
      <c r="K1958">
        <v>-0.17</v>
      </c>
      <c r="L1958" s="2">
        <v>0.35647538000000001</v>
      </c>
      <c r="M1958" s="2">
        <v>-5.8539920000000002E-2</v>
      </c>
      <c r="N1958" s="7">
        <v>-162.80518000000001</v>
      </c>
      <c r="O1958" s="3">
        <v>26.923945</v>
      </c>
    </row>
    <row r="1959" spans="1:15">
      <c r="A1959" s="6">
        <v>40752.780555586891</v>
      </c>
      <c r="B1959" s="3">
        <v>8.07</v>
      </c>
      <c r="C1959" s="3">
        <v>6.76</v>
      </c>
      <c r="D1959" s="3">
        <v>36.92</v>
      </c>
      <c r="E1959" s="3">
        <v>37.1</v>
      </c>
      <c r="F1959" s="3">
        <v>1.3100000000000005</v>
      </c>
      <c r="G1959" s="3">
        <v>-0.17999999999999972</v>
      </c>
      <c r="H1959">
        <v>1</v>
      </c>
      <c r="I1959">
        <v>5</v>
      </c>
      <c r="J1959">
        <v>1.31</v>
      </c>
      <c r="K1959">
        <v>-0.18</v>
      </c>
      <c r="L1959" s="2">
        <v>0.37501927000000002</v>
      </c>
      <c r="M1959" s="2">
        <v>-6.1549439999999997E-2</v>
      </c>
      <c r="N1959" s="7">
        <v>-171.37376</v>
      </c>
      <c r="O1959" s="3">
        <v>29.780687</v>
      </c>
    </row>
    <row r="1960" spans="1:15">
      <c r="A1960" s="6">
        <v>40752.781250031338</v>
      </c>
      <c r="B1960" s="3">
        <v>8.0500000000000007</v>
      </c>
      <c r="C1960" s="3">
        <v>6.6999999999999984</v>
      </c>
      <c r="D1960" s="3">
        <v>36.900000000000006</v>
      </c>
      <c r="E1960" s="3">
        <v>37.090000000000003</v>
      </c>
      <c r="F1960" s="3">
        <v>1.3500000000000023</v>
      </c>
      <c r="G1960" s="3">
        <v>-0.18999999999999773</v>
      </c>
      <c r="H1960">
        <v>1</v>
      </c>
      <c r="I1960">
        <v>5</v>
      </c>
      <c r="J1960">
        <v>1.35</v>
      </c>
      <c r="K1960">
        <v>-0.19</v>
      </c>
      <c r="L1960" s="2">
        <v>0.38628497000000001</v>
      </c>
      <c r="M1960" s="2">
        <v>-6.4916617999999995E-2</v>
      </c>
      <c r="N1960" s="7">
        <v>-172.39355</v>
      </c>
      <c r="O1960" s="3">
        <v>32.353459000000001</v>
      </c>
    </row>
    <row r="1961" spans="1:15">
      <c r="A1961" s="6">
        <v>40752.781944475784</v>
      </c>
      <c r="B1961" s="3">
        <v>7.9599999999999991</v>
      </c>
      <c r="C1961" s="3">
        <v>6.669999999999999</v>
      </c>
      <c r="D1961" s="3">
        <v>36.89</v>
      </c>
      <c r="E1961" s="3">
        <v>37.070000000000007</v>
      </c>
      <c r="F1961" s="3">
        <v>1.29</v>
      </c>
      <c r="G1961" s="3">
        <v>-0.18000000000000682</v>
      </c>
      <c r="H1961">
        <v>1</v>
      </c>
      <c r="I1961">
        <v>5</v>
      </c>
      <c r="J1961">
        <v>1.29</v>
      </c>
      <c r="K1961">
        <v>-0.18</v>
      </c>
      <c r="L1961" s="2">
        <v>0.37019735999999998</v>
      </c>
      <c r="M1961" s="2">
        <v>-6.1801640999999997E-2</v>
      </c>
      <c r="N1961" s="7">
        <v>-166.31365</v>
      </c>
      <c r="O1961" s="3">
        <v>29.518232999999999</v>
      </c>
    </row>
    <row r="1962" spans="1:15">
      <c r="A1962" s="6">
        <v>40752.782638920231</v>
      </c>
      <c r="B1962" s="3">
        <v>8.0299999999999994</v>
      </c>
      <c r="C1962" s="3">
        <v>6.7099999999999991</v>
      </c>
      <c r="D1962" s="3">
        <v>36.880000000000003</v>
      </c>
      <c r="E1962" s="3">
        <v>37.06</v>
      </c>
      <c r="F1962" s="3">
        <v>1.3200000000000003</v>
      </c>
      <c r="G1962" s="3">
        <v>-0.17999999999999972</v>
      </c>
      <c r="H1962">
        <v>1</v>
      </c>
      <c r="I1962">
        <v>5</v>
      </c>
      <c r="J1962">
        <v>1.32</v>
      </c>
      <c r="K1962">
        <v>-0.18</v>
      </c>
      <c r="L1962" s="2">
        <v>0.37743061</v>
      </c>
      <c r="M1962" s="2">
        <v>-6.1426118000000002E-2</v>
      </c>
      <c r="N1962" s="7">
        <v>-173.93317999999999</v>
      </c>
      <c r="O1962" s="3">
        <v>29.912120999999999</v>
      </c>
    </row>
    <row r="1963" spans="1:15">
      <c r="A1963" s="6">
        <v>40752.783333364678</v>
      </c>
      <c r="B1963" s="3">
        <v>7.9700000000000006</v>
      </c>
      <c r="C1963" s="3">
        <v>6.69</v>
      </c>
      <c r="D1963" s="3">
        <v>36.86</v>
      </c>
      <c r="E1963" s="3">
        <v>37.049999999999997</v>
      </c>
      <c r="F1963" s="3">
        <v>1.2800000000000002</v>
      </c>
      <c r="G1963" s="3">
        <v>-0.18999999999999773</v>
      </c>
      <c r="H1963">
        <v>1</v>
      </c>
      <c r="I1963">
        <v>5</v>
      </c>
      <c r="J1963">
        <v>1.28</v>
      </c>
      <c r="K1963">
        <v>-0.19</v>
      </c>
      <c r="L1963" s="2">
        <v>0.36941068999999999</v>
      </c>
      <c r="M1963" s="2">
        <v>-6.5852090000000002E-2</v>
      </c>
      <c r="N1963" s="7">
        <v>-155.42133000000001</v>
      </c>
      <c r="O1963" s="3">
        <v>31.386005000000001</v>
      </c>
    </row>
    <row r="1964" spans="1:15">
      <c r="A1964" s="6">
        <v>40752.784027809124</v>
      </c>
      <c r="B1964" s="3">
        <v>7.9</v>
      </c>
      <c r="C1964" s="3">
        <v>6.63</v>
      </c>
      <c r="D1964" s="3">
        <v>36.85</v>
      </c>
      <c r="E1964" s="3">
        <v>37.029999999999994</v>
      </c>
      <c r="F1964" s="3">
        <v>1.2700000000000005</v>
      </c>
      <c r="G1964" s="3">
        <v>-0.17999999999999261</v>
      </c>
      <c r="H1964">
        <v>1</v>
      </c>
      <c r="I1964">
        <v>5</v>
      </c>
      <c r="J1964">
        <v>1.27</v>
      </c>
      <c r="K1964">
        <v>-0.18</v>
      </c>
      <c r="L1964" s="2">
        <v>0.36537604000000001</v>
      </c>
      <c r="M1964" s="2">
        <v>-6.2061611000000003E-2</v>
      </c>
      <c r="N1964" s="7">
        <v>-161.33118999999999</v>
      </c>
      <c r="O1964" s="3">
        <v>29.256349</v>
      </c>
    </row>
    <row r="1965" spans="1:15">
      <c r="A1965" s="6">
        <v>40752.784722253571</v>
      </c>
      <c r="B1965" s="3">
        <v>7.99</v>
      </c>
      <c r="C1965" s="3">
        <v>6.7</v>
      </c>
      <c r="D1965" s="3">
        <v>36.83</v>
      </c>
      <c r="E1965" s="3">
        <v>37.009999999999991</v>
      </c>
      <c r="F1965" s="3">
        <v>1.29</v>
      </c>
      <c r="G1965" s="3">
        <v>-0.17999999999999261</v>
      </c>
      <c r="H1965">
        <v>1</v>
      </c>
      <c r="I1965">
        <v>5</v>
      </c>
      <c r="J1965">
        <v>1.29</v>
      </c>
      <c r="K1965">
        <v>-0.18</v>
      </c>
      <c r="L1965" s="2">
        <v>0.37019735999999998</v>
      </c>
      <c r="M1965" s="2">
        <v>-6.1801640999999997E-2</v>
      </c>
      <c r="N1965" s="7">
        <v>-166.31365</v>
      </c>
      <c r="O1965" s="3">
        <v>29.518232999999999</v>
      </c>
    </row>
    <row r="1966" spans="1:15">
      <c r="A1966" s="6">
        <v>40752.785416698018</v>
      </c>
      <c r="B1966" s="3">
        <v>8.1100000000000012</v>
      </c>
      <c r="C1966" s="3">
        <v>6.8</v>
      </c>
      <c r="D1966" s="3">
        <v>36.83</v>
      </c>
      <c r="E1966" s="3">
        <v>37.01</v>
      </c>
      <c r="F1966" s="3">
        <v>1.3100000000000014</v>
      </c>
      <c r="G1966" s="3">
        <v>-0.17999999999999972</v>
      </c>
      <c r="H1966">
        <v>1</v>
      </c>
      <c r="I1966">
        <v>5</v>
      </c>
      <c r="J1966">
        <v>1.31</v>
      </c>
      <c r="K1966">
        <v>-0.18</v>
      </c>
      <c r="L1966" s="2">
        <v>0.37501927000000002</v>
      </c>
      <c r="M1966" s="2">
        <v>-6.1549439999999997E-2</v>
      </c>
      <c r="N1966" s="7">
        <v>-171.37376</v>
      </c>
      <c r="O1966" s="3">
        <v>29.780687</v>
      </c>
    </row>
    <row r="1967" spans="1:15">
      <c r="A1967" s="6">
        <v>40752.786111142465</v>
      </c>
      <c r="B1967" s="3">
        <v>8.0800000000000018</v>
      </c>
      <c r="C1967" s="3">
        <v>6.8</v>
      </c>
      <c r="D1967" s="3">
        <v>36.83</v>
      </c>
      <c r="E1967" s="3">
        <v>36.989999999999995</v>
      </c>
      <c r="F1967" s="3">
        <v>1.280000000000002</v>
      </c>
      <c r="G1967" s="3">
        <v>-0.15999999999999659</v>
      </c>
      <c r="H1967">
        <v>1</v>
      </c>
      <c r="I1967">
        <v>5</v>
      </c>
      <c r="J1967">
        <v>1.28</v>
      </c>
      <c r="K1967">
        <v>-0.16</v>
      </c>
      <c r="L1967" s="2">
        <v>0.36440510999999998</v>
      </c>
      <c r="M1967" s="2">
        <v>-5.4202527E-2</v>
      </c>
      <c r="N1967" s="7">
        <v>-183.74294</v>
      </c>
      <c r="O1967" s="3">
        <v>25.483613999999999</v>
      </c>
    </row>
    <row r="1968" spans="1:15">
      <c r="A1968" s="6">
        <v>40752.786805586911</v>
      </c>
      <c r="B1968" s="3">
        <v>8.2099999999999991</v>
      </c>
      <c r="C1968" s="3">
        <v>6.8699999999999992</v>
      </c>
      <c r="D1968" s="3">
        <v>36.81</v>
      </c>
      <c r="E1968" s="3">
        <v>36.969999999999992</v>
      </c>
      <c r="F1968" s="3">
        <v>1.3399999999999999</v>
      </c>
      <c r="G1968" s="3">
        <v>-0.15999999999998948</v>
      </c>
      <c r="H1968">
        <v>1</v>
      </c>
      <c r="I1968">
        <v>5</v>
      </c>
      <c r="J1968">
        <v>1.34</v>
      </c>
      <c r="K1968">
        <v>-0.16</v>
      </c>
      <c r="L1968" s="2">
        <v>0.37888315</v>
      </c>
      <c r="M1968" s="2">
        <v>-5.3576158999999998E-2</v>
      </c>
      <c r="N1968" s="7">
        <v>-200.95567</v>
      </c>
      <c r="O1968" s="3">
        <v>26.189902</v>
      </c>
    </row>
    <row r="1969" spans="1:15">
      <c r="A1969" s="6">
        <v>40752.787500031358</v>
      </c>
      <c r="B1969" s="3">
        <v>8.34</v>
      </c>
      <c r="C1969" s="3">
        <v>6.9699999999999989</v>
      </c>
      <c r="D1969" s="3">
        <v>36.799999999999997</v>
      </c>
      <c r="E1969" s="3">
        <v>36.949999999999996</v>
      </c>
      <c r="F1969" s="3">
        <v>1.370000000000001</v>
      </c>
      <c r="G1969" s="3">
        <v>-0.14999999999999858</v>
      </c>
      <c r="H1969">
        <v>1</v>
      </c>
      <c r="I1969">
        <v>5</v>
      </c>
      <c r="J1969">
        <v>1.37</v>
      </c>
      <c r="K1969">
        <v>-0.15</v>
      </c>
      <c r="L1969" s="2">
        <v>0.38437151000000003</v>
      </c>
      <c r="M1969" s="2">
        <v>-4.9563586999999999E-2</v>
      </c>
      <c r="N1969" s="7">
        <v>-223.56351000000001</v>
      </c>
      <c r="O1969" s="3">
        <v>24.579381000000001</v>
      </c>
    </row>
    <row r="1970" spans="1:15">
      <c r="A1970" s="6">
        <v>40752.788194475805</v>
      </c>
      <c r="B1970" s="3">
        <v>8.379999999999999</v>
      </c>
      <c r="C1970" s="3">
        <v>7.06</v>
      </c>
      <c r="D1970" s="3">
        <v>36.78</v>
      </c>
      <c r="E1970" s="3">
        <v>36.92</v>
      </c>
      <c r="F1970" s="3">
        <v>1.3199999999999994</v>
      </c>
      <c r="G1970" s="3">
        <v>-0.14000000000000057</v>
      </c>
      <c r="H1970">
        <v>1</v>
      </c>
      <c r="I1970">
        <v>5</v>
      </c>
      <c r="J1970">
        <v>1.32</v>
      </c>
      <c r="K1970">
        <v>-0.14000000000000001</v>
      </c>
      <c r="L1970" s="2">
        <v>0.37048154</v>
      </c>
      <c r="M1970" s="2">
        <v>-4.6289129999999998E-2</v>
      </c>
      <c r="N1970" s="7">
        <v>-222.39007000000001</v>
      </c>
      <c r="O1970" s="3">
        <v>22.125985</v>
      </c>
    </row>
    <row r="1971" spans="1:15">
      <c r="A1971" s="6">
        <v>40752.788888920251</v>
      </c>
      <c r="B1971" s="3">
        <v>8.4899999999999984</v>
      </c>
      <c r="C1971" s="3">
        <v>7.1400000000000006</v>
      </c>
      <c r="D1971" s="3">
        <v>36.760000000000005</v>
      </c>
      <c r="E1971" s="3">
        <v>36.900000000000006</v>
      </c>
      <c r="F1971" s="3">
        <v>1.3499999999999979</v>
      </c>
      <c r="G1971" s="3">
        <v>-0.14000000000000057</v>
      </c>
      <c r="H1971">
        <v>1</v>
      </c>
      <c r="I1971">
        <v>5</v>
      </c>
      <c r="J1971">
        <v>1.35</v>
      </c>
      <c r="K1971">
        <v>-0.14000000000000001</v>
      </c>
      <c r="L1971" s="2">
        <v>0.37772981</v>
      </c>
      <c r="M1971" s="2">
        <v>-4.6042085000000003E-2</v>
      </c>
      <c r="N1971" s="7">
        <v>-232.41748999999999</v>
      </c>
      <c r="O1971" s="3">
        <v>22.438471</v>
      </c>
    </row>
    <row r="1972" spans="1:15">
      <c r="A1972" s="6">
        <v>40752.789583364698</v>
      </c>
      <c r="B1972" s="3">
        <v>8.3600000000000012</v>
      </c>
      <c r="C1972" s="3">
        <v>7.089999999999999</v>
      </c>
      <c r="D1972" s="3">
        <v>36.739999999999995</v>
      </c>
      <c r="E1972" s="3">
        <v>36.89</v>
      </c>
      <c r="F1972" s="3">
        <v>1.2700000000000022</v>
      </c>
      <c r="G1972" s="3">
        <v>-0.15000000000000568</v>
      </c>
      <c r="H1972">
        <v>1</v>
      </c>
      <c r="I1972">
        <v>5</v>
      </c>
      <c r="J1972">
        <v>1.27</v>
      </c>
      <c r="K1972">
        <v>-0.15</v>
      </c>
      <c r="L1972" s="2">
        <v>0.36022732000000002</v>
      </c>
      <c r="M1972" s="2">
        <v>-5.0498506999999998E-2</v>
      </c>
      <c r="N1972" s="7">
        <v>-192.72409999999999</v>
      </c>
      <c r="O1972" s="3">
        <v>23.469953</v>
      </c>
    </row>
    <row r="1973" spans="1:15">
      <c r="A1973" s="6">
        <v>40752.790277809145</v>
      </c>
      <c r="B1973" s="3">
        <v>8.32</v>
      </c>
      <c r="C1973" s="3">
        <v>7.0299999999999994</v>
      </c>
      <c r="D1973" s="3">
        <v>36.739999999999995</v>
      </c>
      <c r="E1973" s="3">
        <v>36.879999999999995</v>
      </c>
      <c r="F1973" s="3">
        <v>1.2900000000000009</v>
      </c>
      <c r="G1973" s="3">
        <v>-0.14000000000000057</v>
      </c>
      <c r="H1973">
        <v>1</v>
      </c>
      <c r="I1973">
        <v>5</v>
      </c>
      <c r="J1973">
        <v>1.29</v>
      </c>
      <c r="K1973">
        <v>-0.14000000000000001</v>
      </c>
      <c r="L1973" s="2">
        <v>0.36323565000000002</v>
      </c>
      <c r="M1973" s="2">
        <v>-4.6547645999999998E-2</v>
      </c>
      <c r="N1973" s="7">
        <v>-212.58884</v>
      </c>
      <c r="O1973" s="3">
        <v>21.814397</v>
      </c>
    </row>
    <row r="1974" spans="1:15">
      <c r="A1974" s="6">
        <v>40752.790972253591</v>
      </c>
      <c r="B1974" s="3">
        <v>8.34</v>
      </c>
      <c r="C1974" s="3">
        <v>7.05</v>
      </c>
      <c r="D1974" s="3">
        <v>36.74</v>
      </c>
      <c r="E1974" s="3">
        <v>36.869999999999997</v>
      </c>
      <c r="F1974" s="3">
        <v>1.29</v>
      </c>
      <c r="G1974" s="3">
        <v>-0.12999999999999545</v>
      </c>
      <c r="H1974">
        <v>1</v>
      </c>
      <c r="I1974">
        <v>5</v>
      </c>
      <c r="J1974">
        <v>1.29</v>
      </c>
      <c r="K1974">
        <v>-0.13</v>
      </c>
      <c r="L1974" s="2">
        <v>0.36135748000000001</v>
      </c>
      <c r="M1974" s="2">
        <v>-4.2838586999999997E-2</v>
      </c>
      <c r="N1974" s="7">
        <v>-228.61263</v>
      </c>
      <c r="O1974" s="3">
        <v>19.972352000000001</v>
      </c>
    </row>
    <row r="1975" spans="1:15">
      <c r="A1975" s="6">
        <v>40752.791666698038</v>
      </c>
      <c r="B1975" s="3">
        <v>8.2200000000000006</v>
      </c>
      <c r="C1975" s="3">
        <v>6.9700000000000006</v>
      </c>
      <c r="D1975" s="3">
        <v>36.739999999999995</v>
      </c>
      <c r="E1975" s="3">
        <v>36.86</v>
      </c>
      <c r="F1975" s="3">
        <v>1.25</v>
      </c>
      <c r="G1975" s="3">
        <v>-0.12000000000000455</v>
      </c>
      <c r="H1975">
        <v>1</v>
      </c>
      <c r="I1975">
        <v>5</v>
      </c>
      <c r="J1975">
        <v>1.25</v>
      </c>
      <c r="K1975">
        <v>-0.12</v>
      </c>
      <c r="L1975" s="2">
        <v>0.34974437000000003</v>
      </c>
      <c r="M1975" s="2">
        <v>-3.9463576E-2</v>
      </c>
      <c r="N1975" s="7">
        <v>-232.46966</v>
      </c>
      <c r="O1975" s="3">
        <v>17.807551</v>
      </c>
    </row>
    <row r="1976" spans="1:15">
      <c r="A1976" s="6">
        <v>40752.792361142485</v>
      </c>
      <c r="B1976" s="3">
        <v>8.120000000000001</v>
      </c>
      <c r="C1976" s="3">
        <v>6.87</v>
      </c>
      <c r="D1976" s="3">
        <v>36.720000000000006</v>
      </c>
      <c r="E1976" s="3">
        <v>36.83</v>
      </c>
      <c r="F1976" s="3">
        <v>1.2500000000000009</v>
      </c>
      <c r="G1976" s="3">
        <v>-0.10999999999999233</v>
      </c>
      <c r="H1976">
        <v>1</v>
      </c>
      <c r="I1976">
        <v>5</v>
      </c>
      <c r="J1976">
        <v>1.25</v>
      </c>
      <c r="K1976">
        <v>-0.11</v>
      </c>
      <c r="L1976" s="2">
        <v>0.34771951000000001</v>
      </c>
      <c r="M1976" s="2">
        <v>-3.5811427E-2</v>
      </c>
      <c r="N1976" s="7">
        <v>-253.21985000000001</v>
      </c>
      <c r="O1976" s="3">
        <v>16.065998</v>
      </c>
    </row>
    <row r="1977" spans="1:15">
      <c r="A1977" s="6">
        <v>40752.793055586932</v>
      </c>
      <c r="B1977" s="3">
        <v>8.02</v>
      </c>
      <c r="C1977" s="3">
        <v>6.75</v>
      </c>
      <c r="D1977" s="3">
        <v>36.690000000000005</v>
      </c>
      <c r="E1977" s="3">
        <v>36.809999999999995</v>
      </c>
      <c r="F1977" s="3">
        <v>1.2699999999999996</v>
      </c>
      <c r="G1977" s="3">
        <v>-0.11999999999999034</v>
      </c>
      <c r="H1977">
        <v>1</v>
      </c>
      <c r="I1977">
        <v>5</v>
      </c>
      <c r="J1977">
        <v>1.27</v>
      </c>
      <c r="K1977">
        <v>-0.12</v>
      </c>
      <c r="L1977" s="2">
        <v>0.35457817000000003</v>
      </c>
      <c r="M1977" s="2">
        <v>-3.9316878999999999E-2</v>
      </c>
      <c r="N1977" s="7">
        <v>-239.83149</v>
      </c>
      <c r="O1977" s="3">
        <v>17.986557000000001</v>
      </c>
    </row>
    <row r="1978" spans="1:15">
      <c r="A1978" s="6">
        <v>40752.793750031378</v>
      </c>
      <c r="B1978" s="3">
        <v>7.8</v>
      </c>
      <c r="C1978" s="3">
        <v>6.57</v>
      </c>
      <c r="D1978" s="3">
        <v>36.67</v>
      </c>
      <c r="E1978" s="3">
        <v>36.78</v>
      </c>
      <c r="F1978" s="3">
        <v>1.2299999999999995</v>
      </c>
      <c r="G1978" s="3">
        <v>-0.10999999999999943</v>
      </c>
      <c r="H1978">
        <v>1</v>
      </c>
      <c r="I1978">
        <v>5</v>
      </c>
      <c r="J1978">
        <v>1.23</v>
      </c>
      <c r="K1978">
        <v>-0.11</v>
      </c>
      <c r="L1978" s="2">
        <v>0.34288352</v>
      </c>
      <c r="M1978" s="2">
        <v>-3.5944333000000002E-2</v>
      </c>
      <c r="N1978" s="7">
        <v>-245.31497999999999</v>
      </c>
      <c r="O1978" s="3">
        <v>15.901351999999999</v>
      </c>
    </row>
    <row r="1979" spans="1:15">
      <c r="A1979" s="6">
        <v>40752.794444475825</v>
      </c>
      <c r="B1979" s="3">
        <v>7.6000000000000014</v>
      </c>
      <c r="C1979" s="3">
        <v>6.4699999999999989</v>
      </c>
      <c r="D1979" s="3">
        <v>36.650000000000006</v>
      </c>
      <c r="E1979" s="3">
        <v>36.760000000000005</v>
      </c>
      <c r="F1979" s="3">
        <v>1.1300000000000026</v>
      </c>
      <c r="G1979" s="3">
        <v>-0.10999999999999943</v>
      </c>
      <c r="H1979">
        <v>1</v>
      </c>
      <c r="I1979">
        <v>5</v>
      </c>
      <c r="J1979">
        <v>1.1299999999999999</v>
      </c>
      <c r="K1979">
        <v>-0.11</v>
      </c>
      <c r="L1979" s="2">
        <v>0.31872338</v>
      </c>
      <c r="M1979" s="2">
        <v>-3.6679600999999999E-2</v>
      </c>
      <c r="N1979" s="7">
        <v>-207.71339</v>
      </c>
      <c r="O1979" s="3">
        <v>15.083271</v>
      </c>
    </row>
    <row r="1980" spans="1:15">
      <c r="A1980" s="6">
        <v>40752.795138920272</v>
      </c>
      <c r="B1980" s="3">
        <v>7.51</v>
      </c>
      <c r="C1980" s="3">
        <v>6.39</v>
      </c>
      <c r="D1980" s="3">
        <v>36.64</v>
      </c>
      <c r="E1980" s="3">
        <v>36.74</v>
      </c>
      <c r="F1980" s="3">
        <v>1.1200000000000001</v>
      </c>
      <c r="G1980" s="3">
        <v>-0.10000000000000142</v>
      </c>
      <c r="H1980">
        <v>1</v>
      </c>
      <c r="I1980">
        <v>5</v>
      </c>
      <c r="J1980">
        <v>1.1200000000000001</v>
      </c>
      <c r="K1980">
        <v>-0.1</v>
      </c>
      <c r="L1980" s="2">
        <v>0.31417603999999999</v>
      </c>
      <c r="M1980" s="2">
        <v>-3.3032497000000001E-2</v>
      </c>
      <c r="N1980" s="7">
        <v>-224.11245</v>
      </c>
      <c r="O1980" s="3">
        <v>13.389720000000001</v>
      </c>
    </row>
    <row r="1981" spans="1:15">
      <c r="A1981" s="6">
        <v>40752.795833364718</v>
      </c>
      <c r="B1981" s="3">
        <v>7.4099999999999993</v>
      </c>
      <c r="C1981" s="3">
        <v>6.3199999999999994</v>
      </c>
      <c r="D1981" s="3">
        <v>36.61</v>
      </c>
      <c r="E1981" s="3">
        <v>36.720000000000006</v>
      </c>
      <c r="F1981" s="3">
        <v>1.0899999999999999</v>
      </c>
      <c r="G1981" s="3">
        <v>-0.11000000000000654</v>
      </c>
      <c r="H1981">
        <v>1</v>
      </c>
      <c r="I1981">
        <v>5</v>
      </c>
      <c r="J1981">
        <v>1.0900000000000001</v>
      </c>
      <c r="K1981">
        <v>-0.11</v>
      </c>
      <c r="L1981" s="2">
        <v>0.30906829000000002</v>
      </c>
      <c r="M1981" s="2">
        <v>-3.7011258999999998E-2</v>
      </c>
      <c r="N1981" s="7">
        <v>-193.56922</v>
      </c>
      <c r="O1981" s="3">
        <v>14.758606</v>
      </c>
    </row>
    <row r="1982" spans="1:15">
      <c r="A1982" s="6">
        <v>40752.796527809165</v>
      </c>
      <c r="B1982" s="3">
        <v>7.5100000000000007</v>
      </c>
      <c r="C1982" s="3">
        <v>6.3699999999999992</v>
      </c>
      <c r="D1982" s="3">
        <v>36.589999999999996</v>
      </c>
      <c r="E1982" s="3">
        <v>36.690000000000005</v>
      </c>
      <c r="F1982" s="3">
        <v>1.1400000000000015</v>
      </c>
      <c r="G1982" s="3">
        <v>-0.10000000000000853</v>
      </c>
      <c r="H1982">
        <v>1</v>
      </c>
      <c r="I1982">
        <v>5</v>
      </c>
      <c r="J1982">
        <v>1.1399999999999999</v>
      </c>
      <c r="K1982">
        <v>-0.1</v>
      </c>
      <c r="L1982" s="2">
        <v>0.31900832000000001</v>
      </c>
      <c r="M1982" s="2">
        <v>-3.2893734000000001E-2</v>
      </c>
      <c r="N1982" s="7">
        <v>-232.03424999999999</v>
      </c>
      <c r="O1982" s="3">
        <v>13.538551</v>
      </c>
    </row>
    <row r="1983" spans="1:15">
      <c r="A1983" s="6">
        <v>40752.797222253612</v>
      </c>
      <c r="B1983" s="3">
        <v>7.5000000000000018</v>
      </c>
      <c r="C1983" s="3">
        <v>6.3400000000000007</v>
      </c>
      <c r="D1983" s="3">
        <v>36.549999999999997</v>
      </c>
      <c r="E1983" s="3">
        <v>36.660000000000011</v>
      </c>
      <c r="F1983" s="3">
        <v>1.160000000000001</v>
      </c>
      <c r="G1983" s="3">
        <v>-0.11000000000001364</v>
      </c>
      <c r="H1983">
        <v>1</v>
      </c>
      <c r="I1983">
        <v>5</v>
      </c>
      <c r="J1983">
        <v>1.1599999999999999</v>
      </c>
      <c r="K1983">
        <v>-0.11</v>
      </c>
      <c r="L1983" s="2">
        <v>0.32596797</v>
      </c>
      <c r="M1983" s="2">
        <v>-3.6445746000000001E-2</v>
      </c>
      <c r="N1983" s="7">
        <v>-218.65744000000001</v>
      </c>
      <c r="O1983" s="3">
        <v>15.327762999999999</v>
      </c>
    </row>
    <row r="1984" spans="1:15">
      <c r="A1984" s="6">
        <v>40752.797916698059</v>
      </c>
      <c r="B1984" s="3">
        <v>7.5200000000000005</v>
      </c>
      <c r="C1984" s="3">
        <v>6.35</v>
      </c>
      <c r="D1984" s="3">
        <v>36.51</v>
      </c>
      <c r="E1984" s="3">
        <v>36.63000000000001</v>
      </c>
      <c r="F1984" s="3">
        <v>1.1700000000000008</v>
      </c>
      <c r="G1984" s="3">
        <v>-0.12000000000001165</v>
      </c>
      <c r="H1984">
        <v>1</v>
      </c>
      <c r="I1984">
        <v>5</v>
      </c>
      <c r="J1984">
        <v>1.17</v>
      </c>
      <c r="K1984">
        <v>-0.12</v>
      </c>
      <c r="L1984" s="2">
        <v>0.33042187000000001</v>
      </c>
      <c r="M1984" s="2">
        <v>-4.0100480000000001E-2</v>
      </c>
      <c r="N1984" s="7">
        <v>-204.19694999999999</v>
      </c>
      <c r="O1984" s="3">
        <v>17.095247000000001</v>
      </c>
    </row>
    <row r="1985" spans="1:15">
      <c r="A1985" s="6">
        <v>40752.798611142505</v>
      </c>
      <c r="B1985" s="3">
        <v>7.5299999999999994</v>
      </c>
      <c r="C1985" s="3">
        <v>6.3699999999999992</v>
      </c>
      <c r="D1985" s="3">
        <v>36.479999999999997</v>
      </c>
      <c r="E1985" s="3">
        <v>36.6</v>
      </c>
      <c r="F1985" s="3">
        <v>1.1600000000000001</v>
      </c>
      <c r="G1985" s="3">
        <v>-0.12000000000000455</v>
      </c>
      <c r="H1985">
        <v>1</v>
      </c>
      <c r="I1985">
        <v>5</v>
      </c>
      <c r="J1985">
        <v>1.1599999999999999</v>
      </c>
      <c r="K1985">
        <v>-0.12</v>
      </c>
      <c r="L1985" s="2">
        <v>0.32800801000000002</v>
      </c>
      <c r="M1985" s="2">
        <v>-4.0186222000000001E-2</v>
      </c>
      <c r="N1985" s="7">
        <v>-200.79504</v>
      </c>
      <c r="O1985" s="3">
        <v>17.006644999999999</v>
      </c>
    </row>
    <row r="1986" spans="1:15">
      <c r="A1986" s="6">
        <v>40752.799305586952</v>
      </c>
      <c r="B1986" s="3">
        <v>7.4600000000000009</v>
      </c>
      <c r="C1986" s="3">
        <v>6.38</v>
      </c>
      <c r="D1986" s="3">
        <v>36.450000000000003</v>
      </c>
      <c r="E1986" s="3">
        <v>36.58</v>
      </c>
      <c r="F1986" s="3">
        <v>1.080000000000001</v>
      </c>
      <c r="G1986" s="3">
        <v>-0.12999999999999545</v>
      </c>
      <c r="H1986">
        <v>1</v>
      </c>
      <c r="I1986">
        <v>5</v>
      </c>
      <c r="J1986">
        <v>1.08</v>
      </c>
      <c r="K1986">
        <v>-0.13</v>
      </c>
      <c r="L1986" s="2">
        <v>0.31068055999999999</v>
      </c>
      <c r="M1986" s="2">
        <v>-4.4814343E-2</v>
      </c>
      <c r="N1986" s="7">
        <v>-161.53712999999999</v>
      </c>
      <c r="O1986" s="3">
        <v>17.963383</v>
      </c>
    </row>
    <row r="1987" spans="1:15">
      <c r="A1987" s="6">
        <v>40752.800000031399</v>
      </c>
      <c r="B1987" s="3">
        <v>7.3199999999999985</v>
      </c>
      <c r="C1987" s="3">
        <v>6.27</v>
      </c>
      <c r="D1987" s="3">
        <v>36.43</v>
      </c>
      <c r="E1987" s="3">
        <v>36.56</v>
      </c>
      <c r="F1987" s="3">
        <v>1.0499999999999989</v>
      </c>
      <c r="G1987" s="3">
        <v>-0.13000000000000256</v>
      </c>
      <c r="H1987">
        <v>1</v>
      </c>
      <c r="I1987">
        <v>5</v>
      </c>
      <c r="J1987">
        <v>1.05</v>
      </c>
      <c r="K1987">
        <v>-0.13</v>
      </c>
      <c r="L1987" s="2">
        <v>0.30345018000000001</v>
      </c>
      <c r="M1987" s="2">
        <v>-4.5159707E-2</v>
      </c>
      <c r="N1987" s="7">
        <v>-152.92726999999999</v>
      </c>
      <c r="O1987" s="3">
        <v>17.680540000000001</v>
      </c>
    </row>
    <row r="1988" spans="1:15">
      <c r="A1988" s="6">
        <v>40752.800694475845</v>
      </c>
      <c r="B1988" s="3">
        <v>7.2799999999999994</v>
      </c>
      <c r="C1988" s="3">
        <v>6.27</v>
      </c>
      <c r="D1988" s="3">
        <v>36.410000000000004</v>
      </c>
      <c r="E1988" s="3">
        <v>36.549999999999997</v>
      </c>
      <c r="F1988" s="3">
        <v>1.0099999999999998</v>
      </c>
      <c r="G1988" s="3">
        <v>-0.13999999999999346</v>
      </c>
      <c r="H1988">
        <v>1</v>
      </c>
      <c r="I1988">
        <v>5</v>
      </c>
      <c r="J1988">
        <v>1.01</v>
      </c>
      <c r="K1988">
        <v>-0.14000000000000001</v>
      </c>
      <c r="L1988" s="2">
        <v>0.29572015000000001</v>
      </c>
      <c r="M1988" s="2">
        <v>-4.9685420000000001E-2</v>
      </c>
      <c r="N1988" s="7">
        <v>-132.00613999999999</v>
      </c>
      <c r="O1988" s="3">
        <v>18.956882</v>
      </c>
    </row>
    <row r="1989" spans="1:15">
      <c r="A1989" s="6">
        <v>40752.801388920292</v>
      </c>
      <c r="B1989" s="3">
        <v>7.0700000000000021</v>
      </c>
      <c r="C1989" s="3">
        <v>6.09</v>
      </c>
      <c r="D1989" s="3">
        <v>36.4</v>
      </c>
      <c r="E1989" s="3">
        <v>36.54</v>
      </c>
      <c r="F1989" s="3">
        <v>0.9800000000000022</v>
      </c>
      <c r="G1989" s="3">
        <v>-0.14000000000000057</v>
      </c>
      <c r="H1989">
        <v>1</v>
      </c>
      <c r="I1989">
        <v>5</v>
      </c>
      <c r="J1989">
        <v>0.98</v>
      </c>
      <c r="K1989">
        <v>-0.14000000000000001</v>
      </c>
      <c r="L1989" s="2">
        <v>0.28849513999999998</v>
      </c>
      <c r="M1989" s="2">
        <v>-5.0124064000000003E-2</v>
      </c>
      <c r="N1989" s="7">
        <v>-124.53516</v>
      </c>
      <c r="O1989" s="3">
        <v>18.657</v>
      </c>
    </row>
    <row r="1990" spans="1:15">
      <c r="A1990" s="6">
        <v>40752.802083364739</v>
      </c>
      <c r="B1990" s="3">
        <v>7.0299999999999994</v>
      </c>
      <c r="C1990" s="3">
        <v>6.02</v>
      </c>
      <c r="D1990" s="3">
        <v>36.380000000000003</v>
      </c>
      <c r="E1990" s="3">
        <v>36.53</v>
      </c>
      <c r="F1990" s="3">
        <v>1.0099999999999998</v>
      </c>
      <c r="G1990" s="3">
        <v>-0.14999999999999858</v>
      </c>
      <c r="H1990">
        <v>1</v>
      </c>
      <c r="I1990">
        <v>5</v>
      </c>
      <c r="J1990">
        <v>1.01</v>
      </c>
      <c r="K1990">
        <v>-0.15</v>
      </c>
      <c r="L1990" s="2">
        <v>0.29756208000000001</v>
      </c>
      <c r="M1990" s="2">
        <v>-5.3773133000000001E-2</v>
      </c>
      <c r="N1990" s="7">
        <v>-123.49549</v>
      </c>
      <c r="O1990" s="3">
        <v>20.644290000000002</v>
      </c>
    </row>
    <row r="1991" spans="1:15">
      <c r="A1991" s="6">
        <v>40752.802777809185</v>
      </c>
      <c r="B1991" s="3">
        <v>6.9700000000000006</v>
      </c>
      <c r="C1991" s="3">
        <v>5.9399999999999995</v>
      </c>
      <c r="D1991" s="3">
        <v>36.370000000000005</v>
      </c>
      <c r="E1991" s="3">
        <v>36.51</v>
      </c>
      <c r="F1991" s="3">
        <v>1.0300000000000011</v>
      </c>
      <c r="G1991" s="3">
        <v>-0.13999999999999346</v>
      </c>
      <c r="H1991">
        <v>1</v>
      </c>
      <c r="I1991">
        <v>5</v>
      </c>
      <c r="J1991">
        <v>1.03</v>
      </c>
      <c r="K1991">
        <v>-0.14000000000000001</v>
      </c>
      <c r="L1991" s="2">
        <v>0.30053735999999998</v>
      </c>
      <c r="M1991" s="2">
        <v>-4.9406539999999999E-2</v>
      </c>
      <c r="N1991" s="7">
        <v>-137.11145999999999</v>
      </c>
      <c r="O1991" s="3">
        <v>19.157547999999998</v>
      </c>
    </row>
    <row r="1992" spans="1:15">
      <c r="A1992" s="6">
        <v>40752.803472253632</v>
      </c>
      <c r="B1992" s="3">
        <v>6.830000000000001</v>
      </c>
      <c r="C1992" s="3">
        <v>5.8199999999999994</v>
      </c>
      <c r="D1992" s="3">
        <v>36.350000000000009</v>
      </c>
      <c r="E1992" s="3">
        <v>36.489999999999995</v>
      </c>
      <c r="F1992" s="3">
        <v>1.0100000000000016</v>
      </c>
      <c r="G1992" s="3">
        <v>-0.13999999999998636</v>
      </c>
      <c r="H1992">
        <v>1</v>
      </c>
      <c r="I1992">
        <v>5</v>
      </c>
      <c r="J1992">
        <v>1.01</v>
      </c>
      <c r="K1992">
        <v>-0.14000000000000001</v>
      </c>
      <c r="L1992" s="2">
        <v>0.29572015000000001</v>
      </c>
      <c r="M1992" s="2">
        <v>-4.9685420000000001E-2</v>
      </c>
      <c r="N1992" s="7">
        <v>-132.00613999999999</v>
      </c>
      <c r="O1992" s="3">
        <v>18.956882</v>
      </c>
    </row>
    <row r="1993" spans="1:15">
      <c r="A1993" s="6">
        <v>40752.804166698079</v>
      </c>
      <c r="B1993" s="3">
        <v>6.7700000000000005</v>
      </c>
      <c r="C1993" s="3">
        <v>5.8</v>
      </c>
      <c r="D1993" s="3">
        <v>36.33</v>
      </c>
      <c r="E1993" s="3">
        <v>36.459999999999994</v>
      </c>
      <c r="F1993" s="3">
        <v>0.97000000000000064</v>
      </c>
      <c r="G1993" s="3">
        <v>-0.12999999999999545</v>
      </c>
      <c r="H1993">
        <v>1</v>
      </c>
      <c r="I1993">
        <v>5</v>
      </c>
      <c r="J1993">
        <v>0.97</v>
      </c>
      <c r="K1993">
        <v>-0.13</v>
      </c>
      <c r="L1993" s="2">
        <v>0.28417787</v>
      </c>
      <c r="M1993" s="2">
        <v>-4.6181225999999999E-2</v>
      </c>
      <c r="N1993" s="7">
        <v>-131.15243000000001</v>
      </c>
      <c r="O1993" s="3">
        <v>16.932175000000001</v>
      </c>
    </row>
    <row r="1994" spans="1:15">
      <c r="A1994" s="6">
        <v>40752.804861142526</v>
      </c>
      <c r="B1994" s="3">
        <v>6.7</v>
      </c>
      <c r="C1994" s="3">
        <v>5.76</v>
      </c>
      <c r="D1994" s="3">
        <v>36.309999999999995</v>
      </c>
      <c r="E1994" s="3">
        <v>36.440000000000005</v>
      </c>
      <c r="F1994" s="3">
        <v>0.94000000000000039</v>
      </c>
      <c r="G1994" s="3">
        <v>-0.13000000000000966</v>
      </c>
      <c r="H1994">
        <v>1</v>
      </c>
      <c r="I1994">
        <v>5</v>
      </c>
      <c r="J1994">
        <v>0.94</v>
      </c>
      <c r="K1994">
        <v>-0.13</v>
      </c>
      <c r="L1994" s="2">
        <v>0.27695291999999999</v>
      </c>
      <c r="M1994" s="2">
        <v>-4.6607162000000001E-2</v>
      </c>
      <c r="N1994" s="7">
        <v>-123.42993</v>
      </c>
      <c r="O1994" s="3">
        <v>16.653887000000001</v>
      </c>
    </row>
    <row r="1995" spans="1:15">
      <c r="A1995" s="6">
        <v>40752.805555586972</v>
      </c>
      <c r="B1995" s="3">
        <v>6.67</v>
      </c>
      <c r="C1995" s="3">
        <v>5.7200000000000006</v>
      </c>
      <c r="D1995" s="3">
        <v>36.29</v>
      </c>
      <c r="E1995" s="3">
        <v>36.42</v>
      </c>
      <c r="F1995" s="3">
        <v>0.94999999999999929</v>
      </c>
      <c r="G1995" s="3">
        <v>-0.13000000000000256</v>
      </c>
      <c r="H1995">
        <v>1</v>
      </c>
      <c r="I1995">
        <v>5</v>
      </c>
      <c r="J1995">
        <v>0.95</v>
      </c>
      <c r="K1995">
        <v>-0.13</v>
      </c>
      <c r="L1995" s="2">
        <v>0.27936107999999998</v>
      </c>
      <c r="M1995" s="2">
        <v>-4.6462326999999998E-2</v>
      </c>
      <c r="N1995" s="7">
        <v>-125.97723999999999</v>
      </c>
      <c r="O1995" s="3">
        <v>16.746493000000001</v>
      </c>
    </row>
    <row r="1996" spans="1:15">
      <c r="A1996" s="6">
        <v>40752.806250031419</v>
      </c>
      <c r="B1996" s="3">
        <v>6.6899999999999995</v>
      </c>
      <c r="C1996" s="3">
        <v>5.69</v>
      </c>
      <c r="D1996" s="3">
        <v>36.279999999999994</v>
      </c>
      <c r="E1996" s="3">
        <v>36.400000000000006</v>
      </c>
      <c r="F1996" s="3">
        <v>0.99999999999999911</v>
      </c>
      <c r="G1996" s="3">
        <v>-0.12000000000001165</v>
      </c>
      <c r="H1996">
        <v>1</v>
      </c>
      <c r="I1996">
        <v>5</v>
      </c>
      <c r="J1996">
        <v>1</v>
      </c>
      <c r="K1996">
        <v>-0.12</v>
      </c>
      <c r="L1996" s="2">
        <v>0.28942326000000002</v>
      </c>
      <c r="M1996" s="2">
        <v>-4.1786843999999997E-2</v>
      </c>
      <c r="N1996" s="7">
        <v>-150.34485000000001</v>
      </c>
      <c r="O1996" s="3">
        <v>15.603788</v>
      </c>
    </row>
    <row r="1997" spans="1:15">
      <c r="A1997" s="6">
        <v>40752.806944475866</v>
      </c>
      <c r="B1997" s="3">
        <v>6.6400000000000006</v>
      </c>
      <c r="C1997" s="3">
        <v>5.67</v>
      </c>
      <c r="D1997" s="3">
        <v>36.26</v>
      </c>
      <c r="E1997" s="3">
        <v>36.370000000000005</v>
      </c>
      <c r="F1997" s="3">
        <v>0.97000000000000064</v>
      </c>
      <c r="G1997" s="3">
        <v>-0.11000000000000654</v>
      </c>
      <c r="H1997">
        <v>1</v>
      </c>
      <c r="I1997">
        <v>5</v>
      </c>
      <c r="J1997">
        <v>0.97</v>
      </c>
      <c r="K1997">
        <v>-0.11</v>
      </c>
      <c r="L1997" s="2">
        <v>0.28013139999999997</v>
      </c>
      <c r="M1997" s="2">
        <v>-3.8167178000000003E-2</v>
      </c>
      <c r="N1997" s="7">
        <v>-154.20368999999999</v>
      </c>
      <c r="O1997" s="3">
        <v>13.794592</v>
      </c>
    </row>
    <row r="1998" spans="1:15">
      <c r="A1998" s="6">
        <v>40752.807638920312</v>
      </c>
      <c r="B1998" s="3">
        <v>6.65</v>
      </c>
      <c r="C1998" s="3">
        <v>5.65</v>
      </c>
      <c r="D1998" s="3">
        <v>36.230000000000004</v>
      </c>
      <c r="E1998" s="3">
        <v>36.340000000000003</v>
      </c>
      <c r="F1998" s="3">
        <v>1</v>
      </c>
      <c r="G1998" s="3">
        <v>-0.10999999999999943</v>
      </c>
      <c r="H1998">
        <v>1</v>
      </c>
      <c r="I1998">
        <v>5</v>
      </c>
      <c r="J1998">
        <v>1</v>
      </c>
      <c r="K1998">
        <v>-0.11</v>
      </c>
      <c r="L1998" s="2">
        <v>0.28736199000000001</v>
      </c>
      <c r="M1998" s="2">
        <v>-3.7852828999999998E-2</v>
      </c>
      <c r="N1998" s="7">
        <v>-163.61442</v>
      </c>
      <c r="O1998" s="3">
        <v>14.034103999999999</v>
      </c>
    </row>
    <row r="1999" spans="1:15">
      <c r="A1999" s="6">
        <v>40752.808333364759</v>
      </c>
      <c r="B1999" s="3">
        <v>6.81</v>
      </c>
      <c r="C1999" s="3">
        <v>5.7799999999999994</v>
      </c>
      <c r="D1999" s="3">
        <v>36.200000000000003</v>
      </c>
      <c r="E1999" s="3">
        <v>36.31</v>
      </c>
      <c r="F1999" s="3">
        <v>1.0300000000000002</v>
      </c>
      <c r="G1999" s="3">
        <v>-0.10999999999999943</v>
      </c>
      <c r="H1999">
        <v>1</v>
      </c>
      <c r="I1999">
        <v>5</v>
      </c>
      <c r="J1999">
        <v>1.03</v>
      </c>
      <c r="K1999">
        <v>-0.11</v>
      </c>
      <c r="L1999" s="2">
        <v>0.29459496000000002</v>
      </c>
      <c r="M1999" s="2">
        <v>-3.7556302999999999E-2</v>
      </c>
      <c r="N1999" s="7">
        <v>-173.31216000000001</v>
      </c>
      <c r="O1999" s="3">
        <v>14.27464</v>
      </c>
    </row>
    <row r="2000" spans="1:15">
      <c r="A2000" s="6">
        <v>40752.809027809206</v>
      </c>
      <c r="B2000" s="3">
        <v>6.7</v>
      </c>
      <c r="C2000" s="3">
        <v>5.6899999999999995</v>
      </c>
      <c r="D2000" s="3">
        <v>36.18</v>
      </c>
      <c r="E2000" s="3">
        <v>36.279999999999994</v>
      </c>
      <c r="F2000" s="3">
        <v>1.0100000000000007</v>
      </c>
      <c r="G2000" s="3">
        <v>-9.9999999999994316E-2</v>
      </c>
      <c r="H2000">
        <v>1</v>
      </c>
      <c r="I2000">
        <v>5</v>
      </c>
      <c r="J2000">
        <v>1.01</v>
      </c>
      <c r="K2000">
        <v>-0.1</v>
      </c>
      <c r="L2000" s="2">
        <v>0.28762219999999999</v>
      </c>
      <c r="M2000" s="2">
        <v>-3.3893250999999999E-2</v>
      </c>
      <c r="N2000" s="7">
        <v>-183.05974000000001</v>
      </c>
      <c r="O2000" s="3">
        <v>12.577451</v>
      </c>
    </row>
    <row r="2001" spans="1:15">
      <c r="A2001" s="6">
        <v>40752.809722253653</v>
      </c>
      <c r="B2001" s="3">
        <v>6.6800000000000015</v>
      </c>
      <c r="C2001" s="3">
        <v>5.61</v>
      </c>
      <c r="D2001" s="3">
        <v>36.160000000000011</v>
      </c>
      <c r="E2001" s="3">
        <v>36.259999999999991</v>
      </c>
      <c r="F2001" s="3">
        <v>1.0700000000000012</v>
      </c>
      <c r="G2001" s="3">
        <v>-9.9999999999980105E-2</v>
      </c>
      <c r="H2001">
        <v>1</v>
      </c>
      <c r="I2001">
        <v>5</v>
      </c>
      <c r="J2001">
        <v>1.07</v>
      </c>
      <c r="K2001">
        <v>-0.1</v>
      </c>
      <c r="L2001" s="2">
        <v>0.30210114999999998</v>
      </c>
      <c r="M2001" s="2">
        <v>-3.3402016999999999E-2</v>
      </c>
      <c r="N2001" s="7">
        <v>-204.92422999999999</v>
      </c>
      <c r="O2001" s="3">
        <v>13.019133999999999</v>
      </c>
    </row>
    <row r="2002" spans="1:15">
      <c r="A2002" s="6">
        <v>40752.810416698099</v>
      </c>
      <c r="B2002" s="3">
        <v>6.6</v>
      </c>
      <c r="C2002" s="3">
        <v>5.55</v>
      </c>
      <c r="D2002" s="3">
        <v>36.130000000000003</v>
      </c>
      <c r="E2002" s="3">
        <v>36.239999999999995</v>
      </c>
      <c r="F2002" s="3">
        <v>1.0499999999999998</v>
      </c>
      <c r="G2002" s="3">
        <v>-0.10999999999999233</v>
      </c>
      <c r="H2002">
        <v>1</v>
      </c>
      <c r="I2002">
        <v>5</v>
      </c>
      <c r="J2002">
        <v>1.05</v>
      </c>
      <c r="K2002">
        <v>-0.11</v>
      </c>
      <c r="L2002" s="2">
        <v>0.29941825999999999</v>
      </c>
      <c r="M2002" s="2">
        <v>-3.7367818999999997E-2</v>
      </c>
      <c r="N2002" s="7">
        <v>-179.93682999999999</v>
      </c>
      <c r="O2002" s="3">
        <v>14.435541000000001</v>
      </c>
    </row>
    <row r="2003" spans="1:15">
      <c r="A2003" s="6">
        <v>40752.811111142546</v>
      </c>
      <c r="B2003" s="3">
        <v>6.5400000000000009</v>
      </c>
      <c r="C2003" s="3">
        <v>5.49</v>
      </c>
      <c r="D2003" s="3">
        <v>36.11</v>
      </c>
      <c r="E2003" s="3">
        <v>36.22</v>
      </c>
      <c r="F2003" s="3">
        <v>1.0500000000000007</v>
      </c>
      <c r="G2003" s="3">
        <v>-0.10999999999999943</v>
      </c>
      <c r="H2003">
        <v>1</v>
      </c>
      <c r="I2003">
        <v>5</v>
      </c>
      <c r="J2003">
        <v>1.05</v>
      </c>
      <c r="K2003">
        <v>-0.11</v>
      </c>
      <c r="L2003" s="2">
        <v>0.29941825999999999</v>
      </c>
      <c r="M2003" s="2">
        <v>-3.7367818999999997E-2</v>
      </c>
      <c r="N2003" s="7">
        <v>-179.93682999999999</v>
      </c>
      <c r="O2003" s="3">
        <v>14.435541000000001</v>
      </c>
    </row>
    <row r="2004" spans="1:15">
      <c r="A2004" s="6">
        <v>40752.811805586993</v>
      </c>
      <c r="B2004" s="3">
        <v>6.4700000000000006</v>
      </c>
      <c r="C2004" s="3">
        <v>5.3800000000000008</v>
      </c>
      <c r="D2004" s="3">
        <v>36.089999999999996</v>
      </c>
      <c r="E2004" s="3">
        <v>36.200000000000003</v>
      </c>
      <c r="F2004" s="3">
        <v>1.0899999999999999</v>
      </c>
      <c r="G2004" s="3">
        <v>-0.11000000000000654</v>
      </c>
      <c r="H2004">
        <v>1</v>
      </c>
      <c r="I2004">
        <v>5</v>
      </c>
      <c r="J2004">
        <v>1.0900000000000001</v>
      </c>
      <c r="K2004">
        <v>-0.11</v>
      </c>
      <c r="L2004" s="2">
        <v>0.30906829000000002</v>
      </c>
      <c r="M2004" s="2">
        <v>-3.7011258999999998E-2</v>
      </c>
      <c r="N2004" s="7">
        <v>-193.56922</v>
      </c>
      <c r="O2004" s="3">
        <v>14.758606</v>
      </c>
    </row>
    <row r="2005" spans="1:15">
      <c r="A2005" s="6">
        <v>40752.812500031439</v>
      </c>
      <c r="B2005" s="3">
        <v>6.23</v>
      </c>
      <c r="C2005" s="3">
        <v>5.2</v>
      </c>
      <c r="D2005" s="3">
        <v>36.059999999999995</v>
      </c>
      <c r="E2005" s="3">
        <v>36.17</v>
      </c>
      <c r="F2005" s="3">
        <v>1.0300000000000002</v>
      </c>
      <c r="G2005" s="3">
        <v>-0.11000000000000654</v>
      </c>
      <c r="H2005">
        <v>1</v>
      </c>
      <c r="I2005">
        <v>5</v>
      </c>
      <c r="J2005">
        <v>1.03</v>
      </c>
      <c r="K2005">
        <v>-0.11</v>
      </c>
      <c r="L2005" s="2">
        <v>0.29459496000000002</v>
      </c>
      <c r="M2005" s="2">
        <v>-3.7556302999999999E-2</v>
      </c>
      <c r="N2005" s="7">
        <v>-173.31216000000001</v>
      </c>
      <c r="O2005" s="3">
        <v>14.27464</v>
      </c>
    </row>
    <row r="2006" spans="1:15">
      <c r="A2006" s="6">
        <v>40752.813194475886</v>
      </c>
      <c r="B2006" s="3">
        <v>6.07</v>
      </c>
      <c r="C2006" s="3">
        <v>5.05</v>
      </c>
      <c r="D2006" s="3">
        <v>36.029999999999994</v>
      </c>
      <c r="E2006" s="3">
        <v>36.14</v>
      </c>
      <c r="F2006" s="3">
        <v>1.0200000000000005</v>
      </c>
      <c r="G2006" s="3">
        <v>-0.11000000000000654</v>
      </c>
      <c r="H2006">
        <v>1</v>
      </c>
      <c r="I2006">
        <v>5</v>
      </c>
      <c r="J2006">
        <v>1.02</v>
      </c>
      <c r="K2006">
        <v>-0.11</v>
      </c>
      <c r="L2006" s="2">
        <v>0.29218379</v>
      </c>
      <c r="M2006" s="2">
        <v>-3.7653259000000001E-2</v>
      </c>
      <c r="N2006" s="7">
        <v>-170.04776000000001</v>
      </c>
      <c r="O2006" s="3">
        <v>14.194356000000001</v>
      </c>
    </row>
    <row r="2007" spans="1:15">
      <c r="A2007" s="6">
        <v>40752.813888920333</v>
      </c>
      <c r="B2007" s="3">
        <v>6.0200000000000005</v>
      </c>
      <c r="C2007" s="3">
        <v>4.9999999999999991</v>
      </c>
      <c r="D2007" s="3">
        <v>36.01</v>
      </c>
      <c r="E2007" s="3">
        <v>36.119999999999997</v>
      </c>
      <c r="F2007" s="3">
        <v>1.0200000000000014</v>
      </c>
      <c r="G2007" s="3">
        <v>-0.10999999999999943</v>
      </c>
      <c r="H2007">
        <v>1</v>
      </c>
      <c r="I2007">
        <v>5</v>
      </c>
      <c r="J2007">
        <v>1.02</v>
      </c>
      <c r="K2007">
        <v>-0.11</v>
      </c>
      <c r="L2007" s="2">
        <v>0.29218379</v>
      </c>
      <c r="M2007" s="2">
        <v>-3.7653259000000001E-2</v>
      </c>
      <c r="N2007" s="7">
        <v>-170.04776000000001</v>
      </c>
      <c r="O2007" s="3">
        <v>14.194356000000001</v>
      </c>
    </row>
    <row r="2008" spans="1:15">
      <c r="A2008" s="6">
        <v>40752.81458336478</v>
      </c>
      <c r="B2008" s="3">
        <v>6</v>
      </c>
      <c r="C2008" s="3">
        <v>4.96</v>
      </c>
      <c r="D2008" s="3">
        <v>35.980000000000004</v>
      </c>
      <c r="E2008" s="3">
        <v>36.089999999999996</v>
      </c>
      <c r="F2008" s="3">
        <v>1.04</v>
      </c>
      <c r="G2008" s="3">
        <v>-0.10999999999999233</v>
      </c>
      <c r="H2008">
        <v>1</v>
      </c>
      <c r="I2008">
        <v>5</v>
      </c>
      <c r="J2008">
        <v>1.04</v>
      </c>
      <c r="K2008">
        <v>-0.11</v>
      </c>
      <c r="L2008" s="2">
        <v>0.29700641</v>
      </c>
      <c r="M2008" s="2">
        <v>-3.7461181000000003E-2</v>
      </c>
      <c r="N2008" s="7">
        <v>-176.60844</v>
      </c>
      <c r="O2008" s="3">
        <v>14.355036999999999</v>
      </c>
    </row>
    <row r="2009" spans="1:15">
      <c r="A2009" s="6">
        <v>40752.815277809226</v>
      </c>
      <c r="B2009" s="3">
        <v>5.87</v>
      </c>
      <c r="C2009" s="3">
        <v>4.8600000000000003</v>
      </c>
      <c r="D2009" s="3">
        <v>35.950000000000003</v>
      </c>
      <c r="E2009" s="3">
        <v>36.059999999999995</v>
      </c>
      <c r="F2009" s="3">
        <v>1.0099999999999998</v>
      </c>
      <c r="G2009" s="3">
        <v>-0.10999999999999233</v>
      </c>
      <c r="H2009">
        <v>1</v>
      </c>
      <c r="I2009">
        <v>5</v>
      </c>
      <c r="J2009">
        <v>1.01</v>
      </c>
      <c r="K2009">
        <v>-0.11</v>
      </c>
      <c r="L2009" s="2">
        <v>0.28977276000000002</v>
      </c>
      <c r="M2009" s="2">
        <v>-3.7752072999999997E-2</v>
      </c>
      <c r="N2009" s="7">
        <v>-166.81518</v>
      </c>
      <c r="O2009" s="3">
        <v>14.114171000000001</v>
      </c>
    </row>
    <row r="2010" spans="1:15">
      <c r="A2010" s="6">
        <v>40752.815972253673</v>
      </c>
      <c r="B2010" s="3">
        <v>5.830000000000001</v>
      </c>
      <c r="C2010" s="3">
        <v>4.8499999999999996</v>
      </c>
      <c r="D2010" s="3">
        <v>35.92</v>
      </c>
      <c r="E2010" s="3">
        <v>36.019999999999996</v>
      </c>
      <c r="F2010" s="3">
        <v>0.98000000000000131</v>
      </c>
      <c r="G2010" s="3">
        <v>-9.9999999999994316E-2</v>
      </c>
      <c r="H2010">
        <v>1</v>
      </c>
      <c r="I2010">
        <v>5</v>
      </c>
      <c r="J2010">
        <v>0.98</v>
      </c>
      <c r="K2010">
        <v>-0.1</v>
      </c>
      <c r="L2010" s="2">
        <v>0.28038693999999997</v>
      </c>
      <c r="M2010" s="2">
        <v>-3.4161056000000002E-2</v>
      </c>
      <c r="N2010" s="7">
        <v>-172.60189</v>
      </c>
      <c r="O2010" s="3">
        <v>12.357939999999999</v>
      </c>
    </row>
    <row r="2011" spans="1:15">
      <c r="A2011" s="6">
        <v>40752.81666669812</v>
      </c>
      <c r="B2011" s="3">
        <v>5.73</v>
      </c>
      <c r="C2011" s="3">
        <v>4.8499999999999996</v>
      </c>
      <c r="D2011" s="3">
        <v>35.89</v>
      </c>
      <c r="E2011" s="3">
        <v>35.980000000000004</v>
      </c>
      <c r="F2011" s="3">
        <v>0.88000000000000078</v>
      </c>
      <c r="G2011" s="3">
        <v>-9.0000000000003411E-2</v>
      </c>
      <c r="H2011">
        <v>1</v>
      </c>
      <c r="I2011">
        <v>5</v>
      </c>
      <c r="J2011">
        <v>0.88</v>
      </c>
      <c r="K2011">
        <v>-0.09</v>
      </c>
      <c r="L2011" s="2">
        <v>0.25401547000000002</v>
      </c>
      <c r="M2011" s="2">
        <v>-3.1202371999999999E-2</v>
      </c>
      <c r="N2011" s="7">
        <v>-155.09363999999999</v>
      </c>
      <c r="O2011" s="3">
        <v>10.225977</v>
      </c>
    </row>
    <row r="2012" spans="1:15">
      <c r="A2012" s="6">
        <v>40752.817361142566</v>
      </c>
      <c r="B2012" s="3">
        <v>5.65</v>
      </c>
      <c r="C2012" s="3">
        <v>4.78</v>
      </c>
      <c r="D2012" s="3">
        <v>35.86</v>
      </c>
      <c r="E2012" s="3">
        <v>35.940000000000005</v>
      </c>
      <c r="F2012" s="3">
        <v>0.87000000000000011</v>
      </c>
      <c r="G2012" s="3">
        <v>-8.00000000000054E-2</v>
      </c>
      <c r="H2012">
        <v>1</v>
      </c>
      <c r="I2012">
        <v>5</v>
      </c>
      <c r="J2012">
        <v>0.87</v>
      </c>
      <c r="K2012">
        <v>-0.08</v>
      </c>
      <c r="L2012" s="2">
        <v>0.24920912000000001</v>
      </c>
      <c r="M2012" s="2">
        <v>-2.7383010999999999E-2</v>
      </c>
      <c r="N2012" s="7">
        <v>-170.10140999999999</v>
      </c>
      <c r="O2012" s="3">
        <v>8.8044481999999995</v>
      </c>
    </row>
    <row r="2013" spans="1:15">
      <c r="A2013" s="6">
        <v>40752.818055587013</v>
      </c>
      <c r="B2013" s="3">
        <v>5.54</v>
      </c>
      <c r="C2013" s="3">
        <v>4.6900000000000004</v>
      </c>
      <c r="D2013" s="3">
        <v>35.83</v>
      </c>
      <c r="E2013" s="3">
        <v>35.9</v>
      </c>
      <c r="F2013" s="3">
        <v>0.84999999999999964</v>
      </c>
      <c r="G2013" s="3">
        <v>-7.0000000000000284E-2</v>
      </c>
      <c r="H2013">
        <v>1</v>
      </c>
      <c r="I2013">
        <v>5</v>
      </c>
      <c r="J2013">
        <v>0.85</v>
      </c>
      <c r="K2013">
        <v>-7.0000000000000007E-2</v>
      </c>
      <c r="L2013" s="2">
        <v>0.24184180999999999</v>
      </c>
      <c r="M2013" s="2">
        <v>-2.3689436000000001E-2</v>
      </c>
      <c r="N2013" s="7">
        <v>-185.16943000000001</v>
      </c>
      <c r="O2013" s="3">
        <v>7.3916794000000001</v>
      </c>
    </row>
    <row r="2014" spans="1:15">
      <c r="A2014" s="6">
        <v>40752.81875003146</v>
      </c>
      <c r="B2014" s="3">
        <v>5.419999999999999</v>
      </c>
      <c r="C2014" s="3">
        <v>4.6400000000000006</v>
      </c>
      <c r="D2014" s="3">
        <v>35.799999999999997</v>
      </c>
      <c r="E2014" s="3">
        <v>35.86</v>
      </c>
      <c r="F2014" s="3">
        <v>0.77999999999999847</v>
      </c>
      <c r="G2014" s="3">
        <v>-6.0000000000002274E-2</v>
      </c>
      <c r="H2014">
        <v>1</v>
      </c>
      <c r="I2014">
        <v>5</v>
      </c>
      <c r="J2014">
        <v>0.78</v>
      </c>
      <c r="K2014">
        <v>-0.06</v>
      </c>
      <c r="L2014" s="2">
        <v>0.22222610000000001</v>
      </c>
      <c r="M2014" s="2">
        <v>-2.0351727999999999E-2</v>
      </c>
      <c r="N2014" s="7">
        <v>-181.99108000000001</v>
      </c>
      <c r="O2014" s="3">
        <v>5.8351683000000003</v>
      </c>
    </row>
    <row r="2015" spans="1:15">
      <c r="A2015" s="6">
        <v>40752.819444475906</v>
      </c>
      <c r="B2015" s="3">
        <v>5.4799999999999995</v>
      </c>
      <c r="C2015" s="3">
        <v>4.6500000000000004</v>
      </c>
      <c r="D2015" s="3">
        <v>35.779999999999994</v>
      </c>
      <c r="E2015" s="3">
        <v>35.83</v>
      </c>
      <c r="F2015" s="3">
        <v>0.82999999999999918</v>
      </c>
      <c r="G2015" s="3">
        <v>-5.0000000000004263E-2</v>
      </c>
      <c r="H2015">
        <v>1</v>
      </c>
      <c r="I2015">
        <v>5</v>
      </c>
      <c r="J2015">
        <v>0.83</v>
      </c>
      <c r="K2015">
        <v>-0.05</v>
      </c>
      <c r="L2015" s="2">
        <v>0.23134950000000001</v>
      </c>
      <c r="M2015" s="2">
        <v>-1.6334998999999999E-2</v>
      </c>
      <c r="N2015" s="7">
        <v>-245.74194</v>
      </c>
      <c r="O2015" s="3">
        <v>4.8757866999999999</v>
      </c>
    </row>
    <row r="2016" spans="1:15">
      <c r="A2016" s="6">
        <v>40752.820138920353</v>
      </c>
      <c r="B2016" s="3">
        <v>5.4799999999999995</v>
      </c>
      <c r="C2016" s="3">
        <v>4.6199999999999992</v>
      </c>
      <c r="D2016" s="3">
        <v>35.749999999999993</v>
      </c>
      <c r="E2016" s="3">
        <v>35.790000000000006</v>
      </c>
      <c r="F2016" s="3">
        <v>0.86000000000000032</v>
      </c>
      <c r="G2016" s="3">
        <v>-4.0000000000013358E-2</v>
      </c>
      <c r="H2016">
        <v>1</v>
      </c>
      <c r="I2016">
        <v>4</v>
      </c>
      <c r="J2016">
        <v>0.86</v>
      </c>
      <c r="K2016">
        <v>-0.04</v>
      </c>
      <c r="L2016" s="2">
        <v>0.23540227</v>
      </c>
      <c r="M2016" s="2">
        <v>-1.2655865000000001E-2</v>
      </c>
      <c r="N2016" s="7">
        <v>-328.39060000000001</v>
      </c>
      <c r="O2016" s="3">
        <v>3.8437887000000002</v>
      </c>
    </row>
    <row r="2017" spans="1:15">
      <c r="A2017" s="6">
        <v>40752.8208333648</v>
      </c>
      <c r="B2017" s="3">
        <v>5.36</v>
      </c>
      <c r="C2017" s="3">
        <v>4.54</v>
      </c>
      <c r="D2017" s="3">
        <v>35.72</v>
      </c>
      <c r="E2017" s="3">
        <v>35.75</v>
      </c>
      <c r="F2017" s="3">
        <v>0.82000000000000028</v>
      </c>
      <c r="G2017" s="3">
        <v>-3.0000000000001137E-2</v>
      </c>
      <c r="H2017">
        <v>1</v>
      </c>
      <c r="I2017">
        <v>4</v>
      </c>
      <c r="J2017">
        <v>0.82</v>
      </c>
      <c r="K2017">
        <v>-0.03</v>
      </c>
      <c r="L2017" s="2">
        <v>0.2221159</v>
      </c>
      <c r="M2017" s="2">
        <v>-9.3139585000000004E-3</v>
      </c>
      <c r="N2017" s="7">
        <v>-397.27046000000001</v>
      </c>
      <c r="O2017" s="3">
        <v>2.6691376999999998</v>
      </c>
    </row>
    <row r="2018" spans="1:15">
      <c r="A2018" s="6">
        <v>40752.821527809247</v>
      </c>
      <c r="B2018" s="3">
        <v>5.24</v>
      </c>
      <c r="C2018" s="3">
        <v>4.4399999999999995</v>
      </c>
      <c r="D2018" s="3">
        <v>35.690000000000005</v>
      </c>
      <c r="E2018" s="3">
        <v>35.720000000000006</v>
      </c>
      <c r="F2018" s="3">
        <v>0.80000000000000071</v>
      </c>
      <c r="G2018" s="3">
        <v>-3.0000000000001137E-2</v>
      </c>
      <c r="H2018">
        <v>1</v>
      </c>
      <c r="I2018">
        <v>4</v>
      </c>
      <c r="J2018">
        <v>0.8</v>
      </c>
      <c r="K2018">
        <v>-0.03</v>
      </c>
      <c r="L2018" s="2">
        <v>0.21725961999999999</v>
      </c>
      <c r="M2018" s="2">
        <v>-9.3578984999999996E-3</v>
      </c>
      <c r="N2018" s="7">
        <v>-378.30403000000001</v>
      </c>
      <c r="O2018" s="3">
        <v>2.6230970999999998</v>
      </c>
    </row>
    <row r="2019" spans="1:15">
      <c r="A2019" s="6">
        <v>40752.822222253693</v>
      </c>
      <c r="B2019" s="3">
        <v>5.2099999999999991</v>
      </c>
      <c r="C2019" s="3">
        <v>4.3900000000000006</v>
      </c>
      <c r="D2019" s="3">
        <v>35.659999999999997</v>
      </c>
      <c r="E2019" s="3">
        <v>35.690000000000005</v>
      </c>
      <c r="F2019" s="3">
        <v>0.81999999999999851</v>
      </c>
      <c r="G2019" s="3">
        <v>-3.0000000000008242E-2</v>
      </c>
      <c r="H2019">
        <v>1</v>
      </c>
      <c r="I2019">
        <v>4</v>
      </c>
      <c r="J2019">
        <v>0.82</v>
      </c>
      <c r="K2019">
        <v>-0.03</v>
      </c>
      <c r="L2019" s="2">
        <v>0.2221159</v>
      </c>
      <c r="M2019" s="2">
        <v>-9.3139585000000004E-3</v>
      </c>
      <c r="N2019" s="7">
        <v>-397.27046000000001</v>
      </c>
      <c r="O2019" s="3">
        <v>2.6691376999999998</v>
      </c>
    </row>
    <row r="2020" spans="1:15">
      <c r="A2020" s="6">
        <v>40752.82291669814</v>
      </c>
      <c r="B2020" s="3">
        <v>5.2799999999999994</v>
      </c>
      <c r="C2020" s="3">
        <v>4.43</v>
      </c>
      <c r="D2020" s="3">
        <v>35.630000000000003</v>
      </c>
      <c r="E2020" s="3">
        <v>35.660000000000004</v>
      </c>
      <c r="F2020" s="3">
        <v>0.84999999999999964</v>
      </c>
      <c r="G2020" s="3">
        <v>-3.0000000000001137E-2</v>
      </c>
      <c r="H2020">
        <v>1</v>
      </c>
      <c r="I2020">
        <v>4</v>
      </c>
      <c r="J2020">
        <v>0.85</v>
      </c>
      <c r="K2020">
        <v>-0.03</v>
      </c>
      <c r="L2020" s="2">
        <v>0.22940462</v>
      </c>
      <c r="M2020" s="2">
        <v>-9.2520751999999994E-3</v>
      </c>
      <c r="N2020" s="7">
        <v>-426.60548</v>
      </c>
      <c r="O2020" s="3">
        <v>2.7384091000000002</v>
      </c>
    </row>
    <row r="2021" spans="1:15">
      <c r="A2021" s="6">
        <v>40752.823611142587</v>
      </c>
      <c r="B2021" s="3">
        <v>5.3100000000000005</v>
      </c>
      <c r="C2021" s="3">
        <v>4.45</v>
      </c>
      <c r="D2021" s="3">
        <v>35.6</v>
      </c>
      <c r="E2021" s="3">
        <v>35.630000000000003</v>
      </c>
      <c r="F2021" s="3">
        <v>0.86000000000000032</v>
      </c>
      <c r="G2021" s="3">
        <v>-3.0000000000001137E-2</v>
      </c>
      <c r="H2021">
        <v>1</v>
      </c>
      <c r="I2021">
        <v>4</v>
      </c>
      <c r="J2021">
        <v>0.86</v>
      </c>
      <c r="K2021">
        <v>-0.03</v>
      </c>
      <c r="L2021" s="2">
        <v>0.23183534</v>
      </c>
      <c r="M2021" s="2">
        <v>-9.2324447999999996E-3</v>
      </c>
      <c r="N2021" s="7">
        <v>-436.62018999999998</v>
      </c>
      <c r="O2021" s="3">
        <v>2.7615530000000001</v>
      </c>
    </row>
    <row r="2022" spans="1:15">
      <c r="A2022" s="6">
        <v>40752.824305587033</v>
      </c>
      <c r="B2022" s="3">
        <v>5.32</v>
      </c>
      <c r="C2022" s="3">
        <v>4.4799999999999995</v>
      </c>
      <c r="D2022" s="3">
        <v>35.57</v>
      </c>
      <c r="E2022" s="3">
        <v>35.589999999999996</v>
      </c>
      <c r="F2022" s="3">
        <v>0.84000000000000075</v>
      </c>
      <c r="G2022" s="3">
        <v>-1.9999999999996021E-2</v>
      </c>
      <c r="H2022">
        <v>1</v>
      </c>
      <c r="I2022">
        <v>4</v>
      </c>
      <c r="J2022">
        <v>0.84</v>
      </c>
      <c r="K2022">
        <v>-0.02</v>
      </c>
      <c r="L2022" s="2">
        <v>0.22285429000000001</v>
      </c>
      <c r="M2022" s="2">
        <v>-5.9741891E-3</v>
      </c>
      <c r="N2022" s="7">
        <v>-623.48254999999995</v>
      </c>
      <c r="O2022" s="3">
        <v>1.7177382000000001</v>
      </c>
    </row>
    <row r="2023" spans="1:15">
      <c r="A2023" s="6">
        <v>40752.82500003148</v>
      </c>
      <c r="B2023" s="3">
        <v>5.37</v>
      </c>
      <c r="C2023" s="3">
        <v>4.4799999999999995</v>
      </c>
      <c r="D2023" s="3">
        <v>35.54</v>
      </c>
      <c r="E2023" s="3">
        <v>35.559999999999988</v>
      </c>
      <c r="F2023" s="3">
        <v>0.89000000000000057</v>
      </c>
      <c r="G2023" s="3">
        <v>-1.9999999999988916E-2</v>
      </c>
      <c r="H2023">
        <v>1</v>
      </c>
      <c r="I2023">
        <v>4</v>
      </c>
      <c r="J2023">
        <v>0.89</v>
      </c>
      <c r="K2023">
        <v>-0.02</v>
      </c>
      <c r="L2023" s="2">
        <v>0.23505730999999999</v>
      </c>
      <c r="M2023" s="2">
        <v>-5.9232023999999999E-3</v>
      </c>
      <c r="N2023" s="7">
        <v>-699.60388999999998</v>
      </c>
      <c r="O2023" s="3">
        <v>1.7963351000000001</v>
      </c>
    </row>
    <row r="2024" spans="1:15">
      <c r="A2024" s="6">
        <v>40752.825694475927</v>
      </c>
      <c r="B2024" s="3">
        <v>5.46</v>
      </c>
      <c r="C2024" s="3">
        <v>4.49</v>
      </c>
      <c r="D2024" s="3">
        <v>35.51</v>
      </c>
      <c r="E2024" s="3">
        <v>35.519999999999996</v>
      </c>
      <c r="F2024" s="3">
        <v>0.96999999999999975</v>
      </c>
      <c r="G2024" s="3">
        <v>-9.9999999999980105E-3</v>
      </c>
      <c r="H2024">
        <v>1</v>
      </c>
      <c r="I2024">
        <v>4</v>
      </c>
      <c r="J2024">
        <v>0.97</v>
      </c>
      <c r="K2024">
        <v>-0.01</v>
      </c>
      <c r="L2024" s="2">
        <v>0.24971498</v>
      </c>
      <c r="M2024" s="2">
        <v>-2.8167808999999999E-3</v>
      </c>
      <c r="N2024" s="7">
        <v>-1660.3414</v>
      </c>
      <c r="O2024" s="3">
        <v>0.90751685000000004</v>
      </c>
    </row>
    <row r="2025" spans="1:15">
      <c r="A2025" s="6">
        <v>40752.826388920374</v>
      </c>
      <c r="B2025" s="3">
        <v>5.46</v>
      </c>
      <c r="C2025" s="3">
        <v>4.5199999999999996</v>
      </c>
      <c r="D2025" s="3">
        <v>35.47</v>
      </c>
      <c r="E2025" s="3">
        <v>35.480000000000004</v>
      </c>
      <c r="F2025" s="3">
        <v>0.94000000000000039</v>
      </c>
      <c r="G2025" s="3">
        <v>-1.0000000000005116E-2</v>
      </c>
      <c r="H2025">
        <v>1</v>
      </c>
      <c r="I2025">
        <v>4</v>
      </c>
      <c r="J2025">
        <v>0.94</v>
      </c>
      <c r="K2025">
        <v>-0.01</v>
      </c>
      <c r="L2025" s="2">
        <v>0.24234142</v>
      </c>
      <c r="M2025" s="2">
        <v>-2.8249678000000001E-3</v>
      </c>
      <c r="N2025" s="7">
        <v>-1559.2044000000001</v>
      </c>
      <c r="O2025" s="3">
        <v>0.88327953999999997</v>
      </c>
    </row>
    <row r="2026" spans="1:15">
      <c r="A2026" s="6">
        <v>40752.82708336482</v>
      </c>
      <c r="B2026" s="3">
        <v>5.4399999999999995</v>
      </c>
      <c r="C2026" s="3">
        <v>4.4899999999999993</v>
      </c>
      <c r="D2026" s="3">
        <v>35.440000000000005</v>
      </c>
      <c r="E2026" s="3">
        <v>35.450000000000003</v>
      </c>
      <c r="F2026" s="3">
        <v>0.95000000000000018</v>
      </c>
      <c r="G2026" s="3">
        <v>-9.9999999999980105E-3</v>
      </c>
      <c r="H2026">
        <v>1</v>
      </c>
      <c r="I2026">
        <v>4</v>
      </c>
      <c r="J2026">
        <v>0.95</v>
      </c>
      <c r="K2026">
        <v>-0.01</v>
      </c>
      <c r="L2026" s="2">
        <v>0.24479901000000001</v>
      </c>
      <c r="M2026" s="2">
        <v>-2.8221750000000001E-3</v>
      </c>
      <c r="N2026" s="7">
        <v>-1592.5631000000001</v>
      </c>
      <c r="O2026" s="3">
        <v>0.8913548</v>
      </c>
    </row>
    <row r="2027" spans="1:15">
      <c r="A2027" s="6">
        <v>40752.827777809267</v>
      </c>
      <c r="B2027" s="3">
        <v>5.5600000000000005</v>
      </c>
      <c r="C2027" s="3">
        <v>4.5799999999999992</v>
      </c>
      <c r="D2027" s="3">
        <v>35.410000000000004</v>
      </c>
      <c r="E2027" s="3">
        <v>35.410000000000004</v>
      </c>
      <c r="F2027" s="3">
        <v>0.98000000000000131</v>
      </c>
      <c r="G2027" s="3">
        <v>0</v>
      </c>
      <c r="H2027">
        <v>3</v>
      </c>
      <c r="I2027">
        <v>2</v>
      </c>
      <c r="J2027">
        <v>0.98</v>
      </c>
      <c r="K2027">
        <v>0</v>
      </c>
      <c r="L2027" s="2">
        <v>0.24356328999999999</v>
      </c>
      <c r="M2027" s="2">
        <v>0</v>
      </c>
      <c r="N2027" s="7">
        <v>0</v>
      </c>
      <c r="O2027" s="3">
        <v>0</v>
      </c>
    </row>
    <row r="2028" spans="1:15">
      <c r="A2028" s="6">
        <v>40752.828472253714</v>
      </c>
      <c r="B2028" s="3">
        <v>5.65</v>
      </c>
      <c r="C2028" s="3">
        <v>4.6500000000000004</v>
      </c>
      <c r="D2028" s="3">
        <v>35.380000000000003</v>
      </c>
      <c r="E2028" s="3">
        <v>35.36</v>
      </c>
      <c r="F2028" s="3">
        <v>1</v>
      </c>
      <c r="G2028" s="3">
        <v>2.0000000000003126E-2</v>
      </c>
      <c r="H2028">
        <v>2</v>
      </c>
      <c r="I2028">
        <v>4</v>
      </c>
      <c r="J2028">
        <v>1</v>
      </c>
      <c r="K2028">
        <v>0.02</v>
      </c>
      <c r="L2028" s="2">
        <v>0.24227016000000001</v>
      </c>
      <c r="M2028" s="2">
        <v>4.7702626999999997E-3</v>
      </c>
      <c r="N2028" s="7">
        <v>922.82384000000002</v>
      </c>
      <c r="O2028" s="3">
        <v>-1.4910741000000001</v>
      </c>
    </row>
    <row r="2029" spans="1:15">
      <c r="A2029" s="6">
        <v>40752.82916669816</v>
      </c>
      <c r="B2029" s="3">
        <v>5.62</v>
      </c>
      <c r="C2029" s="3">
        <v>4.63</v>
      </c>
      <c r="D2029" s="3">
        <v>35.35</v>
      </c>
      <c r="E2029" s="3">
        <v>35.310000000000009</v>
      </c>
      <c r="F2029" s="3">
        <v>0.99000000000000021</v>
      </c>
      <c r="G2029" s="3">
        <v>3.9999999999992042E-2</v>
      </c>
      <c r="H2029">
        <v>2</v>
      </c>
      <c r="I2029">
        <v>5</v>
      </c>
      <c r="J2029">
        <v>0.99</v>
      </c>
      <c r="K2029">
        <v>0.04</v>
      </c>
      <c r="L2029" s="2">
        <v>0.23358946</v>
      </c>
      <c r="M2029" s="2">
        <v>9.1484279000000005E-3</v>
      </c>
      <c r="N2029" s="7">
        <v>447.32303999999999</v>
      </c>
      <c r="O2029" s="3">
        <v>-2.7571268</v>
      </c>
    </row>
    <row r="2030" spans="1:15">
      <c r="A2030" s="6">
        <v>40752.829861142607</v>
      </c>
      <c r="B2030" s="3">
        <v>5.4500000000000011</v>
      </c>
      <c r="C2030" s="3">
        <v>4.46</v>
      </c>
      <c r="D2030" s="3">
        <v>35.32</v>
      </c>
      <c r="E2030" s="3">
        <v>35.260000000000005</v>
      </c>
      <c r="F2030" s="3">
        <v>0.9900000000000011</v>
      </c>
      <c r="G2030" s="3">
        <v>5.9999999999995168E-2</v>
      </c>
      <c r="H2030">
        <v>2</v>
      </c>
      <c r="I2030">
        <v>5</v>
      </c>
      <c r="J2030">
        <v>0.99</v>
      </c>
      <c r="K2030">
        <v>0.06</v>
      </c>
      <c r="L2030" s="2">
        <v>0.22763015</v>
      </c>
      <c r="M2030" s="2">
        <v>1.3179168999999999E-2</v>
      </c>
      <c r="N2030" s="7">
        <v>294.87151</v>
      </c>
      <c r="O2030" s="3">
        <v>-3.8705693000000001</v>
      </c>
    </row>
    <row r="2031" spans="1:15">
      <c r="A2031" s="6">
        <v>40752.830555587054</v>
      </c>
      <c r="B2031" s="3">
        <v>5.3500000000000005</v>
      </c>
      <c r="C2031" s="3">
        <v>4.3400000000000007</v>
      </c>
      <c r="D2031" s="3">
        <v>35.28</v>
      </c>
      <c r="E2031" s="3">
        <v>35.209999999999994</v>
      </c>
      <c r="F2031" s="3">
        <v>1.0099999999999998</v>
      </c>
      <c r="G2031" s="3">
        <v>7.000000000000739E-2</v>
      </c>
      <c r="H2031">
        <v>2</v>
      </c>
      <c r="I2031">
        <v>5</v>
      </c>
      <c r="J2031">
        <v>1.01</v>
      </c>
      <c r="K2031">
        <v>7.0000000000000007E-2</v>
      </c>
      <c r="L2031" s="2">
        <v>0.23006446999999999</v>
      </c>
      <c r="M2031" s="2">
        <v>1.5154391999999999E-2</v>
      </c>
      <c r="N2031" s="7">
        <v>261.95208000000002</v>
      </c>
      <c r="O2031" s="3">
        <v>-4.4982655999999999</v>
      </c>
    </row>
    <row r="2032" spans="1:15">
      <c r="A2032" s="6">
        <v>40752.831250031501</v>
      </c>
      <c r="B2032" s="3">
        <v>5.28</v>
      </c>
      <c r="C2032" s="3">
        <v>4.2200000000000006</v>
      </c>
      <c r="D2032" s="3">
        <v>35.25</v>
      </c>
      <c r="E2032" s="3">
        <v>35.159999999999997</v>
      </c>
      <c r="F2032" s="3">
        <v>1.0599999999999996</v>
      </c>
      <c r="G2032" s="3">
        <v>9.0000000000003411E-2</v>
      </c>
      <c r="H2032">
        <v>2</v>
      </c>
      <c r="I2032">
        <v>5</v>
      </c>
      <c r="J2032">
        <v>1.06</v>
      </c>
      <c r="K2032">
        <v>0.09</v>
      </c>
      <c r="L2032" s="2">
        <v>0.23797475000000001</v>
      </c>
      <c r="M2032" s="2">
        <v>1.9054004999999999E-2</v>
      </c>
      <c r="N2032" s="7">
        <v>222.91368</v>
      </c>
      <c r="O2032" s="3">
        <v>-5.8502466000000002</v>
      </c>
    </row>
    <row r="2033" spans="1:15">
      <c r="A2033" s="6">
        <v>40752.831944475947</v>
      </c>
      <c r="B2033" s="3">
        <v>5.1800000000000006</v>
      </c>
      <c r="C2033" s="3">
        <v>4.1700000000000008</v>
      </c>
      <c r="D2033" s="3">
        <v>35.21</v>
      </c>
      <c r="E2033" s="3">
        <v>35.109999999999992</v>
      </c>
      <c r="F2033" s="3">
        <v>1.0099999999999998</v>
      </c>
      <c r="G2033" s="3">
        <v>0.10000000000000853</v>
      </c>
      <c r="H2033">
        <v>2</v>
      </c>
      <c r="I2033">
        <v>6</v>
      </c>
      <c r="J2033">
        <v>1.01</v>
      </c>
      <c r="K2033">
        <v>0.1</v>
      </c>
      <c r="L2033" s="2">
        <v>0.22166706999999999</v>
      </c>
      <c r="M2033" s="2">
        <v>2.0452512999999999E-2</v>
      </c>
      <c r="N2033" s="7">
        <v>180.18430000000001</v>
      </c>
      <c r="O2033" s="3">
        <v>-5.8493133000000004</v>
      </c>
    </row>
    <row r="2034" spans="1:15">
      <c r="A2034" s="6">
        <v>40752.832638920394</v>
      </c>
      <c r="B2034" s="3">
        <v>5.0600000000000005</v>
      </c>
      <c r="C2034" s="3">
        <v>4.0900000000000007</v>
      </c>
      <c r="D2034" s="3">
        <v>35.17</v>
      </c>
      <c r="E2034" s="3">
        <v>35.059999999999995</v>
      </c>
      <c r="F2034" s="3">
        <v>0.96999999999999975</v>
      </c>
      <c r="G2034" s="3">
        <v>0.11000000000000654</v>
      </c>
      <c r="H2034">
        <v>2</v>
      </c>
      <c r="I2034">
        <v>6</v>
      </c>
      <c r="J2034">
        <v>0.97</v>
      </c>
      <c r="K2034">
        <v>0.11</v>
      </c>
      <c r="L2034" s="2">
        <v>0.2078624</v>
      </c>
      <c r="M2034" s="2">
        <v>2.1703119999999999E-2</v>
      </c>
      <c r="N2034" s="7">
        <v>149.3107</v>
      </c>
      <c r="O2034" s="3">
        <v>-5.8204307999999996</v>
      </c>
    </row>
    <row r="2035" spans="1:15">
      <c r="A2035" s="6">
        <v>40752.833333364841</v>
      </c>
      <c r="B2035" s="3">
        <v>4.8899999999999997</v>
      </c>
      <c r="C2035" s="3">
        <v>3.9200000000000004</v>
      </c>
      <c r="D2035" s="3">
        <v>35.129999999999995</v>
      </c>
      <c r="E2035" s="3">
        <v>35</v>
      </c>
      <c r="F2035" s="3">
        <v>0.96999999999999931</v>
      </c>
      <c r="G2035" s="3">
        <v>0.12999999999999545</v>
      </c>
      <c r="H2035">
        <v>2</v>
      </c>
      <c r="I2035">
        <v>6</v>
      </c>
      <c r="J2035">
        <v>0.97</v>
      </c>
      <c r="K2035">
        <v>0.13</v>
      </c>
      <c r="L2035" s="2">
        <v>0.20233445999999999</v>
      </c>
      <c r="M2035" s="2">
        <v>2.4641874000000001E-2</v>
      </c>
      <c r="N2035" s="7">
        <v>124.60263</v>
      </c>
      <c r="O2035" s="3">
        <v>-6.4328082000000002</v>
      </c>
    </row>
    <row r="2036" spans="1:15">
      <c r="A2036" s="6">
        <v>40752.834027809287</v>
      </c>
      <c r="B2036" s="3">
        <v>4.82</v>
      </c>
      <c r="C2036" s="3">
        <v>3.87</v>
      </c>
      <c r="D2036" s="3">
        <v>35.089999999999996</v>
      </c>
      <c r="E2036" s="3">
        <v>34.94</v>
      </c>
      <c r="F2036" s="3">
        <v>0.95000000000000018</v>
      </c>
      <c r="G2036" s="3">
        <v>0.14999999999999858</v>
      </c>
      <c r="H2036">
        <v>2</v>
      </c>
      <c r="I2036">
        <v>7</v>
      </c>
      <c r="J2036">
        <v>0.95</v>
      </c>
      <c r="K2036">
        <v>0.15</v>
      </c>
      <c r="L2036" s="2">
        <v>0.19121257999999999</v>
      </c>
      <c r="M2036" s="2">
        <v>2.6984589999999999E-2</v>
      </c>
      <c r="N2036" s="7">
        <v>101.61981</v>
      </c>
      <c r="O2036" s="3">
        <v>-6.6571648999999997</v>
      </c>
    </row>
    <row r="2037" spans="1:15">
      <c r="A2037" s="6">
        <v>40752.834722253734</v>
      </c>
      <c r="B2037" s="3">
        <v>4.7300000000000004</v>
      </c>
      <c r="C2037" s="3">
        <v>3.75</v>
      </c>
      <c r="D2037" s="3">
        <v>35.049999999999997</v>
      </c>
      <c r="E2037" s="3">
        <v>34.880000000000003</v>
      </c>
      <c r="F2037" s="3">
        <v>0.98000000000000043</v>
      </c>
      <c r="G2037" s="3">
        <v>0.1699999999999946</v>
      </c>
      <c r="H2037">
        <v>2</v>
      </c>
      <c r="I2037">
        <v>7</v>
      </c>
      <c r="J2037">
        <v>0.98</v>
      </c>
      <c r="K2037">
        <v>0.17</v>
      </c>
      <c r="L2037" s="2">
        <v>0.19454450000000001</v>
      </c>
      <c r="M2037" s="2">
        <v>2.9976860000000001E-2</v>
      </c>
      <c r="N2037" s="7">
        <v>94.691946999999999</v>
      </c>
      <c r="O2037" s="3">
        <v>-7.5242309000000001</v>
      </c>
    </row>
    <row r="2038" spans="1:15">
      <c r="A2038" s="6">
        <v>40752.835416698181</v>
      </c>
      <c r="B2038" s="3">
        <v>4.5700000000000012</v>
      </c>
      <c r="C2038" s="3">
        <v>3.6399999999999997</v>
      </c>
      <c r="D2038" s="3">
        <v>35.01</v>
      </c>
      <c r="E2038" s="3">
        <v>34.83</v>
      </c>
      <c r="F2038" s="3">
        <v>0.93000000000000149</v>
      </c>
      <c r="G2038" s="3">
        <v>0.17999999999999972</v>
      </c>
      <c r="H2038">
        <v>2</v>
      </c>
      <c r="I2038">
        <v>7</v>
      </c>
      <c r="J2038">
        <v>0.93</v>
      </c>
      <c r="K2038">
        <v>0.18</v>
      </c>
      <c r="L2038" s="2">
        <v>0.17737881</v>
      </c>
      <c r="M2038" s="2">
        <v>2.9974249000000001E-2</v>
      </c>
      <c r="N2038" s="7">
        <v>78.725684000000001</v>
      </c>
      <c r="O2038" s="3">
        <v>-6.8597308999999997</v>
      </c>
    </row>
    <row r="2039" spans="1:15">
      <c r="A2039" s="6">
        <v>40752.836111142627</v>
      </c>
      <c r="B2039" s="3">
        <v>4.5</v>
      </c>
      <c r="C2039" s="3">
        <v>3.56</v>
      </c>
      <c r="D2039" s="3">
        <v>34.96</v>
      </c>
      <c r="E2039" s="3">
        <v>34.770000000000003</v>
      </c>
      <c r="F2039" s="3">
        <v>0.94</v>
      </c>
      <c r="G2039" s="3">
        <v>0.18999999999999773</v>
      </c>
      <c r="H2039">
        <v>2</v>
      </c>
      <c r="I2039">
        <v>7</v>
      </c>
      <c r="J2039">
        <v>0.94</v>
      </c>
      <c r="K2039">
        <v>0.19</v>
      </c>
      <c r="L2039" s="2">
        <v>0.17768983999999999</v>
      </c>
      <c r="M2039" s="2">
        <v>3.12413E-2</v>
      </c>
      <c r="N2039" s="7">
        <v>75.797932000000003</v>
      </c>
      <c r="O2039" s="3">
        <v>-7.1622374000000004</v>
      </c>
    </row>
    <row r="2040" spans="1:15">
      <c r="A2040" s="6">
        <v>40752.836805587074</v>
      </c>
      <c r="B2040" s="3">
        <v>4.5</v>
      </c>
      <c r="C2040" s="3">
        <v>3.5200000000000005</v>
      </c>
      <c r="D2040" s="3">
        <v>34.909999999999997</v>
      </c>
      <c r="E2040" s="3">
        <v>34.72</v>
      </c>
      <c r="F2040" s="3">
        <v>0.97999999999999954</v>
      </c>
      <c r="G2040" s="3">
        <v>0.18999999999999773</v>
      </c>
      <c r="H2040">
        <v>2</v>
      </c>
      <c r="I2040">
        <v>7</v>
      </c>
      <c r="J2040">
        <v>0.98</v>
      </c>
      <c r="K2040">
        <v>0.19</v>
      </c>
      <c r="L2040" s="2">
        <v>0.18941124000000001</v>
      </c>
      <c r="M2040" s="2">
        <v>3.2242271000000003E-2</v>
      </c>
      <c r="N2040" s="7">
        <v>83.453998999999996</v>
      </c>
      <c r="O2040" s="3">
        <v>-7.8793137</v>
      </c>
    </row>
    <row r="2041" spans="1:15">
      <c r="A2041" s="6">
        <v>40752.837500031521</v>
      </c>
      <c r="B2041" s="3">
        <v>4.4799999999999995</v>
      </c>
      <c r="C2041" s="3">
        <v>3.5100000000000002</v>
      </c>
      <c r="D2041" s="3">
        <v>34.869999999999997</v>
      </c>
      <c r="E2041" s="3">
        <v>34.659999999999997</v>
      </c>
      <c r="F2041" s="3">
        <v>0.96999999999999931</v>
      </c>
      <c r="G2041" s="3">
        <v>0.21000000000000085</v>
      </c>
      <c r="H2041">
        <v>2</v>
      </c>
      <c r="I2041">
        <v>8</v>
      </c>
      <c r="J2041">
        <v>0.97</v>
      </c>
      <c r="K2041">
        <v>0.21</v>
      </c>
      <c r="L2041" s="2">
        <v>0.18142981999999999</v>
      </c>
      <c r="M2041" s="2">
        <v>3.4018091E-2</v>
      </c>
      <c r="N2041" s="7">
        <v>72.571929999999995</v>
      </c>
      <c r="O2041" s="3">
        <v>-7.9629802999999999</v>
      </c>
    </row>
    <row r="2042" spans="1:15">
      <c r="A2042" s="6">
        <v>40752.838194475968</v>
      </c>
      <c r="B2042" s="3">
        <v>4.4399999999999995</v>
      </c>
      <c r="C2042" s="3">
        <v>3.47</v>
      </c>
      <c r="D2042" s="3">
        <v>34.82</v>
      </c>
      <c r="E2042" s="3">
        <v>34.609999999999992</v>
      </c>
      <c r="F2042" s="3">
        <v>0.96999999999999931</v>
      </c>
      <c r="G2042" s="3">
        <v>0.21000000000000796</v>
      </c>
      <c r="H2042">
        <v>2</v>
      </c>
      <c r="I2042">
        <v>8</v>
      </c>
      <c r="J2042">
        <v>0.97</v>
      </c>
      <c r="K2042">
        <v>0.21</v>
      </c>
      <c r="L2042" s="2">
        <v>0.18142981999999999</v>
      </c>
      <c r="M2042" s="2">
        <v>3.4018091E-2</v>
      </c>
      <c r="N2042" s="7">
        <v>72.571929999999995</v>
      </c>
      <c r="O2042" s="3">
        <v>-7.9629802999999999</v>
      </c>
    </row>
    <row r="2043" spans="1:15">
      <c r="A2043" s="6">
        <v>40752.838888920414</v>
      </c>
      <c r="B2043" s="3">
        <v>4.4399999999999995</v>
      </c>
      <c r="C2043" s="3">
        <v>3.4300000000000006</v>
      </c>
      <c r="D2043" s="3">
        <v>34.769999999999996</v>
      </c>
      <c r="E2043" s="3">
        <v>34.549999999999997</v>
      </c>
      <c r="F2043" s="3">
        <v>1.0099999999999989</v>
      </c>
      <c r="G2043" s="3">
        <v>0.21999999999999886</v>
      </c>
      <c r="H2043">
        <v>2</v>
      </c>
      <c r="I2043">
        <v>7</v>
      </c>
      <c r="J2043">
        <v>1.01</v>
      </c>
      <c r="K2043">
        <v>0.22</v>
      </c>
      <c r="L2043" s="2">
        <v>0.19076492</v>
      </c>
      <c r="M2043" s="2">
        <v>3.6132066999999997E-2</v>
      </c>
      <c r="N2043" s="7">
        <v>75.537996000000007</v>
      </c>
      <c r="O2043" s="3">
        <v>-8.8930009000000005</v>
      </c>
    </row>
    <row r="2044" spans="1:15">
      <c r="A2044" s="6">
        <v>40752.839583364861</v>
      </c>
      <c r="B2044" s="3">
        <v>4.4000000000000004</v>
      </c>
      <c r="C2044" s="3">
        <v>3.3600000000000008</v>
      </c>
      <c r="D2044" s="3">
        <v>34.72</v>
      </c>
      <c r="E2044" s="3">
        <v>34.489999999999995</v>
      </c>
      <c r="F2044" s="3">
        <v>1.0399999999999996</v>
      </c>
      <c r="G2044" s="3">
        <v>0.23000000000000398</v>
      </c>
      <c r="H2044">
        <v>2</v>
      </c>
      <c r="I2044">
        <v>7</v>
      </c>
      <c r="J2044">
        <v>1.04</v>
      </c>
      <c r="K2044">
        <v>0.23</v>
      </c>
      <c r="L2044" s="2">
        <v>0.19720009999999999</v>
      </c>
      <c r="M2044" s="2">
        <v>3.7983709999999997E-2</v>
      </c>
      <c r="N2044" s="7">
        <v>76.785312000000005</v>
      </c>
      <c r="O2044" s="3">
        <v>-9.6641030000000008</v>
      </c>
    </row>
    <row r="2045" spans="1:15">
      <c r="A2045" s="6">
        <v>40752.840277809308</v>
      </c>
      <c r="B2045" s="3">
        <v>4.41</v>
      </c>
      <c r="C2045" s="3">
        <v>3.37</v>
      </c>
      <c r="D2045" s="3">
        <v>34.669999999999995</v>
      </c>
      <c r="E2045" s="3">
        <v>34.43</v>
      </c>
      <c r="F2045" s="3">
        <v>1.04</v>
      </c>
      <c r="G2045" s="3">
        <v>0.23999999999999488</v>
      </c>
      <c r="H2045">
        <v>2</v>
      </c>
      <c r="I2045">
        <v>8</v>
      </c>
      <c r="J2045">
        <v>1.04</v>
      </c>
      <c r="K2045">
        <v>0.24</v>
      </c>
      <c r="L2045" s="2">
        <v>0.19485068</v>
      </c>
      <c r="M2045" s="2">
        <v>3.8970138000000001E-2</v>
      </c>
      <c r="N2045" s="7">
        <v>73.069000000000003</v>
      </c>
      <c r="O2045" s="3">
        <v>-9.7969498999999995</v>
      </c>
    </row>
    <row r="2046" spans="1:15">
      <c r="A2046" s="6">
        <v>40752.840972253754</v>
      </c>
      <c r="B2046" s="3">
        <v>4.3500000000000005</v>
      </c>
      <c r="C2046" s="3">
        <v>3.3200000000000003</v>
      </c>
      <c r="D2046" s="3">
        <v>34.61999999999999</v>
      </c>
      <c r="E2046" s="3">
        <v>34.36</v>
      </c>
      <c r="F2046" s="3">
        <v>1.0300000000000002</v>
      </c>
      <c r="G2046" s="3">
        <v>0.25999999999999091</v>
      </c>
      <c r="H2046">
        <v>2</v>
      </c>
      <c r="I2046">
        <v>8</v>
      </c>
      <c r="J2046">
        <v>1.03</v>
      </c>
      <c r="K2046">
        <v>0.26</v>
      </c>
      <c r="L2046" s="2">
        <v>0.18723026000000001</v>
      </c>
      <c r="M2046" s="2">
        <v>4.0468306000000002E-2</v>
      </c>
      <c r="N2046" s="7">
        <v>64.967825000000005</v>
      </c>
      <c r="O2046" s="3">
        <v>-9.7757053000000003</v>
      </c>
    </row>
    <row r="2047" spans="1:15">
      <c r="A2047" s="6">
        <v>40752.841666698201</v>
      </c>
      <c r="B2047" s="3">
        <v>4.2799999999999994</v>
      </c>
      <c r="C2047" s="3">
        <v>3.2700000000000005</v>
      </c>
      <c r="D2047" s="3">
        <v>34.549999999999997</v>
      </c>
      <c r="E2047" s="3">
        <v>34.29</v>
      </c>
      <c r="F2047" s="3">
        <v>1.0099999999999989</v>
      </c>
      <c r="G2047" s="3">
        <v>0.25999999999999801</v>
      </c>
      <c r="H2047">
        <v>2</v>
      </c>
      <c r="I2047">
        <v>8</v>
      </c>
      <c r="J2047">
        <v>1.01</v>
      </c>
      <c r="K2047">
        <v>0.26</v>
      </c>
      <c r="L2047" s="2">
        <v>0.1812472</v>
      </c>
      <c r="M2047" s="2">
        <v>3.9751913999999999E-2</v>
      </c>
      <c r="N2047" s="7">
        <v>61.979182999999999</v>
      </c>
      <c r="O2047" s="3">
        <v>-9.2957917999999999</v>
      </c>
    </row>
    <row r="2048" spans="1:15">
      <c r="A2048" s="6">
        <v>40752.842361142648</v>
      </c>
      <c r="B2048" s="3">
        <v>4.25</v>
      </c>
      <c r="C2048" s="3">
        <v>3.21</v>
      </c>
      <c r="D2048" s="3">
        <v>34.489999999999995</v>
      </c>
      <c r="E2048" s="3">
        <v>34.219999999999992</v>
      </c>
      <c r="F2048" s="3">
        <v>1.04</v>
      </c>
      <c r="G2048" s="3">
        <v>0.27000000000000313</v>
      </c>
      <c r="H2048">
        <v>2</v>
      </c>
      <c r="I2048">
        <v>8</v>
      </c>
      <c r="J2048">
        <v>1.04</v>
      </c>
      <c r="K2048">
        <v>0.27</v>
      </c>
      <c r="L2048" s="2">
        <v>0.18792204000000001</v>
      </c>
      <c r="M2048" s="2">
        <v>4.1677317999999998E-2</v>
      </c>
      <c r="N2048" s="7">
        <v>63.550204999999998</v>
      </c>
      <c r="O2048" s="3">
        <v>-10.104958</v>
      </c>
    </row>
    <row r="2049" spans="1:15">
      <c r="A2049" s="6">
        <v>40752.843055587095</v>
      </c>
      <c r="B2049" s="3">
        <v>4.2200000000000006</v>
      </c>
      <c r="C2049" s="3">
        <v>3.1499999999999995</v>
      </c>
      <c r="D2049" s="3">
        <v>34.43</v>
      </c>
      <c r="E2049" s="3">
        <v>34.15</v>
      </c>
      <c r="F2049" s="3">
        <v>1.0700000000000012</v>
      </c>
      <c r="G2049" s="3">
        <v>0.28000000000000114</v>
      </c>
      <c r="H2049">
        <v>2</v>
      </c>
      <c r="I2049">
        <v>8</v>
      </c>
      <c r="J2049">
        <v>1.07</v>
      </c>
      <c r="K2049">
        <v>0.28000000000000003</v>
      </c>
      <c r="L2049" s="2">
        <v>0.19463185</v>
      </c>
      <c r="M2049" s="2">
        <v>4.3621956000000003E-2</v>
      </c>
      <c r="N2049" s="7">
        <v>65.130431000000002</v>
      </c>
      <c r="O2049" s="3">
        <v>-10.954084</v>
      </c>
    </row>
    <row r="2050" spans="1:15">
      <c r="A2050" s="6">
        <v>40752.843750031541</v>
      </c>
      <c r="B2050" s="3">
        <v>4.1500000000000004</v>
      </c>
      <c r="C2050" s="3">
        <v>3.1199999999999997</v>
      </c>
      <c r="D2050" s="3">
        <v>34.370000000000005</v>
      </c>
      <c r="E2050" s="3">
        <v>34.08</v>
      </c>
      <c r="F2050" s="3">
        <v>1.0300000000000007</v>
      </c>
      <c r="G2050" s="3">
        <v>0.29000000000000625</v>
      </c>
      <c r="H2050">
        <v>2</v>
      </c>
      <c r="I2050">
        <v>8</v>
      </c>
      <c r="J2050">
        <v>1.03</v>
      </c>
      <c r="K2050">
        <v>0.28999999999999998</v>
      </c>
      <c r="L2050" s="2">
        <v>0.18037944</v>
      </c>
      <c r="M2050" s="2">
        <v>4.2872107999999999E-2</v>
      </c>
      <c r="N2050" s="7">
        <v>56.919424999999997</v>
      </c>
      <c r="O2050" s="3">
        <v>-9.9774349000000004</v>
      </c>
    </row>
    <row r="2051" spans="1:15">
      <c r="A2051" s="6">
        <v>40752.844444475988</v>
      </c>
      <c r="B2051" s="3">
        <v>4.0999999999999996</v>
      </c>
      <c r="C2051" s="3">
        <v>3.0599999999999996</v>
      </c>
      <c r="D2051" s="3">
        <v>34.300000000000004</v>
      </c>
      <c r="E2051" s="3">
        <v>34.010000000000005</v>
      </c>
      <c r="F2051" s="3">
        <v>1.04</v>
      </c>
      <c r="G2051" s="3">
        <v>0.28999999999999915</v>
      </c>
      <c r="H2051">
        <v>2</v>
      </c>
      <c r="I2051">
        <v>8</v>
      </c>
      <c r="J2051">
        <v>1.04</v>
      </c>
      <c r="K2051">
        <v>0.28999999999999998</v>
      </c>
      <c r="L2051" s="2">
        <v>0.18339762000000001</v>
      </c>
      <c r="M2051" s="2">
        <v>4.3282267999999999E-2</v>
      </c>
      <c r="N2051" s="7">
        <v>58.282566000000003</v>
      </c>
      <c r="O2051" s="3">
        <v>-10.241433000000001</v>
      </c>
    </row>
    <row r="2052" spans="1:15">
      <c r="A2052" s="6">
        <v>40752.845138920435</v>
      </c>
      <c r="B2052" s="3">
        <v>4.0600000000000005</v>
      </c>
      <c r="C2052" s="3">
        <v>3.03</v>
      </c>
      <c r="D2052" s="3">
        <v>34.239999999999995</v>
      </c>
      <c r="E2052" s="3">
        <v>33.93</v>
      </c>
      <c r="F2052" s="3">
        <v>1.0300000000000007</v>
      </c>
      <c r="G2052" s="3">
        <v>0.30999999999999517</v>
      </c>
      <c r="H2052">
        <v>2</v>
      </c>
      <c r="I2052">
        <v>9</v>
      </c>
      <c r="J2052">
        <v>1.03</v>
      </c>
      <c r="K2052">
        <v>0.31</v>
      </c>
      <c r="L2052" s="2">
        <v>0.17590355999999999</v>
      </c>
      <c r="M2052" s="2">
        <v>4.4283125999999999E-2</v>
      </c>
      <c r="N2052" s="7">
        <v>52.404944999999998</v>
      </c>
      <c r="O2052" s="3">
        <v>-10.050090000000001</v>
      </c>
    </row>
    <row r="2053" spans="1:15">
      <c r="A2053" s="6">
        <v>40752.845833364881</v>
      </c>
      <c r="B2053" s="3">
        <v>3.9899999999999998</v>
      </c>
      <c r="C2053" s="3">
        <v>2.9999999999999996</v>
      </c>
      <c r="D2053" s="3">
        <v>34.179999999999993</v>
      </c>
      <c r="E2053" s="3">
        <v>33.850000000000009</v>
      </c>
      <c r="F2053" s="3">
        <v>0.99000000000000021</v>
      </c>
      <c r="G2053" s="3">
        <v>0.32999999999998408</v>
      </c>
      <c r="H2053">
        <v>2</v>
      </c>
      <c r="I2053">
        <v>9</v>
      </c>
      <c r="J2053">
        <v>0.99</v>
      </c>
      <c r="K2053">
        <v>0.33</v>
      </c>
      <c r="L2053" s="2">
        <v>0.15917737000000001</v>
      </c>
      <c r="M2053" s="2">
        <v>4.3467358999999997E-2</v>
      </c>
      <c r="N2053" s="7">
        <v>43.718035999999998</v>
      </c>
      <c r="O2053" s="3">
        <v>-8.9269189000000004</v>
      </c>
    </row>
    <row r="2054" spans="1:15">
      <c r="A2054" s="6">
        <v>40752.846527809328</v>
      </c>
      <c r="B2054" s="3">
        <v>3.97</v>
      </c>
      <c r="C2054" s="3">
        <v>3</v>
      </c>
      <c r="D2054" s="3">
        <v>34.11</v>
      </c>
      <c r="E2054" s="3">
        <v>33.78</v>
      </c>
      <c r="F2054" s="3">
        <v>0.9700000000000002</v>
      </c>
      <c r="G2054" s="3">
        <v>0.32999999999999829</v>
      </c>
      <c r="H2054">
        <v>2</v>
      </c>
      <c r="I2054">
        <v>10</v>
      </c>
      <c r="J2054">
        <v>0.97</v>
      </c>
      <c r="K2054">
        <v>0.33</v>
      </c>
      <c r="L2054" s="2">
        <v>0.15297431</v>
      </c>
      <c r="M2054" s="2">
        <v>4.2365967999999997E-2</v>
      </c>
      <c r="N2054" s="7">
        <v>41.426777999999999</v>
      </c>
      <c r="O2054" s="3">
        <v>-8.3616632000000006</v>
      </c>
    </row>
    <row r="2055" spans="1:15">
      <c r="A2055" s="6">
        <v>40752.847222253775</v>
      </c>
      <c r="B2055" s="3">
        <v>3.9799999999999995</v>
      </c>
      <c r="C2055" s="3">
        <v>2.98</v>
      </c>
      <c r="D2055" s="3">
        <v>34.049999999999997</v>
      </c>
      <c r="E2055" s="3">
        <v>33.71</v>
      </c>
      <c r="F2055" s="3">
        <v>0.99999999999999956</v>
      </c>
      <c r="G2055" s="3">
        <v>0.33999999999999631</v>
      </c>
      <c r="H2055">
        <v>2</v>
      </c>
      <c r="I2055">
        <v>9</v>
      </c>
      <c r="J2055">
        <v>1</v>
      </c>
      <c r="K2055">
        <v>0.34</v>
      </c>
      <c r="L2055" s="2">
        <v>0.16005789000000001</v>
      </c>
      <c r="M2055" s="2">
        <v>4.4515265999999998E-2</v>
      </c>
      <c r="N2055" s="7">
        <v>43.162489999999998</v>
      </c>
      <c r="O2055" s="3">
        <v>-9.1927000000000003</v>
      </c>
    </row>
    <row r="2056" spans="1:15">
      <c r="A2056" s="6">
        <v>40752.847916698222</v>
      </c>
      <c r="B2056" s="3">
        <v>3.9800000000000004</v>
      </c>
      <c r="C2056" s="3">
        <v>2.98</v>
      </c>
      <c r="D2056" s="3">
        <v>33.99</v>
      </c>
      <c r="E2056" s="3">
        <v>33.639999999999993</v>
      </c>
      <c r="F2056" s="3">
        <v>1.0000000000000004</v>
      </c>
      <c r="G2056" s="3">
        <v>0.35000000000000853</v>
      </c>
      <c r="H2056">
        <v>2</v>
      </c>
      <c r="I2056">
        <v>10</v>
      </c>
      <c r="J2056">
        <v>1</v>
      </c>
      <c r="K2056">
        <v>0.35</v>
      </c>
      <c r="L2056" s="2">
        <v>0.15786451000000001</v>
      </c>
      <c r="M2056" s="2">
        <v>4.4993564999999999E-2</v>
      </c>
      <c r="N2056" s="7">
        <v>41.541277999999998</v>
      </c>
      <c r="O2056" s="3">
        <v>-9.1641445000000008</v>
      </c>
    </row>
    <row r="2057" spans="1:15">
      <c r="A2057" s="6">
        <v>40752.848611142668</v>
      </c>
      <c r="B2057" s="3">
        <v>3.9799999999999995</v>
      </c>
      <c r="C2057" s="3">
        <v>2.96</v>
      </c>
      <c r="D2057" s="3">
        <v>33.940000000000005</v>
      </c>
      <c r="E2057" s="3">
        <v>33.57</v>
      </c>
      <c r="F2057" s="3">
        <v>1.0199999999999996</v>
      </c>
      <c r="G2057" s="3">
        <v>0.37000000000000455</v>
      </c>
      <c r="H2057">
        <v>2</v>
      </c>
      <c r="I2057">
        <v>10</v>
      </c>
      <c r="J2057">
        <v>1.02</v>
      </c>
      <c r="K2057">
        <v>0.37</v>
      </c>
      <c r="L2057" s="2">
        <v>0.15976923000000001</v>
      </c>
      <c r="M2057" s="2">
        <v>4.7076237999999999E-2</v>
      </c>
      <c r="N2057" s="7">
        <v>40.667341</v>
      </c>
      <c r="O2057" s="3">
        <v>-9.7040249000000003</v>
      </c>
    </row>
    <row r="2058" spans="1:15">
      <c r="A2058" s="6">
        <v>40752.849305587115</v>
      </c>
      <c r="B2058" s="3">
        <v>4.01</v>
      </c>
      <c r="C2058" s="3">
        <v>2.9799999999999995</v>
      </c>
      <c r="D2058" s="3">
        <v>33.880000000000003</v>
      </c>
      <c r="E2058" s="3">
        <v>33.49</v>
      </c>
      <c r="F2058" s="3">
        <v>1.0300000000000002</v>
      </c>
      <c r="G2058" s="3">
        <v>0.39000000000000057</v>
      </c>
      <c r="H2058">
        <v>2</v>
      </c>
      <c r="I2058">
        <v>10</v>
      </c>
      <c r="J2058">
        <v>1.03</v>
      </c>
      <c r="K2058">
        <v>0.39</v>
      </c>
      <c r="L2058" s="2">
        <v>0.15866298000000001</v>
      </c>
      <c r="M2058" s="2">
        <v>4.8541618000000002E-2</v>
      </c>
      <c r="N2058" s="7">
        <v>38.895400000000002</v>
      </c>
      <c r="O2058" s="3">
        <v>-9.9368076999999992</v>
      </c>
    </row>
    <row r="2059" spans="1:15">
      <c r="A2059" s="6">
        <v>40752.850000031562</v>
      </c>
      <c r="B2059" s="3">
        <v>4</v>
      </c>
      <c r="C2059" s="3">
        <v>2.9699999999999998</v>
      </c>
      <c r="D2059" s="3">
        <v>33.820000000000007</v>
      </c>
      <c r="E2059" s="3">
        <v>33.410000000000004</v>
      </c>
      <c r="F2059" s="3">
        <v>1.0300000000000002</v>
      </c>
      <c r="G2059" s="3">
        <v>0.41000000000000369</v>
      </c>
      <c r="H2059">
        <v>2</v>
      </c>
      <c r="I2059">
        <v>10</v>
      </c>
      <c r="J2059">
        <v>1.03</v>
      </c>
      <c r="K2059">
        <v>0.41</v>
      </c>
      <c r="L2059" s="2">
        <v>0.15450451000000001</v>
      </c>
      <c r="M2059" s="2">
        <v>4.9289091E-2</v>
      </c>
      <c r="N2059" s="7">
        <v>36.323926999999998</v>
      </c>
      <c r="O2059" s="3">
        <v>-9.8253719000000004</v>
      </c>
    </row>
    <row r="2060" spans="1:15">
      <c r="A2060" s="6">
        <v>40752.850694476008</v>
      </c>
      <c r="B2060" s="3">
        <v>4</v>
      </c>
      <c r="C2060" s="3">
        <v>2.95</v>
      </c>
      <c r="D2060" s="3">
        <v>33.760000000000005</v>
      </c>
      <c r="E2060" s="3">
        <v>33.33</v>
      </c>
      <c r="F2060" s="3">
        <v>1.0499999999999998</v>
      </c>
      <c r="G2060" s="3">
        <v>0.43000000000000682</v>
      </c>
      <c r="H2060">
        <v>2</v>
      </c>
      <c r="I2060">
        <v>10</v>
      </c>
      <c r="J2060">
        <v>1.05</v>
      </c>
      <c r="K2060">
        <v>0.43</v>
      </c>
      <c r="L2060" s="2">
        <v>0.15671088</v>
      </c>
      <c r="M2060" s="2">
        <v>5.1354704000000001E-2</v>
      </c>
      <c r="N2060" s="7">
        <v>35.865701000000001</v>
      </c>
      <c r="O2060" s="3">
        <v>-10.383324</v>
      </c>
    </row>
    <row r="2061" spans="1:15">
      <c r="A2061" s="6">
        <v>40752.851388920455</v>
      </c>
      <c r="B2061" s="3">
        <v>4</v>
      </c>
      <c r="C2061" s="3">
        <v>2.92</v>
      </c>
      <c r="D2061" s="3">
        <v>33.71</v>
      </c>
      <c r="E2061" s="3">
        <v>33.25</v>
      </c>
      <c r="F2061" s="3">
        <v>1.08</v>
      </c>
      <c r="G2061" s="3">
        <v>0.46000000000000085</v>
      </c>
      <c r="H2061">
        <v>2</v>
      </c>
      <c r="I2061">
        <v>10</v>
      </c>
      <c r="J2061">
        <v>1.08</v>
      </c>
      <c r="K2061">
        <v>0.46</v>
      </c>
      <c r="L2061" s="2">
        <v>0.16019238999999999</v>
      </c>
      <c r="M2061" s="2">
        <v>5.4497015000000003E-2</v>
      </c>
      <c r="N2061" s="7">
        <v>35.316065000000002</v>
      </c>
      <c r="O2061" s="3">
        <v>-11.263455</v>
      </c>
    </row>
    <row r="2062" spans="1:15">
      <c r="A2062" s="6">
        <v>40752.852083364902</v>
      </c>
      <c r="B2062" s="3">
        <v>3.9899999999999998</v>
      </c>
      <c r="C2062" s="3">
        <v>2.87</v>
      </c>
      <c r="D2062" s="3">
        <v>33.65</v>
      </c>
      <c r="E2062" s="3">
        <v>33.179999999999993</v>
      </c>
      <c r="F2062" s="3">
        <v>1.1199999999999997</v>
      </c>
      <c r="G2062" s="3">
        <v>0.47000000000000597</v>
      </c>
      <c r="H2062">
        <v>2</v>
      </c>
      <c r="I2062">
        <v>10</v>
      </c>
      <c r="J2062">
        <v>1.1200000000000001</v>
      </c>
      <c r="K2062">
        <v>0.47</v>
      </c>
      <c r="L2062" s="2">
        <v>0.17082394000000001</v>
      </c>
      <c r="M2062" s="2">
        <v>5.7743126999999998E-2</v>
      </c>
      <c r="N2062" s="7">
        <v>37.901677999999997</v>
      </c>
      <c r="O2062" s="3">
        <v>-12.726414</v>
      </c>
    </row>
    <row r="2063" spans="1:15">
      <c r="A2063" s="6">
        <v>40752.852777809348</v>
      </c>
      <c r="B2063" s="3">
        <v>4.01</v>
      </c>
      <c r="C2063" s="3">
        <v>2.8099999999999996</v>
      </c>
      <c r="D2063" s="3">
        <v>33.599999999999994</v>
      </c>
      <c r="E2063" s="3">
        <v>33.11</v>
      </c>
      <c r="F2063" s="3">
        <v>1.2000000000000002</v>
      </c>
      <c r="G2063" s="3">
        <v>0.48999999999999488</v>
      </c>
      <c r="H2063">
        <v>2</v>
      </c>
      <c r="I2063">
        <v>10</v>
      </c>
      <c r="J2063">
        <v>1.2</v>
      </c>
      <c r="K2063">
        <v>0.49</v>
      </c>
      <c r="L2063" s="2">
        <v>0.19199580999999999</v>
      </c>
      <c r="M2063" s="2">
        <v>6.4121647000000004E-2</v>
      </c>
      <c r="N2063" s="7">
        <v>43.116162000000003</v>
      </c>
      <c r="O2063" s="3">
        <v>-15.883765</v>
      </c>
    </row>
    <row r="2064" spans="1:15">
      <c r="A2064" s="6">
        <v>40752.853472253795</v>
      </c>
      <c r="B2064" s="3">
        <v>4.01</v>
      </c>
      <c r="C2064" s="3">
        <v>2.77</v>
      </c>
      <c r="D2064" s="3">
        <v>33.559999999999995</v>
      </c>
      <c r="E2064" s="3">
        <v>33.03</v>
      </c>
      <c r="F2064" s="3">
        <v>1.2399999999999998</v>
      </c>
      <c r="G2064" s="3">
        <v>0.52999999999999403</v>
      </c>
      <c r="H2064">
        <v>2</v>
      </c>
      <c r="I2064">
        <v>10</v>
      </c>
      <c r="J2064">
        <v>1.24</v>
      </c>
      <c r="K2064">
        <v>0.53</v>
      </c>
      <c r="L2064" s="2">
        <v>0.19719265999999999</v>
      </c>
      <c r="M2064" s="2">
        <v>6.8798229000000002E-2</v>
      </c>
      <c r="N2064" s="7">
        <v>42.390200999999998</v>
      </c>
      <c r="O2064" s="3">
        <v>-17.503505000000001</v>
      </c>
    </row>
    <row r="2065" spans="1:15">
      <c r="A2065" s="6">
        <v>40752.854166698242</v>
      </c>
      <c r="B2065" s="3">
        <v>3.9899999999999998</v>
      </c>
      <c r="C2065" s="3">
        <v>2.73</v>
      </c>
      <c r="D2065" s="3">
        <v>33.51</v>
      </c>
      <c r="E2065" s="3">
        <v>32.950000000000003</v>
      </c>
      <c r="F2065" s="3">
        <v>1.2599999999999998</v>
      </c>
      <c r="G2065" s="3">
        <v>0.55999999999999517</v>
      </c>
      <c r="H2065">
        <v>2</v>
      </c>
      <c r="I2065">
        <v>10</v>
      </c>
      <c r="J2065">
        <v>1.26</v>
      </c>
      <c r="K2065">
        <v>0.56000000000000005</v>
      </c>
      <c r="L2065" s="2">
        <v>0.19815748999999999</v>
      </c>
      <c r="M2065" s="2">
        <v>7.1630080999999998E-2</v>
      </c>
      <c r="N2065" s="7">
        <v>41.113723999999998</v>
      </c>
      <c r="O2065" s="3">
        <v>-18.313146</v>
      </c>
    </row>
    <row r="2066" spans="1:15">
      <c r="A2066" s="6">
        <v>40752.854861142689</v>
      </c>
      <c r="B2066" s="3">
        <v>3.9799999999999995</v>
      </c>
      <c r="C2066" s="3">
        <v>2.71</v>
      </c>
      <c r="D2066" s="3">
        <v>33.450000000000003</v>
      </c>
      <c r="E2066" s="3">
        <v>32.870000000000005</v>
      </c>
      <c r="F2066" s="3">
        <v>1.2699999999999996</v>
      </c>
      <c r="G2066" s="3">
        <v>0.57999999999999829</v>
      </c>
      <c r="H2066">
        <v>2</v>
      </c>
      <c r="I2066">
        <v>10</v>
      </c>
      <c r="J2066">
        <v>1.27</v>
      </c>
      <c r="K2066">
        <v>0.57999999999999996</v>
      </c>
      <c r="L2066" s="2">
        <v>0.19783352000000001</v>
      </c>
      <c r="M2066" s="2">
        <v>7.3260039999999998E-2</v>
      </c>
      <c r="N2066" s="7">
        <v>40.06765</v>
      </c>
      <c r="O2066" s="3">
        <v>-18.699244</v>
      </c>
    </row>
    <row r="2067" spans="1:15">
      <c r="A2067" s="6">
        <v>40752.855555587135</v>
      </c>
      <c r="B2067" s="3">
        <v>3.9799999999999995</v>
      </c>
      <c r="C2067" s="3">
        <v>2.66</v>
      </c>
      <c r="D2067" s="3">
        <v>33.39</v>
      </c>
      <c r="E2067" s="3">
        <v>32.79</v>
      </c>
      <c r="F2067" s="3">
        <v>1.3199999999999994</v>
      </c>
      <c r="G2067" s="3">
        <v>0.60000000000000142</v>
      </c>
      <c r="H2067">
        <v>2</v>
      </c>
      <c r="I2067">
        <v>10</v>
      </c>
      <c r="J2067">
        <v>1.32</v>
      </c>
      <c r="K2067">
        <v>0.6</v>
      </c>
      <c r="L2067" s="2">
        <v>0.21001333999999999</v>
      </c>
      <c r="M2067" s="2">
        <v>7.7933315000000003E-2</v>
      </c>
      <c r="N2067" s="7">
        <v>42.445520999999999</v>
      </c>
      <c r="O2067" s="3">
        <v>-21.116748999999999</v>
      </c>
    </row>
    <row r="2068" spans="1:15">
      <c r="A2068" s="6">
        <v>40752.856250031582</v>
      </c>
      <c r="B2068" s="3">
        <v>4</v>
      </c>
      <c r="C2068" s="3">
        <v>2.6300000000000003</v>
      </c>
      <c r="D2068" s="3">
        <v>33.340000000000003</v>
      </c>
      <c r="E2068" s="3">
        <v>32.709999999999994</v>
      </c>
      <c r="F2068" s="3">
        <v>1.3699999999999997</v>
      </c>
      <c r="G2068" s="3">
        <v>0.63000000000000966</v>
      </c>
      <c r="H2068">
        <v>2</v>
      </c>
      <c r="I2068">
        <v>10</v>
      </c>
      <c r="J2068">
        <v>1.37</v>
      </c>
      <c r="K2068">
        <v>0.63</v>
      </c>
      <c r="L2068" s="2">
        <v>0.22059022</v>
      </c>
      <c r="M2068" s="2">
        <v>8.3140926000000004E-2</v>
      </c>
      <c r="N2068" s="7">
        <v>43.895389000000002</v>
      </c>
      <c r="O2068" s="3">
        <v>-23.662364</v>
      </c>
    </row>
    <row r="2069" spans="1:15">
      <c r="A2069" s="6">
        <v>40752.856944476029</v>
      </c>
      <c r="B2069" s="3">
        <v>4.04</v>
      </c>
      <c r="C2069" s="3">
        <v>2.6100000000000003</v>
      </c>
      <c r="D2069" s="3">
        <v>33.290000000000006</v>
      </c>
      <c r="E2069" s="3">
        <v>32.630000000000003</v>
      </c>
      <c r="F2069" s="3">
        <v>1.4299999999999997</v>
      </c>
      <c r="G2069" s="3">
        <v>0.66000000000000369</v>
      </c>
      <c r="H2069">
        <v>2</v>
      </c>
      <c r="I2069">
        <v>9</v>
      </c>
      <c r="J2069">
        <v>1.43</v>
      </c>
      <c r="K2069">
        <v>0.66</v>
      </c>
      <c r="L2069" s="2">
        <v>0.23434833999999999</v>
      </c>
      <c r="M2069" s="2">
        <v>8.9176574999999994E-2</v>
      </c>
      <c r="N2069" s="7">
        <v>46.188541000000001</v>
      </c>
      <c r="O2069" s="3">
        <v>-26.963092</v>
      </c>
    </row>
    <row r="2070" spans="1:15">
      <c r="A2070" s="6">
        <v>40752.857638920475</v>
      </c>
      <c r="B2070" s="3">
        <v>4.05</v>
      </c>
      <c r="C2070" s="3">
        <v>2.5900000000000003</v>
      </c>
      <c r="D2070" s="3">
        <v>33.229999999999997</v>
      </c>
      <c r="E2070" s="3">
        <v>32.53</v>
      </c>
      <c r="F2070" s="3">
        <v>1.4599999999999995</v>
      </c>
      <c r="G2070" s="3">
        <v>0.69999999999999574</v>
      </c>
      <c r="H2070">
        <v>2</v>
      </c>
      <c r="I2070">
        <v>10</v>
      </c>
      <c r="J2070">
        <v>1.46</v>
      </c>
      <c r="K2070">
        <v>0.7</v>
      </c>
      <c r="L2070" s="2">
        <v>0.23743211</v>
      </c>
      <c r="M2070" s="2">
        <v>9.3613126000000005E-2</v>
      </c>
      <c r="N2070" s="7">
        <v>45.165148000000002</v>
      </c>
      <c r="O2070" s="3">
        <v>-28.676967999999999</v>
      </c>
    </row>
    <row r="2071" spans="1:15">
      <c r="A2071" s="6">
        <v>40752.858333364922</v>
      </c>
      <c r="B2071" s="3">
        <v>4.05</v>
      </c>
      <c r="C2071" s="3">
        <v>2.5700000000000003</v>
      </c>
      <c r="D2071" s="3">
        <v>33.159999999999997</v>
      </c>
      <c r="E2071" s="3">
        <v>32.44</v>
      </c>
      <c r="F2071" s="3">
        <v>1.4799999999999995</v>
      </c>
      <c r="G2071" s="3">
        <v>0.71999999999999886</v>
      </c>
      <c r="H2071">
        <v>2</v>
      </c>
      <c r="I2071">
        <v>10</v>
      </c>
      <c r="J2071">
        <v>1.48</v>
      </c>
      <c r="K2071">
        <v>0.72</v>
      </c>
      <c r="L2071" s="2">
        <v>0.24058096000000001</v>
      </c>
      <c r="M2071" s="2">
        <v>9.6232385000000004E-2</v>
      </c>
      <c r="N2071" s="7">
        <v>45.108927999999999</v>
      </c>
      <c r="O2071" s="3">
        <v>-29.870294999999999</v>
      </c>
    </row>
    <row r="2072" spans="1:15">
      <c r="A2072" s="6">
        <v>40752.859027809369</v>
      </c>
      <c r="B2072" s="3">
        <v>4.0600000000000005</v>
      </c>
      <c r="C2072" s="3">
        <v>2.58</v>
      </c>
      <c r="D2072" s="3">
        <v>33.1</v>
      </c>
      <c r="E2072" s="3">
        <v>32.35</v>
      </c>
      <c r="F2072" s="3">
        <v>1.4800000000000004</v>
      </c>
      <c r="G2072" s="3">
        <v>0.75</v>
      </c>
      <c r="H2072">
        <v>2</v>
      </c>
      <c r="I2072">
        <v>10</v>
      </c>
      <c r="J2072">
        <v>1.48</v>
      </c>
      <c r="K2072">
        <v>0.75</v>
      </c>
      <c r="L2072" s="2">
        <v>0.23610302999999999</v>
      </c>
      <c r="M2072" s="2">
        <v>9.7764657000000005E-2</v>
      </c>
      <c r="N2072" s="7">
        <v>42.764412999999998</v>
      </c>
      <c r="O2072" s="3">
        <v>-29.781082000000001</v>
      </c>
    </row>
    <row r="2073" spans="1:15">
      <c r="A2073" s="6">
        <v>40752.859722253816</v>
      </c>
      <c r="B2073" s="3">
        <v>4.08</v>
      </c>
      <c r="C2073" s="3">
        <v>2.6000000000000005</v>
      </c>
      <c r="D2073" s="3">
        <v>33.03</v>
      </c>
      <c r="E2073" s="3">
        <v>32.269999999999996</v>
      </c>
      <c r="F2073" s="3">
        <v>1.4799999999999995</v>
      </c>
      <c r="G2073" s="3">
        <v>0.76000000000000512</v>
      </c>
      <c r="H2073">
        <v>2</v>
      </c>
      <c r="I2073">
        <v>10</v>
      </c>
      <c r="J2073">
        <v>1.48</v>
      </c>
      <c r="K2073">
        <v>0.76</v>
      </c>
      <c r="L2073" s="2">
        <v>0.23462082000000001</v>
      </c>
      <c r="M2073" s="2">
        <v>9.8244079999999998E-2</v>
      </c>
      <c r="N2073" s="7">
        <v>42.023088000000001</v>
      </c>
      <c r="O2073" s="3">
        <v>-29.739246000000001</v>
      </c>
    </row>
    <row r="2074" spans="1:15">
      <c r="A2074" s="6">
        <v>40752.860416698262</v>
      </c>
      <c r="B2074" s="3">
        <v>4.08</v>
      </c>
      <c r="C2074" s="3">
        <v>2.6100000000000003</v>
      </c>
      <c r="D2074" s="3">
        <v>32.959999999999994</v>
      </c>
      <c r="E2074" s="3">
        <v>32.200000000000003</v>
      </c>
      <c r="F2074" s="3">
        <v>1.4699999999999998</v>
      </c>
      <c r="G2074" s="3">
        <v>0.75999999999999091</v>
      </c>
      <c r="H2074">
        <v>2</v>
      </c>
      <c r="I2074">
        <v>10</v>
      </c>
      <c r="J2074">
        <v>1.47</v>
      </c>
      <c r="K2074">
        <v>0.76</v>
      </c>
      <c r="L2074" s="2">
        <v>0.23151347</v>
      </c>
      <c r="M2074" s="2">
        <v>9.7395609999999994E-2</v>
      </c>
      <c r="N2074" s="7">
        <v>41.273795</v>
      </c>
      <c r="O2074" s="3">
        <v>-29.091939</v>
      </c>
    </row>
    <row r="2075" spans="1:15">
      <c r="A2075" s="6">
        <v>40752.861111142709</v>
      </c>
      <c r="B2075" s="3">
        <v>4.1100000000000003</v>
      </c>
      <c r="C2075" s="3">
        <v>2.62</v>
      </c>
      <c r="D2075" s="3">
        <v>32.9</v>
      </c>
      <c r="E2075" s="3">
        <v>32.14</v>
      </c>
      <c r="F2075" s="3">
        <v>1.4900000000000002</v>
      </c>
      <c r="G2075" s="3">
        <v>0.75999999999999801</v>
      </c>
      <c r="H2075">
        <v>2</v>
      </c>
      <c r="I2075">
        <v>10</v>
      </c>
      <c r="J2075">
        <v>1.49</v>
      </c>
      <c r="K2075">
        <v>0.76</v>
      </c>
      <c r="L2075" s="2">
        <v>0.23772330999999999</v>
      </c>
      <c r="M2075" s="2">
        <v>9.9082017999999994E-2</v>
      </c>
      <c r="N2075" s="7">
        <v>42.776964999999997</v>
      </c>
      <c r="O2075" s="3">
        <v>-30.389506000000001</v>
      </c>
    </row>
    <row r="2076" spans="1:15">
      <c r="A2076" s="6">
        <v>40752.861805587156</v>
      </c>
      <c r="B2076" s="3">
        <v>4.1399999999999988</v>
      </c>
      <c r="C2076" s="3">
        <v>2.6399999999999997</v>
      </c>
      <c r="D2076" s="3">
        <v>32.849999999999994</v>
      </c>
      <c r="E2076" s="3">
        <v>32.089999999999996</v>
      </c>
      <c r="F2076" s="3">
        <v>1.4999999999999991</v>
      </c>
      <c r="G2076" s="3">
        <v>0.75999999999999801</v>
      </c>
      <c r="H2076">
        <v>2</v>
      </c>
      <c r="I2076">
        <v>10</v>
      </c>
      <c r="J2076">
        <v>1.5</v>
      </c>
      <c r="K2076">
        <v>0.76</v>
      </c>
      <c r="L2076" s="2">
        <v>0.24082095000000001</v>
      </c>
      <c r="M2076" s="2">
        <v>9.9909552999999998E-2</v>
      </c>
      <c r="N2076" s="7">
        <v>43.535423999999999</v>
      </c>
      <c r="O2076" s="3">
        <v>-31.042615000000001</v>
      </c>
    </row>
    <row r="2077" spans="1:15">
      <c r="A2077" s="6">
        <v>40752.862500031602</v>
      </c>
      <c r="B2077" s="3">
        <v>4.17</v>
      </c>
      <c r="C2077" s="3">
        <v>2.6599999999999997</v>
      </c>
      <c r="D2077" s="3">
        <v>32.799999999999997</v>
      </c>
      <c r="E2077" s="3">
        <v>32.04</v>
      </c>
      <c r="F2077" s="3">
        <v>1.5100000000000002</v>
      </c>
      <c r="G2077" s="3">
        <v>0.75999999999999801</v>
      </c>
      <c r="H2077">
        <v>2</v>
      </c>
      <c r="I2077">
        <v>10</v>
      </c>
      <c r="J2077">
        <v>1.51</v>
      </c>
      <c r="K2077">
        <v>0.76</v>
      </c>
      <c r="L2077" s="2">
        <v>0.24391386000000001</v>
      </c>
      <c r="M2077" s="2">
        <v>0.10072686</v>
      </c>
      <c r="N2077" s="7">
        <v>44.298488999999996</v>
      </c>
      <c r="O2077" s="3">
        <v>-31.698508</v>
      </c>
    </row>
    <row r="2078" spans="1:15">
      <c r="A2078" s="6">
        <v>40752.863194476049</v>
      </c>
      <c r="B2078" s="3">
        <v>4.1899999999999995</v>
      </c>
      <c r="C2078" s="3">
        <v>2.69</v>
      </c>
      <c r="D2078" s="3">
        <v>32.739999999999995</v>
      </c>
      <c r="E2078" s="3">
        <v>31.99</v>
      </c>
      <c r="F2078" s="3">
        <v>1.4999999999999996</v>
      </c>
      <c r="G2078" s="3">
        <v>0.74999999999999645</v>
      </c>
      <c r="H2078">
        <v>2</v>
      </c>
      <c r="I2078">
        <v>10</v>
      </c>
      <c r="J2078">
        <v>1.5</v>
      </c>
      <c r="K2078">
        <v>0.75</v>
      </c>
      <c r="L2078" s="2">
        <v>0.24229369000000001</v>
      </c>
      <c r="M2078" s="2">
        <v>9.9398853999999995E-2</v>
      </c>
      <c r="N2078" s="7">
        <v>44.295955999999997</v>
      </c>
      <c r="O2078" s="3">
        <v>-31.072807000000001</v>
      </c>
    </row>
    <row r="2079" spans="1:15">
      <c r="A2079" s="6">
        <v>40752.863888920496</v>
      </c>
      <c r="B2079" s="3">
        <v>4.16</v>
      </c>
      <c r="C2079" s="3">
        <v>2.71</v>
      </c>
      <c r="D2079" s="3">
        <v>32.69</v>
      </c>
      <c r="E2079" s="3">
        <v>31.95</v>
      </c>
      <c r="F2079" s="3">
        <v>1.4500000000000002</v>
      </c>
      <c r="G2079" s="3">
        <v>0.73999999999999844</v>
      </c>
      <c r="H2079">
        <v>2</v>
      </c>
      <c r="I2079">
        <v>10</v>
      </c>
      <c r="J2079">
        <v>1.45</v>
      </c>
      <c r="K2079">
        <v>0.74</v>
      </c>
      <c r="L2079" s="2">
        <v>0.22828243000000001</v>
      </c>
      <c r="M2079" s="2">
        <v>9.4787977999999995E-2</v>
      </c>
      <c r="N2079" s="7">
        <v>41.233764999999998</v>
      </c>
      <c r="O2079" s="3">
        <v>-27.917902000000002</v>
      </c>
    </row>
    <row r="2080" spans="1:15">
      <c r="A2080" s="6">
        <v>40752.864583364943</v>
      </c>
      <c r="B2080" s="3">
        <v>4.1500000000000004</v>
      </c>
      <c r="C2080" s="3">
        <v>2.7199999999999998</v>
      </c>
      <c r="D2080" s="3">
        <v>32.64</v>
      </c>
      <c r="E2080" s="3">
        <v>31.919999999999998</v>
      </c>
      <c r="F2080" s="3">
        <v>1.4300000000000006</v>
      </c>
      <c r="G2080" s="3">
        <v>0.72000000000000242</v>
      </c>
      <c r="H2080">
        <v>2</v>
      </c>
      <c r="I2080">
        <v>10</v>
      </c>
      <c r="J2080">
        <v>1.43</v>
      </c>
      <c r="K2080">
        <v>0.72</v>
      </c>
      <c r="L2080" s="2">
        <v>0.22509206000000001</v>
      </c>
      <c r="M2080" s="2">
        <v>9.2203586000000004E-2</v>
      </c>
      <c r="N2080" s="7">
        <v>41.212958</v>
      </c>
      <c r="O2080" s="3">
        <v>-26.777190000000001</v>
      </c>
    </row>
    <row r="2081" spans="1:15">
      <c r="A2081" s="6">
        <v>40752.865277809389</v>
      </c>
      <c r="B2081" s="3">
        <v>4.1500000000000004</v>
      </c>
      <c r="C2081" s="3">
        <v>2.73</v>
      </c>
      <c r="D2081" s="3">
        <v>32.590000000000003</v>
      </c>
      <c r="E2081" s="3">
        <v>31.880000000000006</v>
      </c>
      <c r="F2081" s="3">
        <v>1.4200000000000004</v>
      </c>
      <c r="G2081" s="3">
        <v>0.7099999999999973</v>
      </c>
      <c r="H2081">
        <v>2</v>
      </c>
      <c r="I2081">
        <v>10</v>
      </c>
      <c r="J2081">
        <v>1.42</v>
      </c>
      <c r="K2081">
        <v>0.71</v>
      </c>
      <c r="L2081" s="2">
        <v>0.22351267</v>
      </c>
      <c r="M2081" s="2">
        <v>9.0920115999999995E-2</v>
      </c>
      <c r="N2081" s="7">
        <v>41.210279999999997</v>
      </c>
      <c r="O2081" s="3">
        <v>-26.219182</v>
      </c>
    </row>
    <row r="2082" spans="1:15">
      <c r="A2082" s="6">
        <v>40752.865972253836</v>
      </c>
      <c r="B2082" s="3">
        <v>4.1399999999999997</v>
      </c>
      <c r="C2082" s="3">
        <v>2.73</v>
      </c>
      <c r="D2082" s="3">
        <v>32.53</v>
      </c>
      <c r="E2082" s="3">
        <v>31.830000000000002</v>
      </c>
      <c r="F2082" s="3">
        <v>1.4099999999999997</v>
      </c>
      <c r="G2082" s="3">
        <v>0.69999999999999929</v>
      </c>
      <c r="H2082">
        <v>2</v>
      </c>
      <c r="I2082">
        <v>10</v>
      </c>
      <c r="J2082">
        <v>1.41</v>
      </c>
      <c r="K2082">
        <v>0.7</v>
      </c>
      <c r="L2082" s="2">
        <v>0.22194406999999999</v>
      </c>
      <c r="M2082" s="2">
        <v>8.9642451999999997E-2</v>
      </c>
      <c r="N2082" s="7">
        <v>41.213036000000002</v>
      </c>
      <c r="O2082" s="3">
        <v>-25.669315000000001</v>
      </c>
    </row>
    <row r="2083" spans="1:15">
      <c r="A2083" s="6">
        <v>40752.866666698283</v>
      </c>
      <c r="B2083" s="3">
        <v>4.1000000000000005</v>
      </c>
      <c r="C2083" s="3">
        <v>2.71</v>
      </c>
      <c r="D2083" s="3">
        <v>32.480000000000004</v>
      </c>
      <c r="E2083" s="3">
        <v>31.78</v>
      </c>
      <c r="F2083" s="3">
        <v>1.3900000000000006</v>
      </c>
      <c r="G2083" s="3">
        <v>0.70000000000000284</v>
      </c>
      <c r="H2083">
        <v>2</v>
      </c>
      <c r="I2083">
        <v>10</v>
      </c>
      <c r="J2083">
        <v>1.39</v>
      </c>
      <c r="K2083">
        <v>0.7</v>
      </c>
      <c r="L2083" s="2">
        <v>0.2157134</v>
      </c>
      <c r="M2083" s="2">
        <v>8.7980332999999994E-2</v>
      </c>
      <c r="N2083" s="7">
        <v>39.667050000000003</v>
      </c>
      <c r="O2083" s="3">
        <v>-24.486107000000001</v>
      </c>
    </row>
    <row r="2084" spans="1:15">
      <c r="A2084" s="6">
        <v>40752.867361142729</v>
      </c>
      <c r="B2084" s="3">
        <v>4.09</v>
      </c>
      <c r="C2084" s="3">
        <v>2.6700000000000004</v>
      </c>
      <c r="D2084" s="3">
        <v>32.429999999999993</v>
      </c>
      <c r="E2084" s="3">
        <v>31.729999999999997</v>
      </c>
      <c r="F2084" s="3">
        <v>1.4199999999999995</v>
      </c>
      <c r="G2084" s="3">
        <v>0.69999999999999574</v>
      </c>
      <c r="H2084">
        <v>2</v>
      </c>
      <c r="I2084">
        <v>10</v>
      </c>
      <c r="J2084">
        <v>1.42</v>
      </c>
      <c r="K2084">
        <v>0.7</v>
      </c>
      <c r="L2084" s="2">
        <v>0.22505170999999999</v>
      </c>
      <c r="M2084" s="2">
        <v>9.0457367999999996E-2</v>
      </c>
      <c r="N2084" s="7">
        <v>41.993488999999997</v>
      </c>
      <c r="O2084" s="3">
        <v>-26.265356000000001</v>
      </c>
    </row>
    <row r="2085" spans="1:15">
      <c r="A2085" s="6">
        <v>40752.868055587176</v>
      </c>
      <c r="B2085" s="3">
        <v>4.07</v>
      </c>
      <c r="C2085" s="3">
        <v>2.65</v>
      </c>
      <c r="D2085" s="3">
        <v>32.379999999999995</v>
      </c>
      <c r="E2085" s="3">
        <v>31.669999999999995</v>
      </c>
      <c r="F2085" s="3">
        <v>1.4200000000000004</v>
      </c>
      <c r="G2085" s="3">
        <v>0.71000000000000085</v>
      </c>
      <c r="H2085">
        <v>2</v>
      </c>
      <c r="I2085">
        <v>10</v>
      </c>
      <c r="J2085">
        <v>1.42</v>
      </c>
      <c r="K2085">
        <v>0.71</v>
      </c>
      <c r="L2085" s="2">
        <v>0.22351267</v>
      </c>
      <c r="M2085" s="2">
        <v>9.0920115999999995E-2</v>
      </c>
      <c r="N2085" s="7">
        <v>41.210279999999997</v>
      </c>
      <c r="O2085" s="3">
        <v>-26.219182</v>
      </c>
    </row>
    <row r="2086" spans="1:15">
      <c r="A2086" s="6">
        <v>40752.868750031623</v>
      </c>
      <c r="B2086" s="3">
        <v>4.05</v>
      </c>
      <c r="C2086" s="3">
        <v>2.61</v>
      </c>
      <c r="D2086" s="3">
        <v>32.33</v>
      </c>
      <c r="E2086" s="3">
        <v>31.609999999999996</v>
      </c>
      <c r="F2086" s="3">
        <v>1.44</v>
      </c>
      <c r="G2086" s="3">
        <v>0.72000000000000242</v>
      </c>
      <c r="H2086">
        <v>2</v>
      </c>
      <c r="I2086">
        <v>10</v>
      </c>
      <c r="J2086">
        <v>1.44</v>
      </c>
      <c r="K2086">
        <v>0.72</v>
      </c>
      <c r="L2086" s="2">
        <v>0.22819976</v>
      </c>
      <c r="M2086" s="2">
        <v>9.3030141999999996E-2</v>
      </c>
      <c r="N2086" s="7">
        <v>41.982467</v>
      </c>
      <c r="O2086" s="3">
        <v>-27.390243000000002</v>
      </c>
    </row>
    <row r="2087" spans="1:15">
      <c r="A2087" s="6">
        <v>40752.869444476069</v>
      </c>
      <c r="B2087" s="3">
        <v>4.04</v>
      </c>
      <c r="C2087" s="3">
        <v>2.62</v>
      </c>
      <c r="D2087" s="3">
        <v>32.279999999999994</v>
      </c>
      <c r="E2087" s="3">
        <v>31.57</v>
      </c>
      <c r="F2087" s="3">
        <v>1.42</v>
      </c>
      <c r="G2087" s="3">
        <v>0.70999999999999375</v>
      </c>
      <c r="H2087">
        <v>2</v>
      </c>
      <c r="I2087">
        <v>10</v>
      </c>
      <c r="J2087">
        <v>1.42</v>
      </c>
      <c r="K2087">
        <v>0.71</v>
      </c>
      <c r="L2087" s="2">
        <v>0.22351267</v>
      </c>
      <c r="M2087" s="2">
        <v>9.0920115999999995E-2</v>
      </c>
      <c r="N2087" s="7">
        <v>41.210279999999997</v>
      </c>
      <c r="O2087" s="3">
        <v>-26.219182</v>
      </c>
    </row>
    <row r="2088" spans="1:15">
      <c r="A2088" s="6">
        <v>40752.870138920516</v>
      </c>
      <c r="B2088" s="3">
        <v>4.0200000000000005</v>
      </c>
      <c r="C2088" s="3">
        <v>2.6100000000000003</v>
      </c>
      <c r="D2088" s="3">
        <v>32.24</v>
      </c>
      <c r="E2088" s="3">
        <v>31.529999999999994</v>
      </c>
      <c r="F2088" s="3">
        <v>1.4100000000000001</v>
      </c>
      <c r="G2088" s="3">
        <v>0.71000000000000796</v>
      </c>
      <c r="H2088">
        <v>2</v>
      </c>
      <c r="I2088">
        <v>10</v>
      </c>
      <c r="J2088">
        <v>1.41</v>
      </c>
      <c r="K2088">
        <v>0.71</v>
      </c>
      <c r="L2088" s="2">
        <v>0.22039991</v>
      </c>
      <c r="M2088" s="2">
        <v>9.0088611999999998E-2</v>
      </c>
      <c r="N2088" s="7">
        <v>40.440282000000003</v>
      </c>
      <c r="O2088" s="3">
        <v>-25.617592999999999</v>
      </c>
    </row>
    <row r="2089" spans="1:15">
      <c r="A2089" s="6">
        <v>40752.870833364963</v>
      </c>
      <c r="B2089" s="3">
        <v>4.01</v>
      </c>
      <c r="C2089" s="3">
        <v>2.5900000000000007</v>
      </c>
      <c r="D2089" s="3">
        <v>32.190000000000005</v>
      </c>
      <c r="E2089" s="3">
        <v>31.48</v>
      </c>
      <c r="F2089" s="3">
        <v>1.419999999999999</v>
      </c>
      <c r="G2089" s="3">
        <v>0.71000000000000441</v>
      </c>
      <c r="H2089">
        <v>2</v>
      </c>
      <c r="I2089">
        <v>10</v>
      </c>
      <c r="J2089">
        <v>1.42</v>
      </c>
      <c r="K2089">
        <v>0.71</v>
      </c>
      <c r="L2089" s="2">
        <v>0.22351267</v>
      </c>
      <c r="M2089" s="2">
        <v>9.0920115999999995E-2</v>
      </c>
      <c r="N2089" s="7">
        <v>41.210279999999997</v>
      </c>
      <c r="O2089" s="3">
        <v>-26.219182</v>
      </c>
    </row>
    <row r="2090" spans="1:15">
      <c r="A2090" s="6">
        <v>40752.87152780941</v>
      </c>
      <c r="B2090" s="3">
        <v>4.01</v>
      </c>
      <c r="C2090" s="3">
        <v>2.58</v>
      </c>
      <c r="D2090" s="3">
        <v>32.15</v>
      </c>
      <c r="E2090" s="3">
        <v>31.440000000000005</v>
      </c>
      <c r="F2090" s="3">
        <v>1.4299999999999997</v>
      </c>
      <c r="G2090" s="3">
        <v>0.70999999999999375</v>
      </c>
      <c r="H2090">
        <v>2</v>
      </c>
      <c r="I2090">
        <v>10</v>
      </c>
      <c r="J2090">
        <v>1.43</v>
      </c>
      <c r="K2090">
        <v>0.71</v>
      </c>
      <c r="L2090" s="2">
        <v>0.22662030999999999</v>
      </c>
      <c r="M2090" s="2">
        <v>9.17409E-2</v>
      </c>
      <c r="N2090" s="7">
        <v>41.985173000000003</v>
      </c>
      <c r="O2090" s="3">
        <v>-26.823710999999999</v>
      </c>
    </row>
    <row r="2091" spans="1:15">
      <c r="A2091" s="6">
        <v>40752.872222253856</v>
      </c>
      <c r="B2091" s="3">
        <v>4.01</v>
      </c>
      <c r="C2091" s="3">
        <v>2.6000000000000005</v>
      </c>
      <c r="D2091" s="3">
        <v>32.11</v>
      </c>
      <c r="E2091" s="3">
        <v>31.410000000000004</v>
      </c>
      <c r="F2091" s="3">
        <v>1.4099999999999993</v>
      </c>
      <c r="G2091" s="3">
        <v>0.69999999999999574</v>
      </c>
      <c r="H2091">
        <v>2</v>
      </c>
      <c r="I2091">
        <v>10</v>
      </c>
      <c r="J2091">
        <v>1.41</v>
      </c>
      <c r="K2091">
        <v>0.7</v>
      </c>
      <c r="L2091" s="2">
        <v>0.22194406999999999</v>
      </c>
      <c r="M2091" s="2">
        <v>8.9642451999999997E-2</v>
      </c>
      <c r="N2091" s="7">
        <v>41.213036000000002</v>
      </c>
      <c r="O2091" s="3">
        <v>-25.669315000000001</v>
      </c>
    </row>
    <row r="2092" spans="1:15">
      <c r="A2092" s="6">
        <v>40752.872916698303</v>
      </c>
      <c r="B2092" s="3">
        <v>4.03</v>
      </c>
      <c r="C2092" s="3">
        <v>2.62</v>
      </c>
      <c r="D2092" s="3">
        <v>32.08</v>
      </c>
      <c r="E2092" s="3">
        <v>31.380000000000003</v>
      </c>
      <c r="F2092" s="3">
        <v>1.4100000000000001</v>
      </c>
      <c r="G2092" s="3">
        <v>0.69999999999999574</v>
      </c>
      <c r="H2092">
        <v>2</v>
      </c>
      <c r="I2092">
        <v>10</v>
      </c>
      <c r="J2092">
        <v>1.41</v>
      </c>
      <c r="K2092">
        <v>0.7</v>
      </c>
      <c r="L2092" s="2">
        <v>0.22194406999999999</v>
      </c>
      <c r="M2092" s="2">
        <v>8.9642451999999997E-2</v>
      </c>
      <c r="N2092" s="7">
        <v>41.213036000000002</v>
      </c>
      <c r="O2092" s="3">
        <v>-25.669315000000001</v>
      </c>
    </row>
    <row r="2093" spans="1:15">
      <c r="A2093" s="6">
        <v>40752.87361114275</v>
      </c>
      <c r="B2093" s="3">
        <v>4.0600000000000005</v>
      </c>
      <c r="C2093" s="3">
        <v>2.67</v>
      </c>
      <c r="D2093" s="3">
        <v>32.04</v>
      </c>
      <c r="E2093" s="3">
        <v>31.35</v>
      </c>
      <c r="F2093" s="3">
        <v>1.3900000000000006</v>
      </c>
      <c r="G2093" s="3">
        <v>0.68999999999999773</v>
      </c>
      <c r="H2093">
        <v>2</v>
      </c>
      <c r="I2093">
        <v>10</v>
      </c>
      <c r="J2093">
        <v>1.39</v>
      </c>
      <c r="K2093">
        <v>0.69</v>
      </c>
      <c r="L2093" s="2">
        <v>0.21727383</v>
      </c>
      <c r="M2093" s="2">
        <v>8.7550989999999995E-2</v>
      </c>
      <c r="N2093" s="7">
        <v>40.440362</v>
      </c>
      <c r="O2093" s="3">
        <v>-24.542878999999999</v>
      </c>
    </row>
    <row r="2094" spans="1:15">
      <c r="A2094" s="6">
        <v>40752.874305587196</v>
      </c>
      <c r="B2094" s="3">
        <v>4.0599999999999996</v>
      </c>
      <c r="C2094" s="3">
        <v>2.7299999999999995</v>
      </c>
      <c r="D2094" s="3">
        <v>31.99</v>
      </c>
      <c r="E2094" s="3">
        <v>31.310000000000002</v>
      </c>
      <c r="F2094" s="3">
        <v>1.33</v>
      </c>
      <c r="G2094" s="3">
        <v>0.67999999999999616</v>
      </c>
      <c r="H2094">
        <v>2</v>
      </c>
      <c r="I2094">
        <v>10</v>
      </c>
      <c r="J2094">
        <v>1.33</v>
      </c>
      <c r="K2094">
        <v>0.68</v>
      </c>
      <c r="L2094" s="2">
        <v>0.20008466</v>
      </c>
      <c r="M2094" s="2">
        <v>8.2056925000000003E-2</v>
      </c>
      <c r="N2094" s="7">
        <v>36.590944</v>
      </c>
      <c r="O2094" s="3">
        <v>-21.182931</v>
      </c>
    </row>
    <row r="2095" spans="1:15">
      <c r="A2095" s="6">
        <v>40752.875000031643</v>
      </c>
      <c r="B2095" s="3">
        <v>4.01</v>
      </c>
      <c r="C2095" s="3">
        <v>2.7199999999999998</v>
      </c>
      <c r="D2095" s="3">
        <v>31.93</v>
      </c>
      <c r="E2095" s="3">
        <v>31.27</v>
      </c>
      <c r="F2095" s="3">
        <v>1.29</v>
      </c>
      <c r="G2095" s="3">
        <v>0.66000000000000014</v>
      </c>
      <c r="H2095">
        <v>2</v>
      </c>
      <c r="I2095">
        <v>11</v>
      </c>
      <c r="J2095">
        <v>1.29</v>
      </c>
      <c r="K2095">
        <v>0.66</v>
      </c>
      <c r="L2095" s="2">
        <v>0.19073126000000001</v>
      </c>
      <c r="M2095" s="2">
        <v>7.7868322000000004E-2</v>
      </c>
      <c r="N2095" s="7">
        <v>35.038395000000001</v>
      </c>
      <c r="O2095" s="3">
        <v>-19.161950000000001</v>
      </c>
    </row>
    <row r="2096" spans="1:15">
      <c r="A2096" s="6">
        <v>40752.87569447609</v>
      </c>
      <c r="B2096" s="3">
        <v>3.97</v>
      </c>
      <c r="C2096" s="3">
        <v>2.7199999999999998</v>
      </c>
      <c r="D2096" s="3">
        <v>31.860000000000003</v>
      </c>
      <c r="E2096" s="3">
        <v>31.219999999999992</v>
      </c>
      <c r="F2096" s="3">
        <v>1.2500000000000004</v>
      </c>
      <c r="G2096" s="3">
        <v>0.64000000000001123</v>
      </c>
      <c r="H2096">
        <v>2</v>
      </c>
      <c r="I2096">
        <v>11</v>
      </c>
      <c r="J2096">
        <v>1.25</v>
      </c>
      <c r="K2096">
        <v>0.64</v>
      </c>
      <c r="L2096" s="2">
        <v>0.18140384000000001</v>
      </c>
      <c r="M2096" s="2">
        <v>7.3710251000000004E-2</v>
      </c>
      <c r="N2096" s="7">
        <v>33.483150000000002</v>
      </c>
      <c r="O2096" s="3">
        <v>-17.251678999999999</v>
      </c>
    </row>
    <row r="2097" spans="1:15">
      <c r="A2097" s="6">
        <v>40752.876388920537</v>
      </c>
      <c r="B2097" s="3">
        <v>3.9200000000000004</v>
      </c>
      <c r="C2097" s="3">
        <v>2.67</v>
      </c>
      <c r="D2097" s="3">
        <v>31.8</v>
      </c>
      <c r="E2097" s="3">
        <v>31.15</v>
      </c>
      <c r="F2097" s="3">
        <v>1.2500000000000004</v>
      </c>
      <c r="G2097" s="3">
        <v>0.65000000000000213</v>
      </c>
      <c r="H2097">
        <v>2</v>
      </c>
      <c r="I2097">
        <v>11</v>
      </c>
      <c r="J2097">
        <v>1.25</v>
      </c>
      <c r="K2097">
        <v>0.65</v>
      </c>
      <c r="L2097" s="2">
        <v>0.17973334999999999</v>
      </c>
      <c r="M2097" s="2">
        <v>7.3975286000000001E-2</v>
      </c>
      <c r="N2097" s="7">
        <v>32.751556000000001</v>
      </c>
      <c r="O2097" s="3">
        <v>-17.154274000000001</v>
      </c>
    </row>
    <row r="2098" spans="1:15">
      <c r="A2098" s="6">
        <v>40752.877083364983</v>
      </c>
      <c r="B2098" s="3">
        <v>3.87</v>
      </c>
      <c r="C2098" s="3">
        <v>2.6100000000000003</v>
      </c>
      <c r="D2098" s="3">
        <v>31.74</v>
      </c>
      <c r="E2098" s="3">
        <v>31.080000000000002</v>
      </c>
      <c r="F2098" s="3">
        <v>1.2599999999999998</v>
      </c>
      <c r="G2098" s="3">
        <v>0.65999999999999659</v>
      </c>
      <c r="H2098">
        <v>2</v>
      </c>
      <c r="I2098">
        <v>11</v>
      </c>
      <c r="J2098">
        <v>1.26</v>
      </c>
      <c r="K2098">
        <v>0.66</v>
      </c>
      <c r="L2098" s="2">
        <v>0.18124423000000001</v>
      </c>
      <c r="M2098" s="2">
        <v>7.5152322999999993E-2</v>
      </c>
      <c r="N2098" s="7">
        <v>32.782890999999999</v>
      </c>
      <c r="O2098" s="3">
        <v>-17.573716999999998</v>
      </c>
    </row>
    <row r="2099" spans="1:15">
      <c r="A2099" s="6">
        <v>40752.87777780943</v>
      </c>
      <c r="B2099" s="3">
        <v>3.8200000000000003</v>
      </c>
      <c r="C2099" s="3">
        <v>2.56</v>
      </c>
      <c r="D2099" s="3">
        <v>31.679999999999996</v>
      </c>
      <c r="E2099" s="3">
        <v>31.01</v>
      </c>
      <c r="F2099" s="3">
        <v>1.2600000000000002</v>
      </c>
      <c r="G2099" s="3">
        <v>0.6699999999999946</v>
      </c>
      <c r="H2099">
        <v>2</v>
      </c>
      <c r="I2099">
        <v>11</v>
      </c>
      <c r="J2099">
        <v>1.26</v>
      </c>
      <c r="K2099">
        <v>0.67</v>
      </c>
      <c r="L2099" s="2">
        <v>0.17959391</v>
      </c>
      <c r="M2099" s="2">
        <v>7.5399726E-2</v>
      </c>
      <c r="N2099" s="7">
        <v>32.082979999999999</v>
      </c>
      <c r="O2099" s="3">
        <v>-17.471025000000001</v>
      </c>
    </row>
    <row r="2100" spans="1:15">
      <c r="A2100" s="6">
        <v>40752.878472253877</v>
      </c>
      <c r="B2100" s="3">
        <v>3.7900000000000005</v>
      </c>
      <c r="C2100" s="3">
        <v>2.4900000000000002</v>
      </c>
      <c r="D2100" s="3">
        <v>31.630000000000003</v>
      </c>
      <c r="E2100" s="3">
        <v>30.93</v>
      </c>
      <c r="F2100" s="3">
        <v>1.3000000000000003</v>
      </c>
      <c r="G2100" s="3">
        <v>0.70000000000000284</v>
      </c>
      <c r="H2100">
        <v>2</v>
      </c>
      <c r="I2100">
        <v>11</v>
      </c>
      <c r="J2100">
        <v>1.3</v>
      </c>
      <c r="K2100">
        <v>0.7</v>
      </c>
      <c r="L2100" s="2">
        <v>0.18741020999999999</v>
      </c>
      <c r="M2100" s="2">
        <v>7.9933143999999998E-2</v>
      </c>
      <c r="N2100" s="7">
        <v>32.954967000000003</v>
      </c>
      <c r="O2100" s="3">
        <v>-19.327566000000001</v>
      </c>
    </row>
    <row r="2101" spans="1:15">
      <c r="A2101" s="6">
        <v>40752.879166698323</v>
      </c>
      <c r="B2101" s="3">
        <v>3.75</v>
      </c>
      <c r="C2101" s="3">
        <v>2.3999999999999995</v>
      </c>
      <c r="D2101" s="3">
        <v>31.579999999999995</v>
      </c>
      <c r="E2101" s="3">
        <v>30.839999999999996</v>
      </c>
      <c r="F2101" s="3">
        <v>1.3500000000000005</v>
      </c>
      <c r="G2101" s="3">
        <v>0.73999999999999844</v>
      </c>
      <c r="H2101">
        <v>2</v>
      </c>
      <c r="I2101">
        <v>11</v>
      </c>
      <c r="J2101">
        <v>1.35</v>
      </c>
      <c r="K2101">
        <v>0.74</v>
      </c>
      <c r="L2101" s="2">
        <v>0.19692435999999999</v>
      </c>
      <c r="M2101" s="2">
        <v>8.5793942999999998E-2</v>
      </c>
      <c r="N2101" s="7">
        <v>33.900300000000001</v>
      </c>
      <c r="O2101" s="3">
        <v>-21.797822</v>
      </c>
    </row>
    <row r="2102" spans="1:15">
      <c r="A2102" s="6">
        <v>40752.87986114277</v>
      </c>
      <c r="B2102" s="3">
        <v>3.71</v>
      </c>
      <c r="C2102" s="3">
        <v>2.3399999999999994</v>
      </c>
      <c r="D2102" s="3">
        <v>31.52</v>
      </c>
      <c r="E2102" s="3">
        <v>30.75</v>
      </c>
      <c r="F2102" s="3">
        <v>1.3700000000000006</v>
      </c>
      <c r="G2102" s="3">
        <v>0.76999999999999957</v>
      </c>
      <c r="H2102">
        <v>2</v>
      </c>
      <c r="I2102">
        <v>11</v>
      </c>
      <c r="J2102">
        <v>1.37</v>
      </c>
      <c r="K2102">
        <v>0.77</v>
      </c>
      <c r="L2102" s="2">
        <v>0.198632</v>
      </c>
      <c r="M2102" s="2">
        <v>8.8575337000000004E-2</v>
      </c>
      <c r="N2102" s="7">
        <v>33.407722999999997</v>
      </c>
      <c r="O2102" s="3">
        <v>-22.699643999999999</v>
      </c>
    </row>
    <row r="2103" spans="1:15">
      <c r="A2103" s="6">
        <v>40752.880555587217</v>
      </c>
      <c r="B2103" s="3">
        <v>3.69</v>
      </c>
      <c r="C2103" s="3">
        <v>2.2799999999999998</v>
      </c>
      <c r="D2103" s="3">
        <v>31.470000000000006</v>
      </c>
      <c r="E2103" s="3">
        <v>30.65</v>
      </c>
      <c r="F2103" s="3">
        <v>1.4100000000000001</v>
      </c>
      <c r="G2103" s="3">
        <v>0.82000000000000739</v>
      </c>
      <c r="H2103">
        <v>2</v>
      </c>
      <c r="I2103">
        <v>11</v>
      </c>
      <c r="J2103">
        <v>1.41</v>
      </c>
      <c r="K2103">
        <v>0.82</v>
      </c>
      <c r="L2103" s="2">
        <v>0.20378218000000001</v>
      </c>
      <c r="M2103" s="2">
        <v>9.3941073999999999E-2</v>
      </c>
      <c r="N2103" s="7">
        <v>33.154167999999999</v>
      </c>
      <c r="O2103" s="3">
        <v>-24.698964</v>
      </c>
    </row>
    <row r="2104" spans="1:15">
      <c r="A2104" s="6">
        <v>40752.881250031664</v>
      </c>
      <c r="B2104" s="3">
        <v>3.6799999999999997</v>
      </c>
      <c r="C2104" s="3">
        <v>2.2400000000000002</v>
      </c>
      <c r="D2104" s="3">
        <v>31.43</v>
      </c>
      <c r="E2104" s="3">
        <v>30.560000000000002</v>
      </c>
      <c r="F2104" s="3">
        <v>1.4399999999999995</v>
      </c>
      <c r="G2104" s="3">
        <v>0.86999999999999744</v>
      </c>
      <c r="H2104">
        <v>2</v>
      </c>
      <c r="I2104">
        <v>11</v>
      </c>
      <c r="J2104">
        <v>1.44</v>
      </c>
      <c r="K2104">
        <v>0.87</v>
      </c>
      <c r="L2104" s="2">
        <v>0.20598598000000001</v>
      </c>
      <c r="M2104" s="2">
        <v>9.8357873999999998E-2</v>
      </c>
      <c r="N2104" s="7">
        <v>32.353960999999998</v>
      </c>
      <c r="O2104" s="3">
        <v>-26.139894000000002</v>
      </c>
    </row>
    <row r="2105" spans="1:15">
      <c r="A2105" s="6">
        <v>40752.88194447611</v>
      </c>
      <c r="B2105" s="3">
        <v>3.72</v>
      </c>
      <c r="C2105" s="3">
        <v>2.2600000000000007</v>
      </c>
      <c r="D2105" s="3">
        <v>31.390000000000004</v>
      </c>
      <c r="E2105" s="3">
        <v>30.48</v>
      </c>
      <c r="F2105" s="3">
        <v>1.4599999999999995</v>
      </c>
      <c r="G2105" s="3">
        <v>0.91000000000000369</v>
      </c>
      <c r="H2105">
        <v>2</v>
      </c>
      <c r="I2105">
        <v>11</v>
      </c>
      <c r="J2105">
        <v>1.46</v>
      </c>
      <c r="K2105">
        <v>0.91</v>
      </c>
      <c r="L2105" s="2">
        <v>0.20662235000000001</v>
      </c>
      <c r="M2105" s="2">
        <v>0.10147695</v>
      </c>
      <c r="N2105" s="7">
        <v>31.553567000000001</v>
      </c>
      <c r="O2105" s="3">
        <v>-27.052143999999998</v>
      </c>
    </row>
    <row r="2106" spans="1:15">
      <c r="A2106" s="6">
        <v>40752.882638920557</v>
      </c>
      <c r="B2106" s="3">
        <v>3.75</v>
      </c>
      <c r="C2106" s="3">
        <v>2.2700000000000005</v>
      </c>
      <c r="D2106" s="3">
        <v>31.370000000000005</v>
      </c>
      <c r="E2106" s="3">
        <v>30.4</v>
      </c>
      <c r="F2106" s="3">
        <v>1.4799999999999995</v>
      </c>
      <c r="G2106" s="3">
        <v>0.97000000000000597</v>
      </c>
      <c r="H2106">
        <v>2</v>
      </c>
      <c r="I2106">
        <v>12</v>
      </c>
      <c r="J2106">
        <v>1.48</v>
      </c>
      <c r="K2106">
        <v>0.97</v>
      </c>
      <c r="L2106" s="2">
        <v>0.20460206</v>
      </c>
      <c r="M2106" s="2">
        <v>0.10498086</v>
      </c>
      <c r="N2106" s="7">
        <v>29.906880999999998</v>
      </c>
      <c r="O2106" s="3">
        <v>-27.712592000000001</v>
      </c>
    </row>
    <row r="2107" spans="1:15">
      <c r="A2107" s="6">
        <v>40752.883333365004</v>
      </c>
      <c r="B2107" s="3">
        <v>3.8</v>
      </c>
      <c r="C2107" s="3">
        <v>2.3000000000000003</v>
      </c>
      <c r="D2107" s="3">
        <v>31.350000000000005</v>
      </c>
      <c r="E2107" s="3">
        <v>30.330000000000002</v>
      </c>
      <c r="F2107" s="3">
        <v>1.4999999999999996</v>
      </c>
      <c r="G2107" s="3">
        <v>1.0200000000000031</v>
      </c>
      <c r="H2107">
        <v>2</v>
      </c>
      <c r="I2107">
        <v>12</v>
      </c>
      <c r="J2107">
        <v>1.5</v>
      </c>
      <c r="K2107">
        <v>1.02</v>
      </c>
      <c r="L2107" s="2">
        <v>0.20415786</v>
      </c>
      <c r="M2107" s="2">
        <v>0.10822804</v>
      </c>
      <c r="N2107" s="7">
        <v>28.883756000000002</v>
      </c>
      <c r="O2107" s="3">
        <v>-28.507750000000001</v>
      </c>
    </row>
    <row r="2108" spans="1:15">
      <c r="A2108" s="6">
        <v>40752.88402780945</v>
      </c>
      <c r="B2108" s="3">
        <v>3.8300000000000005</v>
      </c>
      <c r="C2108" s="3">
        <v>2.3400000000000007</v>
      </c>
      <c r="D2108" s="3">
        <v>31.330000000000002</v>
      </c>
      <c r="E2108" s="3">
        <v>30.259999999999998</v>
      </c>
      <c r="F2108" s="3">
        <v>1.4899999999999998</v>
      </c>
      <c r="G2108" s="3">
        <v>1.0700000000000038</v>
      </c>
      <c r="H2108">
        <v>2</v>
      </c>
      <c r="I2108">
        <v>13</v>
      </c>
      <c r="J2108">
        <v>1.49</v>
      </c>
      <c r="K2108">
        <v>1.07</v>
      </c>
      <c r="L2108" s="2">
        <v>0.19420833000000001</v>
      </c>
      <c r="M2108" s="2">
        <v>0.1075103</v>
      </c>
      <c r="N2108" s="7">
        <v>26.311578000000001</v>
      </c>
      <c r="O2108" s="3">
        <v>-26.938596</v>
      </c>
    </row>
    <row r="2109" spans="1:15">
      <c r="A2109" s="6">
        <v>40752.884722253897</v>
      </c>
      <c r="B2109" s="3">
        <v>3.9</v>
      </c>
      <c r="C2109" s="3">
        <v>2.4000000000000004</v>
      </c>
      <c r="D2109" s="3">
        <v>31.310000000000002</v>
      </c>
      <c r="E2109" s="3">
        <v>30.2</v>
      </c>
      <c r="F2109" s="3">
        <v>1.4999999999999996</v>
      </c>
      <c r="G2109" s="3">
        <v>1.110000000000003</v>
      </c>
      <c r="H2109">
        <v>2</v>
      </c>
      <c r="I2109">
        <v>13</v>
      </c>
      <c r="J2109">
        <v>1.5</v>
      </c>
      <c r="K2109">
        <v>1.1100000000000001</v>
      </c>
      <c r="L2109" s="2">
        <v>0.19212019</v>
      </c>
      <c r="M2109" s="2">
        <v>0.1091164</v>
      </c>
      <c r="N2109" s="7">
        <v>25.369812</v>
      </c>
      <c r="O2109" s="3">
        <v>-27.047060999999999</v>
      </c>
    </row>
    <row r="2110" spans="1:15">
      <c r="A2110" s="6">
        <v>40752.885416698344</v>
      </c>
      <c r="B2110" s="3">
        <v>3.9500000000000006</v>
      </c>
      <c r="C2110" s="3">
        <v>2.5</v>
      </c>
      <c r="D2110" s="3">
        <v>31.270000000000003</v>
      </c>
      <c r="E2110" s="3">
        <v>30.160000000000004</v>
      </c>
      <c r="F2110" s="3">
        <v>1.4500000000000006</v>
      </c>
      <c r="G2110" s="3">
        <v>1.1099999999999994</v>
      </c>
      <c r="H2110">
        <v>2</v>
      </c>
      <c r="I2110">
        <v>14</v>
      </c>
      <c r="J2110">
        <v>1.45</v>
      </c>
      <c r="K2110">
        <v>1.1100000000000001</v>
      </c>
      <c r="L2110" s="2">
        <v>0.17587895000000001</v>
      </c>
      <c r="M2110" s="2">
        <v>0.10200095000000001</v>
      </c>
      <c r="N2110" s="7">
        <v>22.74494</v>
      </c>
      <c r="O2110" s="3">
        <v>-23.145955000000001</v>
      </c>
    </row>
    <row r="2111" spans="1:15">
      <c r="A2111" s="6">
        <v>40752.88611114279</v>
      </c>
      <c r="B2111" s="3">
        <v>4</v>
      </c>
      <c r="C2111" s="3">
        <v>2.5999999999999996</v>
      </c>
      <c r="D2111" s="3">
        <v>31.240000000000002</v>
      </c>
      <c r="E2111" s="3">
        <v>30.119999999999997</v>
      </c>
      <c r="F2111" s="3">
        <v>1.4000000000000004</v>
      </c>
      <c r="G2111" s="3">
        <v>1.1200000000000045</v>
      </c>
      <c r="H2111">
        <v>2</v>
      </c>
      <c r="I2111">
        <v>15</v>
      </c>
      <c r="J2111">
        <v>1.4</v>
      </c>
      <c r="K2111">
        <v>1.1200000000000001</v>
      </c>
      <c r="L2111" s="2">
        <v>0.15815346999999999</v>
      </c>
      <c r="M2111" s="2">
        <v>9.4355405000000003E-2</v>
      </c>
      <c r="N2111" s="7">
        <v>19.881626000000001</v>
      </c>
      <c r="O2111" s="3">
        <v>-19.253181999999999</v>
      </c>
    </row>
    <row r="2112" spans="1:15">
      <c r="A2112" s="6">
        <v>40752.886805587237</v>
      </c>
      <c r="B2112" s="3">
        <v>4.03</v>
      </c>
      <c r="C2112" s="3">
        <v>2.63</v>
      </c>
      <c r="D2112" s="3">
        <v>31.2</v>
      </c>
      <c r="E2112" s="3">
        <v>30.079999999999995</v>
      </c>
      <c r="F2112" s="3">
        <v>1.4000000000000004</v>
      </c>
      <c r="G2112" s="3">
        <v>1.1200000000000045</v>
      </c>
      <c r="H2112">
        <v>2</v>
      </c>
      <c r="I2112">
        <v>15</v>
      </c>
      <c r="J2112">
        <v>1.4</v>
      </c>
      <c r="K2112">
        <v>1.1200000000000001</v>
      </c>
      <c r="L2112" s="2">
        <v>0.15815346999999999</v>
      </c>
      <c r="M2112" s="2">
        <v>9.4355405000000003E-2</v>
      </c>
      <c r="N2112" s="7">
        <v>19.881626000000001</v>
      </c>
      <c r="O2112" s="3">
        <v>-19.253181999999999</v>
      </c>
    </row>
    <row r="2113" spans="1:15">
      <c r="A2113" s="6">
        <v>40752.887500031684</v>
      </c>
      <c r="B2113" s="3">
        <v>4.05</v>
      </c>
      <c r="C2113" s="3">
        <v>2.6599999999999997</v>
      </c>
      <c r="D2113" s="3">
        <v>31.159999999999997</v>
      </c>
      <c r="E2113" s="3">
        <v>30.049999999999994</v>
      </c>
      <c r="F2113" s="3">
        <v>1.3900000000000001</v>
      </c>
      <c r="G2113" s="3">
        <v>1.110000000000003</v>
      </c>
      <c r="H2113">
        <v>2</v>
      </c>
      <c r="I2113">
        <v>15</v>
      </c>
      <c r="J2113">
        <v>1.39</v>
      </c>
      <c r="K2113">
        <v>1.1100000000000001</v>
      </c>
      <c r="L2113" s="2">
        <v>0.15621579999999999</v>
      </c>
      <c r="M2113" s="2">
        <v>9.2930453999999996E-2</v>
      </c>
      <c r="N2113" s="7">
        <v>19.694870999999999</v>
      </c>
      <c r="O2113" s="3">
        <v>-18.730098000000002</v>
      </c>
    </row>
    <row r="2114" spans="1:15">
      <c r="A2114" s="6">
        <v>40752.888194476131</v>
      </c>
      <c r="B2114" s="3">
        <v>4.0999999999999996</v>
      </c>
      <c r="C2114" s="3">
        <v>2.67</v>
      </c>
      <c r="D2114" s="3">
        <v>31.119999999999994</v>
      </c>
      <c r="E2114" s="3">
        <v>30.02</v>
      </c>
      <c r="F2114" s="3">
        <v>1.4299999999999997</v>
      </c>
      <c r="G2114" s="3">
        <v>1.0999999999999943</v>
      </c>
      <c r="H2114">
        <v>2</v>
      </c>
      <c r="I2114">
        <v>14</v>
      </c>
      <c r="J2114">
        <v>1.43</v>
      </c>
      <c r="K2114">
        <v>1.1000000000000001</v>
      </c>
      <c r="L2114" s="2">
        <v>0.17069268000000001</v>
      </c>
      <c r="M2114" s="2">
        <v>9.9108922000000002E-2</v>
      </c>
      <c r="N2114" s="7">
        <v>22.048462000000001</v>
      </c>
      <c r="O2114" s="3">
        <v>-21.826529000000001</v>
      </c>
    </row>
    <row r="2115" spans="1:15">
      <c r="A2115" s="6">
        <v>40752.888888920577</v>
      </c>
      <c r="B2115" s="3">
        <v>4.129999999999999</v>
      </c>
      <c r="C2115" s="3">
        <v>2.6700000000000008</v>
      </c>
      <c r="D2115" s="3">
        <v>31.080000000000002</v>
      </c>
      <c r="E2115" s="3">
        <v>29.98</v>
      </c>
      <c r="F2115" s="3">
        <v>1.4599999999999982</v>
      </c>
      <c r="G2115" s="3">
        <v>1.1000000000000014</v>
      </c>
      <c r="H2115">
        <v>2</v>
      </c>
      <c r="I2115">
        <v>13</v>
      </c>
      <c r="J2115">
        <v>1.46</v>
      </c>
      <c r="K2115">
        <v>1.1000000000000001</v>
      </c>
      <c r="L2115" s="2">
        <v>0.18047406999999999</v>
      </c>
      <c r="M2115" s="2">
        <v>0.10346916</v>
      </c>
      <c r="N2115" s="7">
        <v>23.609131000000001</v>
      </c>
      <c r="O2115" s="3">
        <v>-24.092549000000002</v>
      </c>
    </row>
    <row r="2116" spans="1:15">
      <c r="A2116" s="6">
        <v>40752.889583365024</v>
      </c>
      <c r="B2116" s="3">
        <v>4.169999999999999</v>
      </c>
      <c r="C2116" s="3">
        <v>2.6700000000000008</v>
      </c>
      <c r="D2116" s="3">
        <v>31.02</v>
      </c>
      <c r="E2116" s="3">
        <v>29.95</v>
      </c>
      <c r="F2116" s="3">
        <v>1.4999999999999982</v>
      </c>
      <c r="G2116" s="3">
        <v>1.0700000000000003</v>
      </c>
      <c r="H2116">
        <v>2</v>
      </c>
      <c r="I2116">
        <v>12</v>
      </c>
      <c r="J2116">
        <v>1.5</v>
      </c>
      <c r="K2116">
        <v>1.07</v>
      </c>
      <c r="L2116" s="2">
        <v>0.19743271000000001</v>
      </c>
      <c r="M2116" s="2">
        <v>0.10883682</v>
      </c>
      <c r="N2116" s="7">
        <v>26.861091999999999</v>
      </c>
      <c r="O2116" s="3">
        <v>-27.723749000000002</v>
      </c>
    </row>
    <row r="2117" spans="1:15">
      <c r="A2117" s="6">
        <v>40752.890277809471</v>
      </c>
      <c r="B2117" s="3">
        <v>4.1899999999999995</v>
      </c>
      <c r="C2117" s="3">
        <v>2.7100000000000004</v>
      </c>
      <c r="D2117" s="3">
        <v>30.950000000000006</v>
      </c>
      <c r="E2117" s="3">
        <v>29.910000000000004</v>
      </c>
      <c r="F2117" s="3">
        <v>1.4799999999999991</v>
      </c>
      <c r="G2117" s="3">
        <v>1.0400000000000027</v>
      </c>
      <c r="H2117">
        <v>2</v>
      </c>
      <c r="I2117">
        <v>12</v>
      </c>
      <c r="J2117">
        <v>1.48</v>
      </c>
      <c r="K2117">
        <v>1.04</v>
      </c>
      <c r="L2117" s="2">
        <v>0.19502458</v>
      </c>
      <c r="M2117" s="2">
        <v>0.10593833</v>
      </c>
      <c r="N2117" s="7">
        <v>26.926929000000001</v>
      </c>
      <c r="O2117" s="3">
        <v>-26.656278</v>
      </c>
    </row>
    <row r="2118" spans="1:15">
      <c r="A2118" s="6">
        <v>40752.890972253917</v>
      </c>
      <c r="B2118" s="3">
        <v>4.21</v>
      </c>
      <c r="C2118" s="3">
        <v>2.71</v>
      </c>
      <c r="D2118" s="3">
        <v>30.870000000000005</v>
      </c>
      <c r="E2118" s="3">
        <v>29.870000000000005</v>
      </c>
      <c r="F2118" s="3">
        <v>1.5</v>
      </c>
      <c r="G2118" s="3">
        <v>1</v>
      </c>
      <c r="H2118">
        <v>2</v>
      </c>
      <c r="I2118">
        <v>12</v>
      </c>
      <c r="J2118">
        <v>1.5</v>
      </c>
      <c r="K2118">
        <v>1</v>
      </c>
      <c r="L2118" s="2">
        <v>0.20687518999999999</v>
      </c>
      <c r="M2118" s="2">
        <v>0.10790139999999999</v>
      </c>
      <c r="N2118" s="7">
        <v>29.747536</v>
      </c>
      <c r="O2118" s="3">
        <v>-28.800001999999999</v>
      </c>
    </row>
    <row r="2119" spans="1:15">
      <c r="A2119" s="6">
        <v>40752.891666698364</v>
      </c>
      <c r="B2119" s="3">
        <v>4.1900000000000004</v>
      </c>
      <c r="C2119" s="3">
        <v>2.7</v>
      </c>
      <c r="D2119" s="3">
        <v>30.79</v>
      </c>
      <c r="E2119" s="3">
        <v>29.830000000000005</v>
      </c>
      <c r="F2119" s="3">
        <v>1.4900000000000002</v>
      </c>
      <c r="G2119" s="3">
        <v>0.95999999999999375</v>
      </c>
      <c r="H2119">
        <v>2</v>
      </c>
      <c r="I2119">
        <v>11</v>
      </c>
      <c r="J2119">
        <v>1.49</v>
      </c>
      <c r="K2119">
        <v>0.96</v>
      </c>
      <c r="L2119" s="2">
        <v>0.20917529000000001</v>
      </c>
      <c r="M2119" s="2">
        <v>0.10595474000000001</v>
      </c>
      <c r="N2119" s="7">
        <v>30.971457000000001</v>
      </c>
      <c r="O2119" s="3">
        <v>-28.594847999999999</v>
      </c>
    </row>
    <row r="2120" spans="1:15">
      <c r="A2120" s="6">
        <v>40752.892361142811</v>
      </c>
      <c r="B2120" s="3">
        <v>4.17</v>
      </c>
      <c r="C2120" s="3">
        <v>2.65</v>
      </c>
      <c r="D2120" s="3">
        <v>30.72</v>
      </c>
      <c r="E2120" s="3">
        <v>29.77</v>
      </c>
      <c r="F2120" s="3">
        <v>1.52</v>
      </c>
      <c r="G2120" s="3">
        <v>0.94999999999999929</v>
      </c>
      <c r="H2120">
        <v>2</v>
      </c>
      <c r="I2120">
        <v>11</v>
      </c>
      <c r="J2120">
        <v>1.52</v>
      </c>
      <c r="K2120">
        <v>0.95</v>
      </c>
      <c r="L2120" s="2">
        <v>0.22008338999999999</v>
      </c>
      <c r="M2120" s="2">
        <v>0.10909168</v>
      </c>
      <c r="N2120" s="7">
        <v>33.299995000000003</v>
      </c>
      <c r="O2120" s="3">
        <v>-30.976754</v>
      </c>
    </row>
    <row r="2121" spans="1:15">
      <c r="A2121" s="6">
        <v>40752.893055587258</v>
      </c>
      <c r="B2121" s="3">
        <v>4.1599999999999993</v>
      </c>
      <c r="C2121" s="3">
        <v>2.6100000000000003</v>
      </c>
      <c r="D2121" s="3">
        <v>30.639999999999997</v>
      </c>
      <c r="E2121" s="3">
        <v>29.70999999999999</v>
      </c>
      <c r="F2121" s="3">
        <v>1.5499999999999989</v>
      </c>
      <c r="G2121" s="3">
        <v>0.93000000000000682</v>
      </c>
      <c r="H2121">
        <v>2</v>
      </c>
      <c r="I2121">
        <v>11</v>
      </c>
      <c r="J2121">
        <v>1.55</v>
      </c>
      <c r="K2121">
        <v>0.93</v>
      </c>
      <c r="L2121" s="2">
        <v>0.23229797999999999</v>
      </c>
      <c r="M2121" s="2">
        <v>0.11167137000000001</v>
      </c>
      <c r="N2121" s="7">
        <v>36.241844999999998</v>
      </c>
      <c r="O2121" s="3">
        <v>-33.469118999999999</v>
      </c>
    </row>
    <row r="2122" spans="1:15">
      <c r="A2122" s="6">
        <v>40752.893750031704</v>
      </c>
      <c r="B2122" s="3">
        <v>4.13</v>
      </c>
      <c r="C2122" s="3">
        <v>2.5900000000000003</v>
      </c>
      <c r="D2122" s="3">
        <v>30.560000000000002</v>
      </c>
      <c r="E2122" s="3">
        <v>29.659999999999997</v>
      </c>
      <c r="F2122" s="3">
        <v>1.5399999999999996</v>
      </c>
      <c r="G2122" s="3">
        <v>0.90000000000000568</v>
      </c>
      <c r="H2122">
        <v>2</v>
      </c>
      <c r="I2122">
        <v>10</v>
      </c>
      <c r="J2122">
        <v>1.54</v>
      </c>
      <c r="K2122">
        <v>0.9</v>
      </c>
      <c r="L2122" s="2">
        <v>0.23329680999999999</v>
      </c>
      <c r="M2122" s="2">
        <v>0.10959663</v>
      </c>
      <c r="N2122" s="7">
        <v>37.246174000000003</v>
      </c>
      <c r="O2122" s="3">
        <v>-32.988534999999999</v>
      </c>
    </row>
    <row r="2123" spans="1:15">
      <c r="A2123" s="6">
        <v>40752.894444476151</v>
      </c>
      <c r="B2123" s="3">
        <v>4.09</v>
      </c>
      <c r="C2123" s="3">
        <v>2.56</v>
      </c>
      <c r="D2123" s="3">
        <v>30.470000000000006</v>
      </c>
      <c r="E2123" s="3">
        <v>29.6</v>
      </c>
      <c r="F2123" s="3">
        <v>1.5299999999999998</v>
      </c>
      <c r="G2123" s="3">
        <v>0.87000000000000455</v>
      </c>
      <c r="H2123">
        <v>2</v>
      </c>
      <c r="I2123">
        <v>10</v>
      </c>
      <c r="J2123">
        <v>1.53</v>
      </c>
      <c r="K2123">
        <v>0.87</v>
      </c>
      <c r="L2123" s="2">
        <v>0.23435306</v>
      </c>
      <c r="M2123" s="2">
        <v>0.10748376</v>
      </c>
      <c r="N2123" s="7">
        <v>38.323014000000001</v>
      </c>
      <c r="O2123" s="3">
        <v>-32.499037999999999</v>
      </c>
    </row>
    <row r="2124" spans="1:15">
      <c r="A2124" s="6">
        <v>40752.895138920598</v>
      </c>
      <c r="B2124" s="3">
        <v>4.0200000000000005</v>
      </c>
      <c r="C2124" s="3">
        <v>2.5300000000000002</v>
      </c>
      <c r="D2124" s="3">
        <v>30.369999999999997</v>
      </c>
      <c r="E2124" s="3">
        <v>29.540000000000003</v>
      </c>
      <c r="F2124" s="3">
        <v>1.4900000000000002</v>
      </c>
      <c r="G2124" s="3">
        <v>0.82999999999999474</v>
      </c>
      <c r="H2124">
        <v>2</v>
      </c>
      <c r="I2124">
        <v>10</v>
      </c>
      <c r="J2124">
        <v>1.49</v>
      </c>
      <c r="K2124">
        <v>0.83</v>
      </c>
      <c r="L2124" s="2">
        <v>0.22752035000000001</v>
      </c>
      <c r="M2124" s="2">
        <v>0.10212673</v>
      </c>
      <c r="N2124" s="7">
        <v>38.015641000000002</v>
      </c>
      <c r="O2124" s="3">
        <v>-29.978968999999999</v>
      </c>
    </row>
    <row r="2125" spans="1:15">
      <c r="A2125" s="6">
        <v>40752.895833365044</v>
      </c>
      <c r="B2125" s="3">
        <v>3.95</v>
      </c>
      <c r="C2125" s="3">
        <v>2.5000000000000004</v>
      </c>
      <c r="D2125" s="3">
        <v>30.279999999999994</v>
      </c>
      <c r="E2125" s="3">
        <v>29.48</v>
      </c>
      <c r="F2125" s="3">
        <v>1.4499999999999997</v>
      </c>
      <c r="G2125" s="3">
        <v>0.79999999999999361</v>
      </c>
      <c r="H2125">
        <v>2</v>
      </c>
      <c r="I2125">
        <v>10</v>
      </c>
      <c r="J2125">
        <v>1.45</v>
      </c>
      <c r="K2125">
        <v>0.8</v>
      </c>
      <c r="L2125" s="2">
        <v>0.21934998999999999</v>
      </c>
      <c r="M2125" s="2">
        <v>9.7238208000000007E-2</v>
      </c>
      <c r="N2125" s="7">
        <v>37.110734999999998</v>
      </c>
      <c r="O2125" s="3">
        <v>-27.518933000000001</v>
      </c>
    </row>
    <row r="2126" spans="1:15">
      <c r="A2126" s="6">
        <v>40752.896527809491</v>
      </c>
      <c r="B2126" s="3">
        <v>3.8800000000000003</v>
      </c>
      <c r="C2126" s="3">
        <v>2.46</v>
      </c>
      <c r="D2126" s="3">
        <v>30.190000000000005</v>
      </c>
      <c r="E2126" s="3">
        <v>29.420000000000005</v>
      </c>
      <c r="F2126" s="3">
        <v>1.4200000000000004</v>
      </c>
      <c r="G2126" s="3">
        <v>0.76999999999999957</v>
      </c>
      <c r="H2126">
        <v>2</v>
      </c>
      <c r="I2126">
        <v>10</v>
      </c>
      <c r="J2126">
        <v>1.42</v>
      </c>
      <c r="K2126">
        <v>0.77</v>
      </c>
      <c r="L2126" s="2">
        <v>0.21439659</v>
      </c>
      <c r="M2126" s="2">
        <v>9.3355757999999997E-2</v>
      </c>
      <c r="N2126" s="7">
        <v>36.928010999999998</v>
      </c>
      <c r="O2126" s="3">
        <v>-25.823554000000001</v>
      </c>
    </row>
    <row r="2127" spans="1:15">
      <c r="A2127" s="6">
        <v>40752.897222253938</v>
      </c>
      <c r="B2127" s="3">
        <v>3.8200000000000003</v>
      </c>
      <c r="C2127" s="3">
        <v>2.39</v>
      </c>
      <c r="D2127" s="3">
        <v>30.110000000000003</v>
      </c>
      <c r="E2127" s="3">
        <v>29.360000000000003</v>
      </c>
      <c r="F2127" s="3">
        <v>1.4300000000000002</v>
      </c>
      <c r="G2127" s="3">
        <v>0.75</v>
      </c>
      <c r="H2127">
        <v>2</v>
      </c>
      <c r="I2127">
        <v>10</v>
      </c>
      <c r="J2127">
        <v>1.43</v>
      </c>
      <c r="K2127">
        <v>0.75</v>
      </c>
      <c r="L2127" s="2">
        <v>0.22054069000000001</v>
      </c>
      <c r="M2127" s="2">
        <v>9.3494546999999997E-2</v>
      </c>
      <c r="N2127" s="7">
        <v>39.016872999999997</v>
      </c>
      <c r="O2127" s="3">
        <v>-26.603086999999999</v>
      </c>
    </row>
    <row r="2128" spans="1:15">
      <c r="A2128" s="6">
        <v>40752.897916698385</v>
      </c>
      <c r="B2128" s="3">
        <v>3.8</v>
      </c>
      <c r="C2128" s="3">
        <v>2.3900000000000006</v>
      </c>
      <c r="D2128" s="3">
        <v>30.040000000000003</v>
      </c>
      <c r="E2128" s="3">
        <v>29.310000000000002</v>
      </c>
      <c r="F2128" s="3">
        <v>1.4099999999999993</v>
      </c>
      <c r="G2128" s="3">
        <v>0.73000000000000043</v>
      </c>
      <c r="H2128">
        <v>2</v>
      </c>
      <c r="I2128">
        <v>10</v>
      </c>
      <c r="J2128">
        <v>1.41</v>
      </c>
      <c r="K2128">
        <v>0.73</v>
      </c>
      <c r="L2128" s="2">
        <v>0.21732886000000001</v>
      </c>
      <c r="M2128" s="2">
        <v>9.0931384000000004E-2</v>
      </c>
      <c r="N2128" s="7">
        <v>38.956710000000001</v>
      </c>
      <c r="O2128" s="3">
        <v>-25.496949999999998</v>
      </c>
    </row>
    <row r="2129" spans="1:15">
      <c r="A2129" s="6">
        <v>40752.898611142831</v>
      </c>
      <c r="B2129" s="3">
        <v>3.81</v>
      </c>
      <c r="C2129" s="3">
        <v>2.4200000000000004</v>
      </c>
      <c r="D2129" s="3">
        <v>29.980000000000008</v>
      </c>
      <c r="E2129" s="3">
        <v>29.26</v>
      </c>
      <c r="F2129" s="3">
        <v>1.3899999999999997</v>
      </c>
      <c r="G2129" s="3">
        <v>0.72000000000000597</v>
      </c>
      <c r="H2129">
        <v>2</v>
      </c>
      <c r="I2129">
        <v>10</v>
      </c>
      <c r="J2129">
        <v>1.39</v>
      </c>
      <c r="K2129">
        <v>0.72</v>
      </c>
      <c r="L2129" s="2">
        <v>0.21261039000000001</v>
      </c>
      <c r="M2129" s="2">
        <v>8.8788633000000006E-2</v>
      </c>
      <c r="N2129" s="7">
        <v>38.183245999999997</v>
      </c>
      <c r="O2129" s="3">
        <v>-24.355602000000001</v>
      </c>
    </row>
    <row r="2130" spans="1:15">
      <c r="A2130" s="6">
        <v>40752.899305587278</v>
      </c>
      <c r="B2130" s="3">
        <v>3.81</v>
      </c>
      <c r="C2130" s="3">
        <v>2.48</v>
      </c>
      <c r="D2130" s="3">
        <v>29.920000000000005</v>
      </c>
      <c r="E2130" s="3">
        <v>29.22</v>
      </c>
      <c r="F2130" s="3">
        <v>1.33</v>
      </c>
      <c r="G2130" s="3">
        <v>0.70000000000000639</v>
      </c>
      <c r="H2130">
        <v>2</v>
      </c>
      <c r="I2130">
        <v>11</v>
      </c>
      <c r="J2130">
        <v>1.33</v>
      </c>
      <c r="K2130">
        <v>0.7</v>
      </c>
      <c r="L2130" s="2">
        <v>0.19689397</v>
      </c>
      <c r="M2130" s="2">
        <v>8.2723012999999998E-2</v>
      </c>
      <c r="N2130" s="7">
        <v>35.147928999999998</v>
      </c>
      <c r="O2130" s="3">
        <v>-21.014341000000002</v>
      </c>
    </row>
    <row r="2131" spans="1:15">
      <c r="A2131" s="6">
        <v>40752.900000031725</v>
      </c>
      <c r="B2131" s="3">
        <v>3.8300000000000005</v>
      </c>
      <c r="C2131" s="3">
        <v>2.5300000000000002</v>
      </c>
      <c r="D2131" s="3">
        <v>29.870000000000005</v>
      </c>
      <c r="E2131" s="3">
        <v>29.190000000000005</v>
      </c>
      <c r="F2131" s="3">
        <v>1.3000000000000003</v>
      </c>
      <c r="G2131" s="3">
        <v>0.67999999999999972</v>
      </c>
      <c r="H2131">
        <v>2</v>
      </c>
      <c r="I2131">
        <v>11</v>
      </c>
      <c r="J2131">
        <v>1.3</v>
      </c>
      <c r="K2131">
        <v>0.68</v>
      </c>
      <c r="L2131" s="2">
        <v>0.19063273</v>
      </c>
      <c r="M2131" s="2">
        <v>7.9376469000000005E-2</v>
      </c>
      <c r="N2131" s="7">
        <v>34.337164000000001</v>
      </c>
      <c r="O2131" s="3">
        <v>-19.522987000000001</v>
      </c>
    </row>
    <row r="2132" spans="1:15">
      <c r="A2132" s="6">
        <v>40752.900694476171</v>
      </c>
      <c r="B2132" s="3">
        <v>3.8600000000000003</v>
      </c>
      <c r="C2132" s="3">
        <v>2.58</v>
      </c>
      <c r="D2132" s="3">
        <v>29.830000000000002</v>
      </c>
      <c r="E2132" s="3">
        <v>29.15</v>
      </c>
      <c r="F2132" s="3">
        <v>1.2800000000000002</v>
      </c>
      <c r="G2132" s="3">
        <v>0.68000000000000327</v>
      </c>
      <c r="H2132">
        <v>2</v>
      </c>
      <c r="I2132">
        <v>11</v>
      </c>
      <c r="J2132">
        <v>1.28</v>
      </c>
      <c r="K2132">
        <v>0.68</v>
      </c>
      <c r="L2132" s="2">
        <v>0.1843033</v>
      </c>
      <c r="M2132" s="2">
        <v>7.7528236E-2</v>
      </c>
      <c r="N2132" s="7">
        <v>32.860002999999999</v>
      </c>
      <c r="O2132" s="3">
        <v>-18.435293000000001</v>
      </c>
    </row>
    <row r="2133" spans="1:15">
      <c r="A2133" s="6">
        <v>40752.901388920618</v>
      </c>
      <c r="B2133" s="3">
        <v>3.8899999999999997</v>
      </c>
      <c r="C2133" s="3">
        <v>2.6100000000000003</v>
      </c>
      <c r="D2133" s="3">
        <v>29.790000000000003</v>
      </c>
      <c r="E2133" s="3">
        <v>29.119999999999997</v>
      </c>
      <c r="F2133" s="3">
        <v>1.2799999999999994</v>
      </c>
      <c r="G2133" s="3">
        <v>0.67000000000000526</v>
      </c>
      <c r="H2133">
        <v>2</v>
      </c>
      <c r="I2133">
        <v>11</v>
      </c>
      <c r="J2133">
        <v>1.28</v>
      </c>
      <c r="K2133">
        <v>0.67</v>
      </c>
      <c r="L2133" s="2">
        <v>0.18593552999999999</v>
      </c>
      <c r="M2133" s="2">
        <v>7.7260810999999999E-2</v>
      </c>
      <c r="N2133" s="7">
        <v>33.560372000000001</v>
      </c>
      <c r="O2133" s="3">
        <v>-18.534406000000001</v>
      </c>
    </row>
    <row r="2134" spans="1:15">
      <c r="A2134" s="6">
        <v>40752.902083365065</v>
      </c>
      <c r="B2134" s="3">
        <v>3.91</v>
      </c>
      <c r="C2134" s="3">
        <v>2.64</v>
      </c>
      <c r="D2134" s="3">
        <v>29.76</v>
      </c>
      <c r="E2134" s="3">
        <v>29.079999999999995</v>
      </c>
      <c r="F2134" s="3">
        <v>1.27</v>
      </c>
      <c r="G2134" s="3">
        <v>0.68000000000000682</v>
      </c>
      <c r="H2134">
        <v>2</v>
      </c>
      <c r="I2134">
        <v>11</v>
      </c>
      <c r="J2134">
        <v>1.27</v>
      </c>
      <c r="K2134">
        <v>0.68</v>
      </c>
      <c r="L2134" s="2">
        <v>0.18112991000000001</v>
      </c>
      <c r="M2134" s="2">
        <v>7.6585121000000006E-2</v>
      </c>
      <c r="N2134" s="7">
        <v>32.128998000000003</v>
      </c>
      <c r="O2134" s="3">
        <v>-17.897468</v>
      </c>
    </row>
    <row r="2135" spans="1:15">
      <c r="A2135" s="6">
        <v>40752.902777809511</v>
      </c>
      <c r="B2135" s="3">
        <v>3.9299999999999997</v>
      </c>
      <c r="C2135" s="3">
        <v>2.6700000000000008</v>
      </c>
      <c r="D2135" s="3">
        <v>29.74</v>
      </c>
      <c r="E2135" s="3">
        <v>29.059999999999995</v>
      </c>
      <c r="F2135" s="3">
        <v>1.2599999999999989</v>
      </c>
      <c r="G2135" s="3">
        <v>0.68000000000000327</v>
      </c>
      <c r="H2135">
        <v>2</v>
      </c>
      <c r="I2135">
        <v>11</v>
      </c>
      <c r="J2135">
        <v>1.26</v>
      </c>
      <c r="K2135">
        <v>0.68</v>
      </c>
      <c r="L2135" s="2">
        <v>0.17795066000000001</v>
      </c>
      <c r="M2135" s="2">
        <v>7.5629066999999994E-2</v>
      </c>
      <c r="N2135" s="7">
        <v>31.403041000000002</v>
      </c>
      <c r="O2135" s="3">
        <v>-17.363823</v>
      </c>
    </row>
    <row r="2136" spans="1:15">
      <c r="A2136" s="6">
        <v>40752.903472253958</v>
      </c>
      <c r="B2136" s="3">
        <v>3.9499999999999993</v>
      </c>
      <c r="C2136" s="3">
        <v>2.7000000000000006</v>
      </c>
      <c r="D2136" s="3">
        <v>29.729999999999997</v>
      </c>
      <c r="E2136" s="3">
        <v>29.04</v>
      </c>
      <c r="F2136" s="3">
        <v>1.2499999999999987</v>
      </c>
      <c r="G2136" s="3">
        <v>0.68999999999999773</v>
      </c>
      <c r="H2136">
        <v>2</v>
      </c>
      <c r="I2136">
        <v>12</v>
      </c>
      <c r="J2136">
        <v>1.25</v>
      </c>
      <c r="K2136">
        <v>0.69</v>
      </c>
      <c r="L2136" s="2">
        <v>0.17312343999999999</v>
      </c>
      <c r="M2136" s="2">
        <v>7.4851840000000003E-2</v>
      </c>
      <c r="N2136" s="7">
        <v>30.031051000000001</v>
      </c>
      <c r="O2136" s="3">
        <v>-16.719196</v>
      </c>
    </row>
    <row r="2137" spans="1:15">
      <c r="A2137" s="6">
        <v>40752.904166698405</v>
      </c>
      <c r="B2137" s="3">
        <v>3.95</v>
      </c>
      <c r="C2137" s="3">
        <v>2.7100000000000004</v>
      </c>
      <c r="D2137" s="3">
        <v>29.71</v>
      </c>
      <c r="E2137" s="3">
        <v>29.03</v>
      </c>
      <c r="F2137" s="3">
        <v>1.2399999999999998</v>
      </c>
      <c r="G2137" s="3">
        <v>0.67999999999999972</v>
      </c>
      <c r="H2137">
        <v>2</v>
      </c>
      <c r="I2137">
        <v>12</v>
      </c>
      <c r="J2137">
        <v>1.24</v>
      </c>
      <c r="K2137">
        <v>0.68</v>
      </c>
      <c r="L2137" s="2">
        <v>0.17157402999999999</v>
      </c>
      <c r="M2137" s="2">
        <v>7.3677164000000003E-2</v>
      </c>
      <c r="N2137" s="7">
        <v>29.966186</v>
      </c>
      <c r="O2137" s="3">
        <v>-16.309531</v>
      </c>
    </row>
    <row r="2138" spans="1:15">
      <c r="A2138" s="6">
        <v>40752.904861142852</v>
      </c>
      <c r="B2138" s="3">
        <v>3.9299999999999997</v>
      </c>
      <c r="C2138" s="3">
        <v>2.7199999999999998</v>
      </c>
      <c r="D2138" s="3">
        <v>29.690000000000005</v>
      </c>
      <c r="E2138" s="3">
        <v>29.020000000000003</v>
      </c>
      <c r="F2138" s="3">
        <v>1.21</v>
      </c>
      <c r="G2138" s="3">
        <v>0.67000000000000171</v>
      </c>
      <c r="H2138">
        <v>2</v>
      </c>
      <c r="I2138">
        <v>12</v>
      </c>
      <c r="J2138">
        <v>1.21</v>
      </c>
      <c r="K2138">
        <v>0.67</v>
      </c>
      <c r="L2138" s="2">
        <v>0.16363501</v>
      </c>
      <c r="M2138" s="2">
        <v>7.0516483000000005E-2</v>
      </c>
      <c r="N2138" s="7">
        <v>28.478891999999998</v>
      </c>
      <c r="O2138" s="3">
        <v>-14.887573</v>
      </c>
    </row>
    <row r="2139" spans="1:15">
      <c r="A2139" s="6">
        <v>40752.905555587298</v>
      </c>
      <c r="B2139" s="3">
        <v>3.8899999999999997</v>
      </c>
      <c r="C2139" s="3">
        <v>2.6900000000000004</v>
      </c>
      <c r="D2139" s="3">
        <v>29.659999999999997</v>
      </c>
      <c r="E2139" s="3">
        <v>29</v>
      </c>
      <c r="F2139" s="3">
        <v>1.1999999999999993</v>
      </c>
      <c r="G2139" s="3">
        <v>0.65999999999999659</v>
      </c>
      <c r="H2139">
        <v>2</v>
      </c>
      <c r="I2139">
        <v>12</v>
      </c>
      <c r="J2139">
        <v>1.2</v>
      </c>
      <c r="K2139">
        <v>0.66</v>
      </c>
      <c r="L2139" s="2">
        <v>0.16210899000000001</v>
      </c>
      <c r="M2139" s="2">
        <v>6.9370013999999994E-2</v>
      </c>
      <c r="N2139" s="7">
        <v>28.412123000000001</v>
      </c>
      <c r="O2139" s="3">
        <v>-14.508946999999999</v>
      </c>
    </row>
    <row r="2140" spans="1:15">
      <c r="A2140" s="6">
        <v>40752.906250031745</v>
      </c>
      <c r="B2140" s="3">
        <v>3.8699999999999997</v>
      </c>
      <c r="C2140" s="3">
        <v>2.65</v>
      </c>
      <c r="D2140" s="3">
        <v>29.629999999999995</v>
      </c>
      <c r="E2140" s="3">
        <v>28.979999999999997</v>
      </c>
      <c r="F2140" s="3">
        <v>1.2199999999999998</v>
      </c>
      <c r="G2140" s="3">
        <v>0.64999999999999858</v>
      </c>
      <c r="H2140">
        <v>2</v>
      </c>
      <c r="I2140">
        <v>11</v>
      </c>
      <c r="J2140">
        <v>1.22</v>
      </c>
      <c r="K2140">
        <v>0.65</v>
      </c>
      <c r="L2140" s="2">
        <v>0.17019234</v>
      </c>
      <c r="M2140" s="2">
        <v>7.1163946000000006E-2</v>
      </c>
      <c r="N2140" s="7">
        <v>30.526797999999999</v>
      </c>
      <c r="O2140" s="3">
        <v>-15.626332</v>
      </c>
    </row>
    <row r="2141" spans="1:15">
      <c r="A2141" s="6">
        <v>40752.906944476192</v>
      </c>
      <c r="B2141" s="3">
        <v>3.85</v>
      </c>
      <c r="C2141" s="3">
        <v>2.6100000000000003</v>
      </c>
      <c r="D2141" s="3">
        <v>29.6</v>
      </c>
      <c r="E2141" s="3">
        <v>28.959999999999997</v>
      </c>
      <c r="F2141" s="3">
        <v>1.2399999999999998</v>
      </c>
      <c r="G2141" s="3">
        <v>0.64000000000000412</v>
      </c>
      <c r="H2141">
        <v>2</v>
      </c>
      <c r="I2141">
        <v>11</v>
      </c>
      <c r="J2141">
        <v>1.24</v>
      </c>
      <c r="K2141">
        <v>0.64</v>
      </c>
      <c r="L2141" s="2">
        <v>0.17823528</v>
      </c>
      <c r="M2141" s="2">
        <v>7.2805579999999995E-2</v>
      </c>
      <c r="N2141" s="7">
        <v>32.725324000000001</v>
      </c>
      <c r="O2141" s="3">
        <v>-16.74231</v>
      </c>
    </row>
    <row r="2142" spans="1:15">
      <c r="A2142" s="6">
        <v>40752.907638920638</v>
      </c>
      <c r="B2142" s="3">
        <v>3.8299999999999996</v>
      </c>
      <c r="C2142" s="3">
        <v>2.62</v>
      </c>
      <c r="D2142" s="3">
        <v>29.57</v>
      </c>
      <c r="E2142" s="3">
        <v>28.95</v>
      </c>
      <c r="F2142" s="3">
        <v>1.2099999999999995</v>
      </c>
      <c r="G2142" s="3">
        <v>0.62000000000000099</v>
      </c>
      <c r="H2142">
        <v>2</v>
      </c>
      <c r="I2142">
        <v>11</v>
      </c>
      <c r="J2142">
        <v>1.21</v>
      </c>
      <c r="K2142">
        <v>0.62</v>
      </c>
      <c r="L2142" s="2">
        <v>0.17210389000000001</v>
      </c>
      <c r="M2142" s="2">
        <v>6.9584439999999997E-2</v>
      </c>
      <c r="N2142" s="7">
        <v>31.924969000000001</v>
      </c>
      <c r="O2142" s="3">
        <v>-15.451115</v>
      </c>
    </row>
    <row r="2143" spans="1:15">
      <c r="A2143" s="6">
        <v>40752.908333365085</v>
      </c>
      <c r="B2143" s="3">
        <v>3.8299999999999996</v>
      </c>
      <c r="C2143" s="3">
        <v>2.63</v>
      </c>
      <c r="D2143" s="3">
        <v>29.54</v>
      </c>
      <c r="E2143" s="3">
        <v>28.93</v>
      </c>
      <c r="F2143" s="3">
        <v>1.1999999999999997</v>
      </c>
      <c r="G2143" s="3">
        <v>0.60999999999999943</v>
      </c>
      <c r="H2143">
        <v>2</v>
      </c>
      <c r="I2143">
        <v>11</v>
      </c>
      <c r="J2143">
        <v>1.2</v>
      </c>
      <c r="K2143">
        <v>0.61</v>
      </c>
      <c r="L2143" s="2">
        <v>0.17064600999999999</v>
      </c>
      <c r="M2143" s="2">
        <v>6.8443825E-2</v>
      </c>
      <c r="N2143" s="7">
        <v>31.909445999999999</v>
      </c>
      <c r="O2143" s="3">
        <v>-15.069103999999999</v>
      </c>
    </row>
    <row r="2144" spans="1:15">
      <c r="A2144" s="6">
        <v>40752.909027809532</v>
      </c>
      <c r="B2144" s="3">
        <v>3.85</v>
      </c>
      <c r="C2144" s="3">
        <v>2.6399999999999997</v>
      </c>
      <c r="D2144" s="3">
        <v>29.51</v>
      </c>
      <c r="E2144" s="3">
        <v>28.920000000000005</v>
      </c>
      <c r="F2144" s="3">
        <v>1.2100000000000004</v>
      </c>
      <c r="G2144" s="3">
        <v>0.58999999999999631</v>
      </c>
      <c r="H2144">
        <v>2</v>
      </c>
      <c r="I2144">
        <v>11</v>
      </c>
      <c r="J2144">
        <v>1.21</v>
      </c>
      <c r="K2144">
        <v>0.59</v>
      </c>
      <c r="L2144" s="2">
        <v>0.17727960000000001</v>
      </c>
      <c r="M2144" s="2">
        <v>6.8792716000000004E-2</v>
      </c>
      <c r="N2144" s="7">
        <v>34.263863000000001</v>
      </c>
      <c r="O2144" s="3">
        <v>-15.734691</v>
      </c>
    </row>
    <row r="2145" spans="1:15">
      <c r="A2145" s="6">
        <v>40752.909722253979</v>
      </c>
      <c r="B2145" s="3">
        <v>3.8900000000000006</v>
      </c>
      <c r="C2145" s="3">
        <v>2.6499999999999995</v>
      </c>
      <c r="D2145" s="3">
        <v>29.470000000000006</v>
      </c>
      <c r="E2145" s="3">
        <v>28.900000000000006</v>
      </c>
      <c r="F2145" s="3">
        <v>1.2400000000000011</v>
      </c>
      <c r="G2145" s="3">
        <v>0.57000000000000028</v>
      </c>
      <c r="H2145">
        <v>2</v>
      </c>
      <c r="I2145">
        <v>10</v>
      </c>
      <c r="J2145">
        <v>1.24</v>
      </c>
      <c r="K2145">
        <v>0.56999999999999995</v>
      </c>
      <c r="L2145" s="2">
        <v>0.19018504</v>
      </c>
      <c r="M2145" s="2">
        <v>7.0542832E-2</v>
      </c>
      <c r="N2145" s="7">
        <v>38.455731</v>
      </c>
      <c r="O2145" s="3">
        <v>-17.309569</v>
      </c>
    </row>
    <row r="2146" spans="1:15">
      <c r="A2146" s="6">
        <v>40752.910416698425</v>
      </c>
      <c r="B2146" s="3">
        <v>3.9</v>
      </c>
      <c r="C2146" s="3">
        <v>2.7</v>
      </c>
      <c r="D2146" s="3">
        <v>29.419999999999998</v>
      </c>
      <c r="E2146" s="3">
        <v>28.880000000000006</v>
      </c>
      <c r="F2146" s="3">
        <v>1.1999999999999997</v>
      </c>
      <c r="G2146" s="3">
        <v>0.53999999999999204</v>
      </c>
      <c r="H2146">
        <v>2</v>
      </c>
      <c r="I2146">
        <v>10</v>
      </c>
      <c r="J2146">
        <v>1.2</v>
      </c>
      <c r="K2146">
        <v>0.54</v>
      </c>
      <c r="L2146" s="2">
        <v>0.18294360000000001</v>
      </c>
      <c r="M2146" s="2">
        <v>6.6304239000000001E-2</v>
      </c>
      <c r="N2146" s="7">
        <v>37.857716000000003</v>
      </c>
      <c r="O2146" s="3">
        <v>-15.650043</v>
      </c>
    </row>
    <row r="2147" spans="1:15">
      <c r="A2147" s="6">
        <v>40752.911111142872</v>
      </c>
      <c r="B2147" s="3">
        <v>3.9200000000000004</v>
      </c>
      <c r="C2147" s="3">
        <v>2.74</v>
      </c>
      <c r="D2147" s="3">
        <v>29.380000000000003</v>
      </c>
      <c r="E2147" s="3">
        <v>28.85</v>
      </c>
      <c r="F2147" s="3">
        <v>1.1800000000000002</v>
      </c>
      <c r="G2147" s="3">
        <v>0.53000000000000114</v>
      </c>
      <c r="H2147">
        <v>2</v>
      </c>
      <c r="I2147">
        <v>10</v>
      </c>
      <c r="J2147">
        <v>1.18</v>
      </c>
      <c r="K2147">
        <v>0.53</v>
      </c>
      <c r="L2147" s="2">
        <v>0.17847066</v>
      </c>
      <c r="M2147" s="2">
        <v>6.4403889000000006E-2</v>
      </c>
      <c r="N2147" s="7">
        <v>37.092219999999998</v>
      </c>
      <c r="O2147" s="3">
        <v>-14.829822</v>
      </c>
    </row>
    <row r="2148" spans="1:15">
      <c r="A2148" s="6">
        <v>40752.911805587319</v>
      </c>
      <c r="B2148" s="3">
        <v>3.94</v>
      </c>
      <c r="C2148" s="3">
        <v>2.7500000000000004</v>
      </c>
      <c r="D2148" s="3">
        <v>29.330000000000005</v>
      </c>
      <c r="E2148" s="3">
        <v>28.820000000000004</v>
      </c>
      <c r="F2148" s="3">
        <v>1.1899999999999995</v>
      </c>
      <c r="G2148" s="3">
        <v>0.51000000000000156</v>
      </c>
      <c r="H2148">
        <v>2</v>
      </c>
      <c r="I2148">
        <v>10</v>
      </c>
      <c r="J2148">
        <v>1.19</v>
      </c>
      <c r="K2148">
        <v>0.51</v>
      </c>
      <c r="L2148" s="2">
        <v>0.18523136000000001</v>
      </c>
      <c r="M2148" s="2">
        <v>6.4354127999999997E-2</v>
      </c>
      <c r="N2148" s="7">
        <v>39.986547999999999</v>
      </c>
      <c r="O2148" s="3">
        <v>-15.379702999999999</v>
      </c>
    </row>
    <row r="2149" spans="1:15">
      <c r="A2149" s="6">
        <v>40752.912500031765</v>
      </c>
      <c r="B2149" s="3">
        <v>3.9800000000000004</v>
      </c>
      <c r="C2149" s="3">
        <v>2.7800000000000002</v>
      </c>
      <c r="D2149" s="3">
        <v>29.290000000000003</v>
      </c>
      <c r="E2149" s="3">
        <v>28.8</v>
      </c>
      <c r="F2149" s="3">
        <v>1.2000000000000002</v>
      </c>
      <c r="G2149" s="3">
        <v>0.49000000000000199</v>
      </c>
      <c r="H2149">
        <v>2</v>
      </c>
      <c r="I2149">
        <v>10</v>
      </c>
      <c r="J2149">
        <v>1.2</v>
      </c>
      <c r="K2149">
        <v>0.49</v>
      </c>
      <c r="L2149" s="2">
        <v>0.19199580999999999</v>
      </c>
      <c r="M2149" s="2">
        <v>6.4121647000000004E-2</v>
      </c>
      <c r="N2149" s="7">
        <v>43.116162000000003</v>
      </c>
      <c r="O2149" s="3">
        <v>-15.883765</v>
      </c>
    </row>
    <row r="2150" spans="1:15">
      <c r="A2150" s="6">
        <v>40752.913194476212</v>
      </c>
      <c r="B2150" s="3">
        <v>4.01</v>
      </c>
      <c r="C2150" s="3">
        <v>2.82</v>
      </c>
      <c r="D2150" s="3">
        <v>29.25</v>
      </c>
      <c r="E2150" s="3">
        <v>28.779999999999994</v>
      </c>
      <c r="F2150" s="3">
        <v>1.19</v>
      </c>
      <c r="G2150" s="3">
        <v>0.47000000000000597</v>
      </c>
      <c r="H2150">
        <v>2</v>
      </c>
      <c r="I2150">
        <v>9</v>
      </c>
      <c r="J2150">
        <v>1.19</v>
      </c>
      <c r="K2150">
        <v>0.47</v>
      </c>
      <c r="L2150" s="2">
        <v>0.1925982</v>
      </c>
      <c r="M2150" s="2">
        <v>6.2453607000000001E-2</v>
      </c>
      <c r="N2150" s="7">
        <v>44.545948000000003</v>
      </c>
      <c r="O2150" s="3">
        <v>-15.519109</v>
      </c>
    </row>
    <row r="2151" spans="1:15">
      <c r="A2151" s="6">
        <v>40752.913888920659</v>
      </c>
      <c r="B2151" s="3">
        <v>4.0200000000000005</v>
      </c>
      <c r="C2151" s="3">
        <v>2.86</v>
      </c>
      <c r="D2151" s="3">
        <v>29.21</v>
      </c>
      <c r="E2151" s="3">
        <v>28.75</v>
      </c>
      <c r="F2151" s="3">
        <v>1.1600000000000006</v>
      </c>
      <c r="G2151" s="3">
        <v>0.46000000000000085</v>
      </c>
      <c r="H2151">
        <v>2</v>
      </c>
      <c r="I2151">
        <v>10</v>
      </c>
      <c r="J2151">
        <v>1.1599999999999999</v>
      </c>
      <c r="K2151">
        <v>0.46</v>
      </c>
      <c r="L2151" s="2">
        <v>0.18519350000000001</v>
      </c>
      <c r="M2151" s="2">
        <v>6.0022478999999997E-2</v>
      </c>
      <c r="N2151" s="7">
        <v>42.854737</v>
      </c>
      <c r="O2151" s="3">
        <v>-14.341570000000001</v>
      </c>
    </row>
    <row r="2152" spans="1:15">
      <c r="A2152" s="6">
        <v>40752.914583365105</v>
      </c>
      <c r="B2152" s="3">
        <v>4.0600000000000005</v>
      </c>
      <c r="C2152" s="3">
        <v>2.87</v>
      </c>
      <c r="D2152" s="3">
        <v>29.169999999999998</v>
      </c>
      <c r="E2152" s="3">
        <v>28.72</v>
      </c>
      <c r="F2152" s="3">
        <v>1.1900000000000004</v>
      </c>
      <c r="G2152" s="3">
        <v>0.44999999999999929</v>
      </c>
      <c r="H2152">
        <v>2</v>
      </c>
      <c r="I2152">
        <v>9</v>
      </c>
      <c r="J2152">
        <v>1.19</v>
      </c>
      <c r="K2152">
        <v>0.45</v>
      </c>
      <c r="L2152" s="2">
        <v>0.19634202000000001</v>
      </c>
      <c r="M2152" s="2">
        <v>6.1356905000000003E-2</v>
      </c>
      <c r="N2152" s="7">
        <v>47.122064999999999</v>
      </c>
      <c r="O2152" s="3">
        <v>-15.542959</v>
      </c>
    </row>
    <row r="2153" spans="1:15">
      <c r="A2153" s="6">
        <v>40752.915277809552</v>
      </c>
      <c r="B2153" s="3">
        <v>4.08</v>
      </c>
      <c r="C2153" s="3">
        <v>2.9</v>
      </c>
      <c r="D2153" s="3">
        <v>29.129999999999995</v>
      </c>
      <c r="E2153" s="3">
        <v>28.7</v>
      </c>
      <c r="F2153" s="3">
        <v>1.1800000000000002</v>
      </c>
      <c r="G2153" s="3">
        <v>0.42999999999999616</v>
      </c>
      <c r="H2153">
        <v>2</v>
      </c>
      <c r="I2153">
        <v>9</v>
      </c>
      <c r="J2153">
        <v>1.18</v>
      </c>
      <c r="K2153">
        <v>0.43</v>
      </c>
      <c r="L2153" s="2">
        <v>0.19706747999999999</v>
      </c>
      <c r="M2153" s="2">
        <v>5.9594569E-2</v>
      </c>
      <c r="N2153" s="7">
        <v>48.874744</v>
      </c>
      <c r="O2153" s="3">
        <v>-15.152303</v>
      </c>
    </row>
    <row r="2154" spans="1:15">
      <c r="A2154" s="6">
        <v>40752.915972253999</v>
      </c>
      <c r="B2154" s="3">
        <v>4.07</v>
      </c>
      <c r="C2154" s="3">
        <v>2.8900000000000006</v>
      </c>
      <c r="D2154" s="3">
        <v>29.080000000000002</v>
      </c>
      <c r="E2154" s="3">
        <v>28.669999999999998</v>
      </c>
      <c r="F2154" s="3">
        <v>1.1799999999999997</v>
      </c>
      <c r="G2154" s="3">
        <v>0.41000000000000369</v>
      </c>
      <c r="H2154">
        <v>2</v>
      </c>
      <c r="I2154">
        <v>9</v>
      </c>
      <c r="J2154">
        <v>1.18</v>
      </c>
      <c r="K2154">
        <v>0.41</v>
      </c>
      <c r="L2154" s="2">
        <v>0.20091373000000001</v>
      </c>
      <c r="M2154" s="2">
        <v>5.8328536E-2</v>
      </c>
      <c r="N2154" s="7">
        <v>51.903832999999999</v>
      </c>
      <c r="O2154" s="3">
        <v>-15.119858000000001</v>
      </c>
    </row>
    <row r="2155" spans="1:15">
      <c r="A2155" s="6">
        <v>40752.916666698446</v>
      </c>
      <c r="B2155" s="3">
        <v>4.05</v>
      </c>
      <c r="C2155" s="3">
        <v>2.8800000000000003</v>
      </c>
      <c r="D2155" s="3">
        <v>29.03</v>
      </c>
      <c r="E2155" s="3">
        <v>28.629999999999995</v>
      </c>
      <c r="F2155" s="3">
        <v>1.1699999999999995</v>
      </c>
      <c r="G2155" s="3">
        <v>0.40000000000000568</v>
      </c>
      <c r="H2155">
        <v>2</v>
      </c>
      <c r="I2155">
        <v>9</v>
      </c>
      <c r="J2155">
        <v>1.17</v>
      </c>
      <c r="K2155">
        <v>0.4</v>
      </c>
      <c r="L2155" s="2">
        <v>0.19981259000000001</v>
      </c>
      <c r="M2155" s="2">
        <v>5.713944E-2</v>
      </c>
      <c r="N2155" s="7">
        <v>52.404789999999998</v>
      </c>
      <c r="O2155" s="3">
        <v>-14.730444</v>
      </c>
    </row>
    <row r="2156" spans="1:15">
      <c r="A2156" s="6">
        <v>40752.917361142892</v>
      </c>
      <c r="B2156" s="3">
        <v>4.0199999999999996</v>
      </c>
      <c r="C2156" s="3">
        <v>2.8300000000000005</v>
      </c>
      <c r="D2156" s="3">
        <v>28.98</v>
      </c>
      <c r="E2156" s="3">
        <v>28.589999999999996</v>
      </c>
      <c r="F2156" s="3">
        <v>1.1899999999999991</v>
      </c>
      <c r="G2156" s="3">
        <v>0.39000000000000412</v>
      </c>
      <c r="H2156">
        <v>2</v>
      </c>
      <c r="I2156">
        <v>8</v>
      </c>
      <c r="J2156">
        <v>1.19</v>
      </c>
      <c r="K2156">
        <v>0.39</v>
      </c>
      <c r="L2156" s="2">
        <v>0.20783286000000001</v>
      </c>
      <c r="M2156" s="2">
        <v>5.7440756000000003E-2</v>
      </c>
      <c r="N2156" s="7">
        <v>56.398760000000003</v>
      </c>
      <c r="O2156" s="3">
        <v>-15.402506000000001</v>
      </c>
    </row>
    <row r="2157" spans="1:15">
      <c r="A2157" s="6">
        <v>40752.918055587339</v>
      </c>
      <c r="B2157" s="3">
        <v>3.9699999999999998</v>
      </c>
      <c r="C2157" s="3">
        <v>2.8100000000000005</v>
      </c>
      <c r="D2157" s="3">
        <v>28.93</v>
      </c>
      <c r="E2157" s="3">
        <v>28.55</v>
      </c>
      <c r="F2157" s="3">
        <v>1.1599999999999993</v>
      </c>
      <c r="G2157" s="3">
        <v>0.37999999999999901</v>
      </c>
      <c r="H2157">
        <v>2</v>
      </c>
      <c r="I2157">
        <v>9</v>
      </c>
      <c r="J2157">
        <v>1.1599999999999999</v>
      </c>
      <c r="K2157">
        <v>0.38</v>
      </c>
      <c r="L2157" s="2">
        <v>0.20071611</v>
      </c>
      <c r="M2157" s="2">
        <v>5.525965E-2</v>
      </c>
      <c r="N2157" s="7">
        <v>54.678626999999999</v>
      </c>
      <c r="O2157" s="3">
        <v>-14.310255</v>
      </c>
    </row>
    <row r="2158" spans="1:15">
      <c r="A2158" s="6">
        <v>40752.918750031786</v>
      </c>
      <c r="B2158" s="3">
        <v>3.9400000000000004</v>
      </c>
      <c r="C2158" s="3">
        <v>2.7900000000000005</v>
      </c>
      <c r="D2158" s="3">
        <v>28.890000000000004</v>
      </c>
      <c r="E2158" s="3">
        <v>28.51</v>
      </c>
      <c r="F2158" s="3">
        <v>1.1499999999999999</v>
      </c>
      <c r="G2158" s="3">
        <v>0.38000000000000256</v>
      </c>
      <c r="H2158">
        <v>2</v>
      </c>
      <c r="I2158">
        <v>9</v>
      </c>
      <c r="J2158">
        <v>1.1499999999999999</v>
      </c>
      <c r="K2158">
        <v>0.38</v>
      </c>
      <c r="L2158" s="2">
        <v>0.19768058999999999</v>
      </c>
      <c r="M2158" s="2">
        <v>5.4765822999999998E-2</v>
      </c>
      <c r="N2158" s="7">
        <v>53.515515999999998</v>
      </c>
      <c r="O2158" s="3">
        <v>-13.967886</v>
      </c>
    </row>
    <row r="2159" spans="1:15">
      <c r="A2159" s="6">
        <v>40752.919444476232</v>
      </c>
      <c r="B2159" s="3">
        <v>3.9</v>
      </c>
      <c r="C2159" s="3">
        <v>2.7600000000000007</v>
      </c>
      <c r="D2159" s="3">
        <v>28.85</v>
      </c>
      <c r="E2159" s="3">
        <v>28.46</v>
      </c>
      <c r="F2159" s="3">
        <v>1.1399999999999992</v>
      </c>
      <c r="G2159" s="3">
        <v>0.39000000000000057</v>
      </c>
      <c r="H2159">
        <v>2</v>
      </c>
      <c r="I2159">
        <v>9</v>
      </c>
      <c r="J2159">
        <v>1.1399999999999999</v>
      </c>
      <c r="K2159">
        <v>0.39</v>
      </c>
      <c r="L2159" s="2">
        <v>0.19263971999999999</v>
      </c>
      <c r="M2159" s="2">
        <v>5.4916813000000002E-2</v>
      </c>
      <c r="N2159" s="7">
        <v>50.681283000000001</v>
      </c>
      <c r="O2159" s="3">
        <v>-13.649231</v>
      </c>
    </row>
    <row r="2160" spans="1:15">
      <c r="A2160" s="6">
        <v>40752.920138920679</v>
      </c>
      <c r="B2160" s="3">
        <v>3.8299999999999996</v>
      </c>
      <c r="C2160" s="3">
        <v>2.7200000000000006</v>
      </c>
      <c r="D2160" s="3">
        <v>28.8</v>
      </c>
      <c r="E2160" s="3">
        <v>28.400000000000006</v>
      </c>
      <c r="F2160" s="3">
        <v>1.109999999999999</v>
      </c>
      <c r="G2160" s="3">
        <v>0.39999999999999503</v>
      </c>
      <c r="H2160">
        <v>2</v>
      </c>
      <c r="I2160">
        <v>9</v>
      </c>
      <c r="J2160">
        <v>1.1100000000000001</v>
      </c>
      <c r="K2160">
        <v>0.4</v>
      </c>
      <c r="L2160" s="2">
        <v>0.18143785000000001</v>
      </c>
      <c r="M2160" s="2">
        <v>5.3859907999999998E-2</v>
      </c>
      <c r="N2160" s="7">
        <v>45.840719999999997</v>
      </c>
      <c r="O2160" s="3">
        <v>-12.608124999999999</v>
      </c>
    </row>
    <row r="2161" spans="1:15">
      <c r="A2161" s="6">
        <v>40752.920833365126</v>
      </c>
      <c r="B2161" s="3">
        <v>3.7600000000000002</v>
      </c>
      <c r="C2161" s="3">
        <v>2.6800000000000006</v>
      </c>
      <c r="D2161" s="3">
        <v>28.74</v>
      </c>
      <c r="E2161" s="3">
        <v>28.35</v>
      </c>
      <c r="F2161" s="3">
        <v>1.0799999999999996</v>
      </c>
      <c r="G2161" s="3">
        <v>0.38999999999999702</v>
      </c>
      <c r="H2161">
        <v>2</v>
      </c>
      <c r="I2161">
        <v>9</v>
      </c>
      <c r="J2161">
        <v>1.08</v>
      </c>
      <c r="K2161">
        <v>0.39</v>
      </c>
      <c r="L2161" s="2">
        <v>0.17420589</v>
      </c>
      <c r="M2161" s="2">
        <v>5.1590442E-2</v>
      </c>
      <c r="N2161" s="7">
        <v>44.118191000000003</v>
      </c>
      <c r="O2161" s="3">
        <v>-11.59549</v>
      </c>
    </row>
    <row r="2162" spans="1:15">
      <c r="A2162" s="6">
        <v>40752.921527809573</v>
      </c>
      <c r="B2162" s="3">
        <v>3.6799999999999997</v>
      </c>
      <c r="C2162" s="3">
        <v>2.63</v>
      </c>
      <c r="D2162" s="3">
        <v>28.679999999999996</v>
      </c>
      <c r="E2162" s="3">
        <v>28.3</v>
      </c>
      <c r="F2162" s="3">
        <v>1.0499999999999998</v>
      </c>
      <c r="G2162" s="3">
        <v>0.37999999999999545</v>
      </c>
      <c r="H2162">
        <v>2</v>
      </c>
      <c r="I2162">
        <v>10</v>
      </c>
      <c r="J2162">
        <v>1.05</v>
      </c>
      <c r="K2162">
        <v>0.38</v>
      </c>
      <c r="L2162" s="2">
        <v>0.16698267999999999</v>
      </c>
      <c r="M2162" s="2">
        <v>4.9329007000000001E-2</v>
      </c>
      <c r="N2162" s="7">
        <v>42.393740000000001</v>
      </c>
      <c r="O2162" s="3">
        <v>-10.627492999999999</v>
      </c>
    </row>
    <row r="2163" spans="1:15">
      <c r="A2163" s="6">
        <v>40752.922222254019</v>
      </c>
      <c r="B2163" s="3">
        <v>3.63</v>
      </c>
      <c r="C2163" s="3">
        <v>2.5900000000000003</v>
      </c>
      <c r="D2163" s="3">
        <v>28.629999999999995</v>
      </c>
      <c r="E2163" s="3">
        <v>28.25</v>
      </c>
      <c r="F2163" s="3">
        <v>1.0399999999999996</v>
      </c>
      <c r="G2163" s="3">
        <v>0.37999999999999545</v>
      </c>
      <c r="H2163">
        <v>2</v>
      </c>
      <c r="I2163">
        <v>10</v>
      </c>
      <c r="J2163">
        <v>1.04</v>
      </c>
      <c r="K2163">
        <v>0.38</v>
      </c>
      <c r="L2163" s="2">
        <v>0.16387671000000001</v>
      </c>
      <c r="M2163" s="2">
        <v>4.8731168999999998E-2</v>
      </c>
      <c r="N2163" s="7">
        <v>41.332236999999999</v>
      </c>
      <c r="O2163" s="3">
        <v>-10.303412</v>
      </c>
    </row>
    <row r="2164" spans="1:15">
      <c r="A2164" s="6">
        <v>40752.922916698466</v>
      </c>
      <c r="B2164" s="3">
        <v>3.6099999999999994</v>
      </c>
      <c r="C2164" s="3">
        <v>2.6</v>
      </c>
      <c r="D2164" s="3">
        <v>28.589999999999996</v>
      </c>
      <c r="E2164" s="3">
        <v>28.2</v>
      </c>
      <c r="F2164" s="3">
        <v>1.0099999999999993</v>
      </c>
      <c r="G2164" s="3">
        <v>0.38999999999999702</v>
      </c>
      <c r="H2164">
        <v>2</v>
      </c>
      <c r="I2164">
        <v>10</v>
      </c>
      <c r="J2164">
        <v>1.01</v>
      </c>
      <c r="K2164">
        <v>0.39</v>
      </c>
      <c r="L2164" s="2">
        <v>0.15239706</v>
      </c>
      <c r="M2164" s="2">
        <v>4.7245136E-2</v>
      </c>
      <c r="N2164" s="7">
        <v>36.868661000000003</v>
      </c>
      <c r="O2164" s="3">
        <v>-9.2894655999999998</v>
      </c>
    </row>
    <row r="2165" spans="1:15">
      <c r="A2165" s="6">
        <v>40752.923611142913</v>
      </c>
      <c r="B2165" s="3">
        <v>3.5700000000000003</v>
      </c>
      <c r="C2165" s="3">
        <v>2.62</v>
      </c>
      <c r="D2165" s="3">
        <v>28.55</v>
      </c>
      <c r="E2165" s="3">
        <v>28.160000000000004</v>
      </c>
      <c r="F2165" s="3">
        <v>0.95000000000000018</v>
      </c>
      <c r="G2165" s="3">
        <v>0.38999999999999702</v>
      </c>
      <c r="H2165">
        <v>2</v>
      </c>
      <c r="I2165">
        <v>11</v>
      </c>
      <c r="J2165">
        <v>0.95</v>
      </c>
      <c r="K2165">
        <v>0.39</v>
      </c>
      <c r="L2165" s="2">
        <v>0.13342161</v>
      </c>
      <c r="M2165" s="2">
        <v>4.3066710000000001E-2</v>
      </c>
      <c r="N2165" s="7">
        <v>31.000729</v>
      </c>
      <c r="O2165" s="3">
        <v>-7.4135271999999999</v>
      </c>
    </row>
    <row r="2166" spans="1:15">
      <c r="A2166" s="6">
        <v>40752.924305587359</v>
      </c>
      <c r="B2166" s="3">
        <v>3.53</v>
      </c>
      <c r="C2166" s="3">
        <v>2.6</v>
      </c>
      <c r="D2166" s="3">
        <v>28.51</v>
      </c>
      <c r="E2166" s="3">
        <v>28.119999999999997</v>
      </c>
      <c r="F2166" s="3">
        <v>0.92999999999999972</v>
      </c>
      <c r="G2166" s="3">
        <v>0.39000000000000412</v>
      </c>
      <c r="H2166">
        <v>2</v>
      </c>
      <c r="I2166">
        <v>11</v>
      </c>
      <c r="J2166">
        <v>0.93</v>
      </c>
      <c r="K2166">
        <v>0.39</v>
      </c>
      <c r="L2166" s="2">
        <v>0.12703476</v>
      </c>
      <c r="M2166" s="2">
        <v>4.1570719999999999E-2</v>
      </c>
      <c r="N2166" s="7">
        <v>29.115138999999999</v>
      </c>
      <c r="O2166" s="3">
        <v>-6.8134511</v>
      </c>
    </row>
    <row r="2167" spans="1:15">
      <c r="A2167" s="6">
        <v>40752.925000031806</v>
      </c>
      <c r="B2167" s="3">
        <v>3.5300000000000002</v>
      </c>
      <c r="C2167" s="3">
        <v>2.57</v>
      </c>
      <c r="D2167" s="3">
        <v>28.470000000000006</v>
      </c>
      <c r="E2167" s="3">
        <v>28.079999999999995</v>
      </c>
      <c r="F2167" s="3">
        <v>0.96000000000000041</v>
      </c>
      <c r="G2167" s="3">
        <v>0.39000000000001123</v>
      </c>
      <c r="H2167">
        <v>2</v>
      </c>
      <c r="I2167">
        <v>11</v>
      </c>
      <c r="J2167">
        <v>0.96</v>
      </c>
      <c r="K2167">
        <v>0.39</v>
      </c>
      <c r="L2167" s="2">
        <v>0.13660320000000001</v>
      </c>
      <c r="M2167" s="2">
        <v>4.3794684E-2</v>
      </c>
      <c r="N2167" s="7">
        <v>31.956678</v>
      </c>
      <c r="O2167" s="3">
        <v>-7.7186135</v>
      </c>
    </row>
    <row r="2168" spans="1:15">
      <c r="A2168" s="6">
        <v>40752.925694476253</v>
      </c>
      <c r="B2168" s="3">
        <v>3.5</v>
      </c>
      <c r="C2168" s="3">
        <v>2.54</v>
      </c>
      <c r="D2168" s="3">
        <v>28.43</v>
      </c>
      <c r="E2168" s="3">
        <v>28.03</v>
      </c>
      <c r="F2168" s="3">
        <v>0.96</v>
      </c>
      <c r="G2168" s="3">
        <v>0.39999999999999858</v>
      </c>
      <c r="H2168">
        <v>2</v>
      </c>
      <c r="I2168">
        <v>11</v>
      </c>
      <c r="J2168">
        <v>0.96</v>
      </c>
      <c r="K2168">
        <v>0.4</v>
      </c>
      <c r="L2168" s="2">
        <v>0.1344514</v>
      </c>
      <c r="M2168" s="2">
        <v>4.4014290999999997E-2</v>
      </c>
      <c r="N2168" s="7">
        <v>30.803370999999999</v>
      </c>
      <c r="O2168" s="3">
        <v>-7.6351236</v>
      </c>
    </row>
    <row r="2169" spans="1:15">
      <c r="A2169" s="6">
        <v>40752.9263889207</v>
      </c>
      <c r="B2169" s="3">
        <v>3.46</v>
      </c>
      <c r="C2169" s="3">
        <v>2.5100000000000002</v>
      </c>
      <c r="D2169" s="3">
        <v>28.380000000000006</v>
      </c>
      <c r="E2169" s="3">
        <v>27.990000000000002</v>
      </c>
      <c r="F2169" s="3">
        <v>0.94999999999999973</v>
      </c>
      <c r="G2169" s="3">
        <v>0.39000000000000412</v>
      </c>
      <c r="H2169">
        <v>2</v>
      </c>
      <c r="I2169">
        <v>11</v>
      </c>
      <c r="J2169">
        <v>0.95</v>
      </c>
      <c r="K2169">
        <v>0.39</v>
      </c>
      <c r="L2169" s="2">
        <v>0.13342161</v>
      </c>
      <c r="M2169" s="2">
        <v>4.3066710000000001E-2</v>
      </c>
      <c r="N2169" s="7">
        <v>31.000729</v>
      </c>
      <c r="O2169" s="3">
        <v>-7.4135271999999999</v>
      </c>
    </row>
    <row r="2170" spans="1:15">
      <c r="A2170" s="6">
        <v>40752.927083365146</v>
      </c>
      <c r="B2170" s="3">
        <v>3.45</v>
      </c>
      <c r="C2170" s="3">
        <v>2.48</v>
      </c>
      <c r="D2170" s="3">
        <v>28.340000000000003</v>
      </c>
      <c r="E2170" s="3">
        <v>27.96</v>
      </c>
      <c r="F2170" s="3">
        <v>0.9700000000000002</v>
      </c>
      <c r="G2170" s="3">
        <v>0.38000000000000256</v>
      </c>
      <c r="H2170">
        <v>2</v>
      </c>
      <c r="I2170">
        <v>11</v>
      </c>
      <c r="J2170">
        <v>0.97</v>
      </c>
      <c r="K2170">
        <v>0.38</v>
      </c>
      <c r="L2170" s="2">
        <v>0.14193512</v>
      </c>
      <c r="M2170" s="2">
        <v>4.4233988000000002E-2</v>
      </c>
      <c r="N2170" s="7">
        <v>34.157409000000001</v>
      </c>
      <c r="O2170" s="3">
        <v>-8.1003352</v>
      </c>
    </row>
    <row r="2171" spans="1:15">
      <c r="A2171" s="6">
        <v>40752.927777809593</v>
      </c>
      <c r="B2171" s="3">
        <v>3.4299999999999997</v>
      </c>
      <c r="C2171" s="3">
        <v>2.4300000000000006</v>
      </c>
      <c r="D2171" s="3">
        <v>28.3</v>
      </c>
      <c r="E2171" s="3">
        <v>27.920000000000005</v>
      </c>
      <c r="F2171" s="3">
        <v>0.99999999999999911</v>
      </c>
      <c r="G2171" s="3">
        <v>0.37999999999999545</v>
      </c>
      <c r="H2171">
        <v>2</v>
      </c>
      <c r="I2171">
        <v>10</v>
      </c>
      <c r="J2171">
        <v>1</v>
      </c>
      <c r="K2171">
        <v>0.38</v>
      </c>
      <c r="L2171" s="2">
        <v>0.15138254000000001</v>
      </c>
      <c r="M2171" s="2">
        <v>4.6230694000000003E-2</v>
      </c>
      <c r="N2171" s="7">
        <v>37.177692999999998</v>
      </c>
      <c r="O2171" s="3">
        <v>-9.0294899999999991</v>
      </c>
    </row>
    <row r="2172" spans="1:15">
      <c r="A2172" s="6">
        <v>40752.92847225404</v>
      </c>
      <c r="B2172" s="3">
        <v>3.4199999999999995</v>
      </c>
      <c r="C2172" s="3">
        <v>2.4200000000000004</v>
      </c>
      <c r="D2172" s="3">
        <v>28.279999999999994</v>
      </c>
      <c r="E2172" s="3">
        <v>27.880000000000003</v>
      </c>
      <c r="F2172" s="3">
        <v>0.99999999999999911</v>
      </c>
      <c r="G2172" s="3">
        <v>0.39999999999999147</v>
      </c>
      <c r="H2172">
        <v>2</v>
      </c>
      <c r="I2172">
        <v>11</v>
      </c>
      <c r="J2172">
        <v>1</v>
      </c>
      <c r="K2172">
        <v>0.4</v>
      </c>
      <c r="L2172" s="2">
        <v>0.14713882</v>
      </c>
      <c r="M2172" s="2">
        <v>4.6897466999999998E-2</v>
      </c>
      <c r="N2172" s="7">
        <v>34.623139000000002</v>
      </c>
      <c r="O2172" s="3">
        <v>-8.9029448999999996</v>
      </c>
    </row>
    <row r="2173" spans="1:15">
      <c r="A2173" s="6">
        <v>40752.929166698486</v>
      </c>
      <c r="B2173" s="3">
        <v>3.37</v>
      </c>
      <c r="C2173" s="3">
        <v>2.4</v>
      </c>
      <c r="D2173" s="3">
        <v>28.249999999999993</v>
      </c>
      <c r="E2173" s="3">
        <v>27.840000000000003</v>
      </c>
      <c r="F2173" s="3">
        <v>0.9700000000000002</v>
      </c>
      <c r="G2173" s="3">
        <v>0.40999999999998948</v>
      </c>
      <c r="H2173">
        <v>2</v>
      </c>
      <c r="I2173">
        <v>11</v>
      </c>
      <c r="J2173">
        <v>0.97</v>
      </c>
      <c r="K2173">
        <v>0.41</v>
      </c>
      <c r="L2173" s="2">
        <v>0.13550772999999999</v>
      </c>
      <c r="M2173" s="2">
        <v>4.4968808999999998E-2</v>
      </c>
      <c r="N2173" s="7">
        <v>30.625136000000001</v>
      </c>
      <c r="O2173" s="3">
        <v>-7.8619897999999999</v>
      </c>
    </row>
    <row r="2174" spans="1:15">
      <c r="A2174" s="6">
        <v>40752.929861142933</v>
      </c>
      <c r="B2174" s="3">
        <v>3.3300000000000005</v>
      </c>
      <c r="C2174" s="3">
        <v>2.36</v>
      </c>
      <c r="D2174" s="3">
        <v>28.22</v>
      </c>
      <c r="E2174" s="3">
        <v>27.8</v>
      </c>
      <c r="F2174" s="3">
        <v>0.97000000000000064</v>
      </c>
      <c r="G2174" s="3">
        <v>0.41999999999999815</v>
      </c>
      <c r="H2174">
        <v>2</v>
      </c>
      <c r="I2174">
        <v>11</v>
      </c>
      <c r="J2174">
        <v>0.97</v>
      </c>
      <c r="K2174">
        <v>0.42</v>
      </c>
      <c r="L2174" s="2">
        <v>0.13339586</v>
      </c>
      <c r="M2174" s="2">
        <v>4.5153585000000003E-2</v>
      </c>
      <c r="N2174" s="7">
        <v>29.556547999999999</v>
      </c>
      <c r="O2174" s="3">
        <v>-7.7712627000000003</v>
      </c>
    </row>
    <row r="2175" spans="1:15">
      <c r="A2175" s="6">
        <v>40752.93055558738</v>
      </c>
      <c r="B2175" s="3">
        <v>3.3</v>
      </c>
      <c r="C2175" s="3">
        <v>2.3099999999999996</v>
      </c>
      <c r="D2175" s="3">
        <v>28.189999999999998</v>
      </c>
      <c r="E2175" s="3">
        <v>27.759999999999998</v>
      </c>
      <c r="F2175" s="3">
        <v>0.99000000000000021</v>
      </c>
      <c r="G2175" s="3">
        <v>0.42999999999999972</v>
      </c>
      <c r="H2175">
        <v>2</v>
      </c>
      <c r="I2175">
        <v>11</v>
      </c>
      <c r="J2175">
        <v>0.99</v>
      </c>
      <c r="K2175">
        <v>0.43</v>
      </c>
      <c r="L2175" s="2">
        <v>0.13769627000000001</v>
      </c>
      <c r="M2175" s="2">
        <v>4.6899321000000001E-2</v>
      </c>
      <c r="N2175" s="7">
        <v>30.320688000000001</v>
      </c>
      <c r="O2175" s="3">
        <v>-8.3319326</v>
      </c>
    </row>
    <row r="2176" spans="1:15">
      <c r="A2176" s="6">
        <v>40752.931250031826</v>
      </c>
      <c r="B2176" s="3">
        <v>3.2700000000000005</v>
      </c>
      <c r="C2176" s="3">
        <v>2.27</v>
      </c>
      <c r="D2176" s="3">
        <v>28.159999999999997</v>
      </c>
      <c r="E2176" s="3">
        <v>27.709999999999997</v>
      </c>
      <c r="F2176" s="3">
        <v>1.0000000000000004</v>
      </c>
      <c r="G2176" s="3">
        <v>0.44999999999999929</v>
      </c>
      <c r="H2176">
        <v>2</v>
      </c>
      <c r="I2176">
        <v>11</v>
      </c>
      <c r="J2176">
        <v>1</v>
      </c>
      <c r="K2176">
        <v>0.45</v>
      </c>
      <c r="L2176" s="2">
        <v>0.13678366</v>
      </c>
      <c r="M2176" s="2">
        <v>4.8049572999999998E-2</v>
      </c>
      <c r="N2176" s="7">
        <v>29.203854</v>
      </c>
      <c r="O2176" s="3">
        <v>-8.4797054000000003</v>
      </c>
    </row>
    <row r="2177" spans="1:15">
      <c r="A2177" s="6">
        <v>40752.931944476273</v>
      </c>
      <c r="B2177" s="3">
        <v>3.2400000000000007</v>
      </c>
      <c r="C2177" s="3">
        <v>2.2700000000000005</v>
      </c>
      <c r="D2177" s="3">
        <v>28.129999999999995</v>
      </c>
      <c r="E2177" s="3">
        <v>27.669999999999998</v>
      </c>
      <c r="F2177" s="3">
        <v>0.9700000000000002</v>
      </c>
      <c r="G2177" s="3">
        <v>0.4599999999999973</v>
      </c>
      <c r="H2177">
        <v>2</v>
      </c>
      <c r="I2177">
        <v>12</v>
      </c>
      <c r="J2177">
        <v>0.97</v>
      </c>
      <c r="K2177">
        <v>0.46</v>
      </c>
      <c r="L2177" s="2">
        <v>0.12509231000000001</v>
      </c>
      <c r="M2177" s="2">
        <v>4.5608013000000003E-2</v>
      </c>
      <c r="N2177" s="7">
        <v>25.732462999999999</v>
      </c>
      <c r="O2177" s="3">
        <v>-7.3608640000000003</v>
      </c>
    </row>
    <row r="2178" spans="1:15">
      <c r="A2178" s="6">
        <v>40752.93263892072</v>
      </c>
      <c r="B2178" s="3">
        <v>3.2300000000000004</v>
      </c>
      <c r="C2178" s="3">
        <v>2.2700000000000005</v>
      </c>
      <c r="D2178" s="3">
        <v>28.089999999999996</v>
      </c>
      <c r="E2178" s="3">
        <v>27.629999999999995</v>
      </c>
      <c r="F2178" s="3">
        <v>0.96</v>
      </c>
      <c r="G2178" s="3">
        <v>0.46000000000000085</v>
      </c>
      <c r="H2178">
        <v>2</v>
      </c>
      <c r="I2178">
        <v>12</v>
      </c>
      <c r="J2178">
        <v>0.96</v>
      </c>
      <c r="K2178">
        <v>0.46</v>
      </c>
      <c r="L2178" s="2">
        <v>0.12185652</v>
      </c>
      <c r="M2178" s="2">
        <v>4.4715787999999999E-2</v>
      </c>
      <c r="N2178" s="7">
        <v>24.905652</v>
      </c>
      <c r="O2178" s="3">
        <v>-7.0301838999999999</v>
      </c>
    </row>
    <row r="2179" spans="1:15">
      <c r="A2179" s="6">
        <v>40752.933333365167</v>
      </c>
      <c r="B2179" s="3">
        <v>3.2299999999999995</v>
      </c>
      <c r="C2179" s="3">
        <v>2.2600000000000002</v>
      </c>
      <c r="D2179" s="3">
        <v>28.05</v>
      </c>
      <c r="E2179" s="3">
        <v>27.589999999999996</v>
      </c>
      <c r="F2179" s="3">
        <v>0.96999999999999931</v>
      </c>
      <c r="G2179" s="3">
        <v>0.46000000000000441</v>
      </c>
      <c r="H2179">
        <v>2</v>
      </c>
      <c r="I2179">
        <v>12</v>
      </c>
      <c r="J2179">
        <v>0.97</v>
      </c>
      <c r="K2179">
        <v>0.46</v>
      </c>
      <c r="L2179" s="2">
        <v>0.12509231000000001</v>
      </c>
      <c r="M2179" s="2">
        <v>4.5608013000000003E-2</v>
      </c>
      <c r="N2179" s="7">
        <v>25.732462999999999</v>
      </c>
      <c r="O2179" s="3">
        <v>-7.3608640000000003</v>
      </c>
    </row>
    <row r="2180" spans="1:15">
      <c r="A2180" s="6">
        <v>40752.934027809613</v>
      </c>
      <c r="B2180" s="3">
        <v>3.2399999999999998</v>
      </c>
      <c r="C2180" s="3">
        <v>2.25</v>
      </c>
      <c r="D2180" s="3">
        <v>28.01</v>
      </c>
      <c r="E2180" s="3">
        <v>27.54</v>
      </c>
      <c r="F2180" s="3">
        <v>0.98999999999999977</v>
      </c>
      <c r="G2180" s="3">
        <v>0.47000000000000242</v>
      </c>
      <c r="H2180">
        <v>2</v>
      </c>
      <c r="I2180">
        <v>12</v>
      </c>
      <c r="J2180">
        <v>0.99</v>
      </c>
      <c r="K2180">
        <v>0.47</v>
      </c>
      <c r="L2180" s="2">
        <v>0.12951583</v>
      </c>
      <c r="M2180" s="2">
        <v>4.7443525E-2</v>
      </c>
      <c r="N2180" s="7">
        <v>26.517344000000001</v>
      </c>
      <c r="O2180" s="3">
        <v>-7.9278757000000004</v>
      </c>
    </row>
    <row r="2181" spans="1:15">
      <c r="A2181" s="6">
        <v>40752.93472225406</v>
      </c>
      <c r="B2181" s="3">
        <v>3.3</v>
      </c>
      <c r="C2181" s="3">
        <v>2.27</v>
      </c>
      <c r="D2181" s="3">
        <v>27.990000000000002</v>
      </c>
      <c r="E2181" s="3">
        <v>27.5</v>
      </c>
      <c r="F2181" s="3">
        <v>1.0299999999999998</v>
      </c>
      <c r="G2181" s="3">
        <v>0.49000000000000199</v>
      </c>
      <c r="H2181">
        <v>2</v>
      </c>
      <c r="I2181">
        <v>12</v>
      </c>
      <c r="J2181">
        <v>1.03</v>
      </c>
      <c r="K2181">
        <v>0.49</v>
      </c>
      <c r="L2181" s="2">
        <v>0.13840614000000001</v>
      </c>
      <c r="M2181" s="2">
        <v>5.1157376999999997E-2</v>
      </c>
      <c r="N2181" s="7">
        <v>28.084306000000002</v>
      </c>
      <c r="O2181" s="3">
        <v>-9.1352545000000003</v>
      </c>
    </row>
    <row r="2182" spans="1:15">
      <c r="A2182" s="6">
        <v>40752.935416698507</v>
      </c>
      <c r="B2182" s="3">
        <v>3.31</v>
      </c>
      <c r="C2182" s="3">
        <v>2.2600000000000002</v>
      </c>
      <c r="D2182" s="3">
        <v>27.940000000000005</v>
      </c>
      <c r="E2182" s="3">
        <v>27.450000000000006</v>
      </c>
      <c r="F2182" s="3">
        <v>1.0499999999999998</v>
      </c>
      <c r="G2182" s="3">
        <v>0.48999999999999844</v>
      </c>
      <c r="H2182">
        <v>2</v>
      </c>
      <c r="I2182">
        <v>11</v>
      </c>
      <c r="J2182">
        <v>1.05</v>
      </c>
      <c r="K2182">
        <v>0.49</v>
      </c>
      <c r="L2182" s="2">
        <v>0.14481294</v>
      </c>
      <c r="M2182" s="2">
        <v>5.2871833999999999E-2</v>
      </c>
      <c r="N2182" s="7">
        <v>29.747578000000001</v>
      </c>
      <c r="O2182" s="3">
        <v>-9.8784489000000004</v>
      </c>
    </row>
    <row r="2183" spans="1:15">
      <c r="A2183" s="6">
        <v>40752.936111142953</v>
      </c>
      <c r="B2183" s="3">
        <v>3.35</v>
      </c>
      <c r="C2183" s="3">
        <v>2.25</v>
      </c>
      <c r="D2183" s="3">
        <v>27.890000000000004</v>
      </c>
      <c r="E2183" s="3">
        <v>27.4</v>
      </c>
      <c r="F2183" s="3">
        <v>1.1000000000000001</v>
      </c>
      <c r="G2183" s="3">
        <v>0.49000000000000554</v>
      </c>
      <c r="H2183">
        <v>2</v>
      </c>
      <c r="I2183">
        <v>11</v>
      </c>
      <c r="J2183">
        <v>1.1000000000000001</v>
      </c>
      <c r="K2183">
        <v>0.49</v>
      </c>
      <c r="L2183" s="2">
        <v>0.16070553000000001</v>
      </c>
      <c r="M2183" s="2">
        <v>5.6923251000000001E-2</v>
      </c>
      <c r="N2183" s="7">
        <v>34.027749999999997</v>
      </c>
      <c r="O2183" s="3">
        <v>-11.802595999999999</v>
      </c>
    </row>
    <row r="2184" spans="1:15">
      <c r="A2184" s="6">
        <v>40752.9368055874</v>
      </c>
      <c r="B2184" s="3">
        <v>3.3899999999999997</v>
      </c>
      <c r="C2184" s="3">
        <v>2.27</v>
      </c>
      <c r="D2184" s="3">
        <v>27.840000000000003</v>
      </c>
      <c r="E2184" s="3">
        <v>27.35</v>
      </c>
      <c r="F2184" s="3">
        <v>1.1199999999999997</v>
      </c>
      <c r="G2184" s="3">
        <v>0.49000000000000199</v>
      </c>
      <c r="H2184">
        <v>2</v>
      </c>
      <c r="I2184">
        <v>10</v>
      </c>
      <c r="J2184">
        <v>1.1200000000000001</v>
      </c>
      <c r="K2184">
        <v>0.49</v>
      </c>
      <c r="L2184" s="2">
        <v>0.1670152</v>
      </c>
      <c r="M2184" s="2">
        <v>5.8455356E-2</v>
      </c>
      <c r="N2184" s="7">
        <v>35.788949000000002</v>
      </c>
      <c r="O2184" s="3">
        <v>-12.596136</v>
      </c>
    </row>
    <row r="2185" spans="1:15">
      <c r="A2185" s="6">
        <v>40752.937500031847</v>
      </c>
      <c r="B2185" s="3">
        <v>3.4299999999999997</v>
      </c>
      <c r="C2185" s="3">
        <v>2.2800000000000002</v>
      </c>
      <c r="D2185" s="3">
        <v>27.779999999999994</v>
      </c>
      <c r="E2185" s="3">
        <v>27.3</v>
      </c>
      <c r="F2185" s="3">
        <v>1.1499999999999995</v>
      </c>
      <c r="G2185" s="3">
        <v>0.47999999999999332</v>
      </c>
      <c r="H2185">
        <v>2</v>
      </c>
      <c r="I2185">
        <v>10</v>
      </c>
      <c r="J2185">
        <v>1.1499999999999999</v>
      </c>
      <c r="K2185">
        <v>0.48</v>
      </c>
      <c r="L2185" s="2">
        <v>0.17830641999999999</v>
      </c>
      <c r="M2185" s="2">
        <v>6.0257545000000003E-2</v>
      </c>
      <c r="N2185" s="7">
        <v>39.571615000000001</v>
      </c>
      <c r="O2185" s="3">
        <v>-13.862304</v>
      </c>
    </row>
    <row r="2186" spans="1:15">
      <c r="A2186" s="6">
        <v>40752.938194476294</v>
      </c>
      <c r="B2186" s="3">
        <v>3.5</v>
      </c>
      <c r="C2186" s="3">
        <v>2.31</v>
      </c>
      <c r="D2186" s="3">
        <v>27.729999999999997</v>
      </c>
      <c r="E2186" s="3">
        <v>27.25</v>
      </c>
      <c r="F2186" s="3">
        <v>1.19</v>
      </c>
      <c r="G2186" s="3">
        <v>0.47999999999999687</v>
      </c>
      <c r="H2186">
        <v>2</v>
      </c>
      <c r="I2186">
        <v>10</v>
      </c>
      <c r="J2186">
        <v>1.19</v>
      </c>
      <c r="K2186">
        <v>0.48</v>
      </c>
      <c r="L2186" s="2">
        <v>0.19074141</v>
      </c>
      <c r="M2186" s="2">
        <v>6.2964660000000006E-2</v>
      </c>
      <c r="N2186" s="7">
        <v>43.336556000000002</v>
      </c>
      <c r="O2186" s="3">
        <v>-15.495260999999999</v>
      </c>
    </row>
    <row r="2187" spans="1:15">
      <c r="A2187" s="6">
        <v>40752.93888892074</v>
      </c>
      <c r="B2187" s="3">
        <v>3.55</v>
      </c>
      <c r="C2187" s="3">
        <v>2.31</v>
      </c>
      <c r="D2187" s="3">
        <v>27.679999999999996</v>
      </c>
      <c r="E2187" s="3">
        <v>27.189999999999998</v>
      </c>
      <c r="F2187" s="3">
        <v>1.2399999999999998</v>
      </c>
      <c r="G2187" s="3">
        <v>0.48999999999999844</v>
      </c>
      <c r="H2187">
        <v>2</v>
      </c>
      <c r="I2187">
        <v>9</v>
      </c>
      <c r="J2187">
        <v>1.24</v>
      </c>
      <c r="K2187">
        <v>0.49</v>
      </c>
      <c r="L2187" s="2">
        <v>0.20434057999999999</v>
      </c>
      <c r="M2187" s="2">
        <v>6.6700787999999997E-2</v>
      </c>
      <c r="N2187" s="7">
        <v>46.950426999999998</v>
      </c>
      <c r="O2187" s="3">
        <v>-17.58501</v>
      </c>
    </row>
    <row r="2188" spans="1:15">
      <c r="A2188" s="6">
        <v>40752.939583365187</v>
      </c>
      <c r="B2188" s="3">
        <v>3.59</v>
      </c>
      <c r="C2188" s="3">
        <v>2.3199999999999998</v>
      </c>
      <c r="D2188" s="3">
        <v>27.630000000000003</v>
      </c>
      <c r="E2188" s="3">
        <v>27.139999999999997</v>
      </c>
      <c r="F2188" s="3">
        <v>1.27</v>
      </c>
      <c r="G2188" s="3">
        <v>0.49000000000000554</v>
      </c>
      <c r="H2188">
        <v>2</v>
      </c>
      <c r="I2188">
        <v>9</v>
      </c>
      <c r="J2188">
        <v>1.27</v>
      </c>
      <c r="K2188">
        <v>0.49</v>
      </c>
      <c r="L2188" s="2">
        <v>0.21353892999999999</v>
      </c>
      <c r="M2188" s="2">
        <v>6.8533703000000001E-2</v>
      </c>
      <c r="N2188" s="7">
        <v>49.901221</v>
      </c>
      <c r="O2188" s="3">
        <v>-18.881577</v>
      </c>
    </row>
    <row r="2189" spans="1:15">
      <c r="A2189" s="6">
        <v>40752.940277809634</v>
      </c>
      <c r="B2189" s="3">
        <v>3.62</v>
      </c>
      <c r="C2189" s="3">
        <v>2.33</v>
      </c>
      <c r="D2189" s="3">
        <v>27.589999999999996</v>
      </c>
      <c r="E2189" s="3">
        <v>27.089999999999996</v>
      </c>
      <c r="F2189" s="3">
        <v>1.29</v>
      </c>
      <c r="G2189" s="3">
        <v>0.5</v>
      </c>
      <c r="H2189">
        <v>2</v>
      </c>
      <c r="I2189">
        <v>9</v>
      </c>
      <c r="J2189">
        <v>1.29</v>
      </c>
      <c r="K2189">
        <v>0.5</v>
      </c>
      <c r="L2189" s="2">
        <v>0.21787851999999999</v>
      </c>
      <c r="M2189" s="2">
        <v>7.0358701999999995E-2</v>
      </c>
      <c r="N2189" s="7">
        <v>50.602533999999999</v>
      </c>
      <c r="O2189" s="3">
        <v>-19.778313000000001</v>
      </c>
    </row>
    <row r="2190" spans="1:15">
      <c r="A2190" s="6">
        <v>40752.94097225408</v>
      </c>
      <c r="B2190" s="3">
        <v>3.63</v>
      </c>
      <c r="C2190" s="3">
        <v>2.3499999999999996</v>
      </c>
      <c r="D2190" s="3">
        <v>27.55</v>
      </c>
      <c r="E2190" s="3">
        <v>27.05</v>
      </c>
      <c r="F2190" s="3">
        <v>1.2800000000000002</v>
      </c>
      <c r="G2190" s="3">
        <v>0.5</v>
      </c>
      <c r="H2190">
        <v>2</v>
      </c>
      <c r="I2190">
        <v>9</v>
      </c>
      <c r="J2190">
        <v>1.28</v>
      </c>
      <c r="K2190">
        <v>0.5</v>
      </c>
      <c r="L2190" s="2">
        <v>0.21482185000000001</v>
      </c>
      <c r="M2190" s="2">
        <v>6.9757437000000005E-2</v>
      </c>
      <c r="N2190" s="7">
        <v>49.616675000000001</v>
      </c>
      <c r="O2190" s="3">
        <v>-19.33419</v>
      </c>
    </row>
    <row r="2191" spans="1:15">
      <c r="A2191" s="6">
        <v>40752.941666698527</v>
      </c>
      <c r="B2191" s="3">
        <v>3.59</v>
      </c>
      <c r="C2191" s="3">
        <v>2.35</v>
      </c>
      <c r="D2191" s="3">
        <v>27.490000000000002</v>
      </c>
      <c r="E2191" s="3">
        <v>27</v>
      </c>
      <c r="F2191" s="3">
        <v>1.2399999999999998</v>
      </c>
      <c r="G2191" s="3">
        <v>0.49000000000000199</v>
      </c>
      <c r="H2191">
        <v>2</v>
      </c>
      <c r="I2191">
        <v>9</v>
      </c>
      <c r="J2191">
        <v>1.24</v>
      </c>
      <c r="K2191">
        <v>0.49</v>
      </c>
      <c r="L2191" s="2">
        <v>0.20434057999999999</v>
      </c>
      <c r="M2191" s="2">
        <v>6.6700787999999997E-2</v>
      </c>
      <c r="N2191" s="7">
        <v>46.950426999999998</v>
      </c>
      <c r="O2191" s="3">
        <v>-17.58501</v>
      </c>
    </row>
    <row r="2192" spans="1:15">
      <c r="A2192" s="6">
        <v>40752.942361142974</v>
      </c>
      <c r="B2192" s="3">
        <v>3.63</v>
      </c>
      <c r="C2192" s="3">
        <v>2.36</v>
      </c>
      <c r="D2192" s="3">
        <v>27.45</v>
      </c>
      <c r="E2192" s="3">
        <v>26.950000000000006</v>
      </c>
      <c r="F2192" s="3">
        <v>1.27</v>
      </c>
      <c r="G2192" s="3">
        <v>0.49999999999999289</v>
      </c>
      <c r="H2192">
        <v>2</v>
      </c>
      <c r="I2192">
        <v>9</v>
      </c>
      <c r="J2192">
        <v>1.27</v>
      </c>
      <c r="K2192">
        <v>0.5</v>
      </c>
      <c r="L2192" s="2">
        <v>0.21175975</v>
      </c>
      <c r="M2192" s="2">
        <v>6.9147040000000007E-2</v>
      </c>
      <c r="N2192" s="7">
        <v>48.637864</v>
      </c>
      <c r="O2192" s="3">
        <v>-18.891829999999999</v>
      </c>
    </row>
    <row r="2193" spans="1:15">
      <c r="A2193" s="6">
        <v>40752.943055587421</v>
      </c>
      <c r="B2193" s="3">
        <v>3.6599999999999993</v>
      </c>
      <c r="C2193" s="3">
        <v>2.3899999999999997</v>
      </c>
      <c r="D2193" s="3">
        <v>27.410000000000004</v>
      </c>
      <c r="E2193" s="3">
        <v>26.9</v>
      </c>
      <c r="F2193" s="3">
        <v>1.2699999999999996</v>
      </c>
      <c r="G2193" s="3">
        <v>0.51000000000000512</v>
      </c>
      <c r="H2193">
        <v>2</v>
      </c>
      <c r="I2193">
        <v>9</v>
      </c>
      <c r="J2193">
        <v>1.27</v>
      </c>
      <c r="K2193">
        <v>0.51</v>
      </c>
      <c r="L2193" s="2">
        <v>0.20998938</v>
      </c>
      <c r="M2193" s="2">
        <v>6.9737577999999995E-2</v>
      </c>
      <c r="N2193" s="7">
        <v>47.423003000000001</v>
      </c>
      <c r="O2193" s="3">
        <v>-18.893882000000001</v>
      </c>
    </row>
    <row r="2194" spans="1:15">
      <c r="A2194" s="6">
        <v>40752.943750031867</v>
      </c>
      <c r="B2194" s="3">
        <v>3.69</v>
      </c>
      <c r="C2194" s="3">
        <v>2.4</v>
      </c>
      <c r="D2194" s="3">
        <v>27.370000000000005</v>
      </c>
      <c r="E2194" s="3">
        <v>26.85</v>
      </c>
      <c r="F2194" s="3">
        <v>1.29</v>
      </c>
      <c r="G2194" s="3">
        <v>0.52000000000000313</v>
      </c>
      <c r="H2194">
        <v>2</v>
      </c>
      <c r="I2194">
        <v>9</v>
      </c>
      <c r="J2194">
        <v>1.29</v>
      </c>
      <c r="K2194">
        <v>0.52</v>
      </c>
      <c r="L2194" s="2">
        <v>0.21437401</v>
      </c>
      <c r="M2194" s="2">
        <v>7.1588629000000001E-2</v>
      </c>
      <c r="N2194" s="7">
        <v>48.146141999999998</v>
      </c>
      <c r="O2194" s="3">
        <v>-19.800364999999999</v>
      </c>
    </row>
    <row r="2195" spans="1:15">
      <c r="A2195" s="6">
        <v>40752.944444476314</v>
      </c>
      <c r="B2195" s="3">
        <v>3.6900000000000004</v>
      </c>
      <c r="C2195" s="3">
        <v>2.41</v>
      </c>
      <c r="D2195" s="3">
        <v>27.340000000000003</v>
      </c>
      <c r="E2195" s="3">
        <v>26.8</v>
      </c>
      <c r="F2195" s="3">
        <v>1.2800000000000002</v>
      </c>
      <c r="G2195" s="3">
        <v>0.5400000000000027</v>
      </c>
      <c r="H2195">
        <v>2</v>
      </c>
      <c r="I2195">
        <v>9</v>
      </c>
      <c r="J2195">
        <v>1.28</v>
      </c>
      <c r="K2195">
        <v>0.54</v>
      </c>
      <c r="L2195" s="2">
        <v>0.20781937</v>
      </c>
      <c r="M2195" s="2">
        <v>7.2058174000000003E-2</v>
      </c>
      <c r="N2195" s="7">
        <v>44.952106999999998</v>
      </c>
      <c r="O2195" s="3">
        <v>-19.320853</v>
      </c>
    </row>
    <row r="2196" spans="1:15">
      <c r="A2196" s="6">
        <v>40752.945138920761</v>
      </c>
      <c r="B2196" s="3">
        <v>3.7</v>
      </c>
      <c r="C2196" s="3">
        <v>2.4400000000000004</v>
      </c>
      <c r="D2196" s="3">
        <v>27.3</v>
      </c>
      <c r="E2196" s="3">
        <v>26.759999999999998</v>
      </c>
      <c r="F2196" s="3">
        <v>1.2599999999999998</v>
      </c>
      <c r="G2196" s="3">
        <v>0.5400000000000027</v>
      </c>
      <c r="H2196">
        <v>2</v>
      </c>
      <c r="I2196">
        <v>10</v>
      </c>
      <c r="J2196">
        <v>1.26</v>
      </c>
      <c r="K2196">
        <v>0.54</v>
      </c>
      <c r="L2196" s="2">
        <v>0.20163492</v>
      </c>
      <c r="M2196" s="2">
        <v>7.0682990000000001E-2</v>
      </c>
      <c r="N2196" s="7">
        <v>43.139772000000001</v>
      </c>
      <c r="O2196" s="3">
        <v>-18.388134999999998</v>
      </c>
    </row>
    <row r="2197" spans="1:15">
      <c r="A2197" s="6">
        <v>40752.945833365207</v>
      </c>
      <c r="B2197" s="3">
        <v>3.7299999999999995</v>
      </c>
      <c r="C2197" s="3">
        <v>2.4700000000000002</v>
      </c>
      <c r="D2197" s="3">
        <v>27.269999999999992</v>
      </c>
      <c r="E2197" s="3">
        <v>26.729999999999997</v>
      </c>
      <c r="F2197" s="3">
        <v>1.2599999999999993</v>
      </c>
      <c r="G2197" s="3">
        <v>0.53999999999999559</v>
      </c>
      <c r="H2197">
        <v>2</v>
      </c>
      <c r="I2197">
        <v>10</v>
      </c>
      <c r="J2197">
        <v>1.26</v>
      </c>
      <c r="K2197">
        <v>0.54</v>
      </c>
      <c r="L2197" s="2">
        <v>0.20163492</v>
      </c>
      <c r="M2197" s="2">
        <v>7.0682990000000001E-2</v>
      </c>
      <c r="N2197" s="7">
        <v>43.139772000000001</v>
      </c>
      <c r="O2197" s="3">
        <v>-18.388134999999998</v>
      </c>
    </row>
    <row r="2198" spans="1:15">
      <c r="A2198" s="6">
        <v>40752.946527809654</v>
      </c>
      <c r="B2198" s="3">
        <v>3.7600000000000002</v>
      </c>
      <c r="C2198" s="3">
        <v>2.5100000000000002</v>
      </c>
      <c r="D2198" s="3">
        <v>27.24</v>
      </c>
      <c r="E2198" s="3">
        <v>26.7</v>
      </c>
      <c r="F2198" s="3">
        <v>1.25</v>
      </c>
      <c r="G2198" s="3">
        <v>0.53999999999999915</v>
      </c>
      <c r="H2198">
        <v>2</v>
      </c>
      <c r="I2198">
        <v>10</v>
      </c>
      <c r="J2198">
        <v>1.25</v>
      </c>
      <c r="K2198">
        <v>0.54</v>
      </c>
      <c r="L2198" s="2">
        <v>0.1985343</v>
      </c>
      <c r="M2198" s="2">
        <v>6.9980065999999994E-2</v>
      </c>
      <c r="N2198" s="7">
        <v>42.243319</v>
      </c>
      <c r="O2198" s="3">
        <v>-17.925319999999999</v>
      </c>
    </row>
    <row r="2199" spans="1:15">
      <c r="A2199" s="6">
        <v>40752.947222254101</v>
      </c>
      <c r="B2199" s="3">
        <v>3.7700000000000005</v>
      </c>
      <c r="C2199" s="3">
        <v>2.5499999999999998</v>
      </c>
      <c r="D2199" s="3">
        <v>27.2</v>
      </c>
      <c r="E2199" s="3">
        <v>26.669999999999998</v>
      </c>
      <c r="F2199" s="3">
        <v>1.2200000000000006</v>
      </c>
      <c r="G2199" s="3">
        <v>0.53000000000000114</v>
      </c>
      <c r="H2199">
        <v>2</v>
      </c>
      <c r="I2199">
        <v>10</v>
      </c>
      <c r="J2199">
        <v>1.22</v>
      </c>
      <c r="K2199">
        <v>0.53</v>
      </c>
      <c r="L2199" s="2">
        <v>0.19097589000000001</v>
      </c>
      <c r="M2199" s="2">
        <v>6.7377348000000004E-2</v>
      </c>
      <c r="N2199" s="7">
        <v>40.597982000000002</v>
      </c>
      <c r="O2199" s="3">
        <v>-16.601582000000001</v>
      </c>
    </row>
    <row r="2200" spans="1:15">
      <c r="A2200" s="6">
        <v>40752.947916698547</v>
      </c>
      <c r="B2200" s="3">
        <v>3.8</v>
      </c>
      <c r="C2200" s="3">
        <v>2.5499999999999998</v>
      </c>
      <c r="D2200" s="3">
        <v>27.159999999999997</v>
      </c>
      <c r="E2200" s="3">
        <v>26.639999999999997</v>
      </c>
      <c r="F2200" s="3">
        <v>1.25</v>
      </c>
      <c r="G2200" s="3">
        <v>0.51999999999999957</v>
      </c>
      <c r="H2200">
        <v>2</v>
      </c>
      <c r="I2200">
        <v>9</v>
      </c>
      <c r="J2200">
        <v>1.25</v>
      </c>
      <c r="K2200">
        <v>0.52</v>
      </c>
      <c r="L2200" s="2">
        <v>0.20205919</v>
      </c>
      <c r="M2200" s="2">
        <v>6.8983814000000004E-2</v>
      </c>
      <c r="N2200" s="7">
        <v>44.388584000000002</v>
      </c>
      <c r="O2200" s="3">
        <v>-17.983857</v>
      </c>
    </row>
    <row r="2201" spans="1:15">
      <c r="A2201" s="6">
        <v>40752.948611142994</v>
      </c>
      <c r="B2201" s="3">
        <v>3.8300000000000005</v>
      </c>
      <c r="C2201" s="3">
        <v>2.5799999999999996</v>
      </c>
      <c r="D2201" s="3">
        <v>27.129999999999995</v>
      </c>
      <c r="E2201" s="3">
        <v>26.619999999999997</v>
      </c>
      <c r="F2201" s="3">
        <v>1.2500000000000009</v>
      </c>
      <c r="G2201" s="3">
        <v>0.50999999999999801</v>
      </c>
      <c r="H2201">
        <v>2</v>
      </c>
      <c r="I2201">
        <v>9</v>
      </c>
      <c r="J2201">
        <v>1.25</v>
      </c>
      <c r="K2201">
        <v>0.51</v>
      </c>
      <c r="L2201" s="2">
        <v>0.20383459000000001</v>
      </c>
      <c r="M2201" s="2">
        <v>6.8452320999999997E-2</v>
      </c>
      <c r="N2201" s="7">
        <v>45.522787999999998</v>
      </c>
      <c r="O2201" s="3">
        <v>-18.002096000000002</v>
      </c>
    </row>
    <row r="2202" spans="1:15">
      <c r="A2202" s="6">
        <v>40752.949305587441</v>
      </c>
      <c r="B2202" s="3">
        <v>3.8299999999999996</v>
      </c>
      <c r="C2202" s="3">
        <v>2.6</v>
      </c>
      <c r="D2202" s="3">
        <v>27.1</v>
      </c>
      <c r="E2202" s="3">
        <v>26.609999999999996</v>
      </c>
      <c r="F2202" s="3">
        <v>1.2299999999999995</v>
      </c>
      <c r="G2202" s="3">
        <v>0.49000000000000554</v>
      </c>
      <c r="H2202">
        <v>2</v>
      </c>
      <c r="I2202">
        <v>9</v>
      </c>
      <c r="J2202">
        <v>1.23</v>
      </c>
      <c r="K2202">
        <v>0.49</v>
      </c>
      <c r="L2202" s="2">
        <v>0.20126316</v>
      </c>
      <c r="M2202" s="2">
        <v>6.6070853999999998E-2</v>
      </c>
      <c r="N2202" s="7">
        <v>45.981160000000003</v>
      </c>
      <c r="O2202" s="3">
        <v>-17.156600000000001</v>
      </c>
    </row>
    <row r="2203" spans="1:15">
      <c r="A2203" s="6">
        <v>40752.950000031888</v>
      </c>
      <c r="B2203" s="3">
        <v>3.85</v>
      </c>
      <c r="C2203" s="3">
        <v>2.6</v>
      </c>
      <c r="D2203" s="3">
        <v>27.090000000000003</v>
      </c>
      <c r="E2203" s="3">
        <v>26.6</v>
      </c>
      <c r="F2203" s="3">
        <v>1.25</v>
      </c>
      <c r="G2203" s="3">
        <v>0.49000000000000199</v>
      </c>
      <c r="H2203">
        <v>2</v>
      </c>
      <c r="I2203">
        <v>9</v>
      </c>
      <c r="J2203">
        <v>1.25</v>
      </c>
      <c r="K2203">
        <v>0.49</v>
      </c>
      <c r="L2203" s="2">
        <v>0.20741233000000001</v>
      </c>
      <c r="M2203" s="2">
        <v>6.7321117E-2</v>
      </c>
      <c r="N2203" s="7">
        <v>47.926870000000001</v>
      </c>
      <c r="O2203" s="3">
        <v>-18.015357999999999</v>
      </c>
    </row>
    <row r="2204" spans="1:15">
      <c r="A2204" s="6">
        <v>40752.950694476334</v>
      </c>
      <c r="B2204" s="3">
        <v>3.81</v>
      </c>
      <c r="C2204" s="3">
        <v>2.62</v>
      </c>
      <c r="D2204" s="3">
        <v>27.07</v>
      </c>
      <c r="E2204" s="3">
        <v>26.6</v>
      </c>
      <c r="F2204" s="3">
        <v>1.19</v>
      </c>
      <c r="G2204" s="3">
        <v>0.46999999999999886</v>
      </c>
      <c r="H2204">
        <v>2</v>
      </c>
      <c r="I2204">
        <v>9</v>
      </c>
      <c r="J2204">
        <v>1.19</v>
      </c>
      <c r="K2204">
        <v>0.47</v>
      </c>
      <c r="L2204" s="2">
        <v>0.1925982</v>
      </c>
      <c r="M2204" s="2">
        <v>6.2453607000000001E-2</v>
      </c>
      <c r="N2204" s="7">
        <v>44.545948000000003</v>
      </c>
      <c r="O2204" s="3">
        <v>-15.519109</v>
      </c>
    </row>
    <row r="2205" spans="1:15">
      <c r="A2205" s="6">
        <v>40752.951388920781</v>
      </c>
      <c r="B2205" s="3">
        <v>3.81</v>
      </c>
      <c r="C2205" s="3">
        <v>2.6300000000000003</v>
      </c>
      <c r="D2205" s="3">
        <v>27.05</v>
      </c>
      <c r="E2205" s="3">
        <v>26.6</v>
      </c>
      <c r="F2205" s="3">
        <v>1.1799999999999997</v>
      </c>
      <c r="G2205" s="3">
        <v>0.44999999999999929</v>
      </c>
      <c r="H2205">
        <v>2</v>
      </c>
      <c r="I2205">
        <v>9</v>
      </c>
      <c r="J2205">
        <v>1.18</v>
      </c>
      <c r="K2205">
        <v>0.45</v>
      </c>
      <c r="L2205" s="2">
        <v>0.19326549000000001</v>
      </c>
      <c r="M2205" s="2">
        <v>6.0754666999999998E-2</v>
      </c>
      <c r="N2205" s="7">
        <v>46.109482</v>
      </c>
      <c r="O2205" s="3">
        <v>-15.149245000000001</v>
      </c>
    </row>
    <row r="2206" spans="1:15">
      <c r="A2206" s="6">
        <v>40752.952083365228</v>
      </c>
      <c r="B2206" s="3">
        <v>3.8000000000000007</v>
      </c>
      <c r="C2206" s="3">
        <v>2.6500000000000004</v>
      </c>
      <c r="D2206" s="3">
        <v>27.04</v>
      </c>
      <c r="E2206" s="3">
        <v>26.6</v>
      </c>
      <c r="F2206" s="3">
        <v>1.1500000000000004</v>
      </c>
      <c r="G2206" s="3">
        <v>0.43999999999999773</v>
      </c>
      <c r="H2206">
        <v>2</v>
      </c>
      <c r="I2206">
        <v>9</v>
      </c>
      <c r="J2206">
        <v>1.1499999999999999</v>
      </c>
      <c r="K2206">
        <v>0.44</v>
      </c>
      <c r="L2206" s="2">
        <v>0.18591909000000001</v>
      </c>
      <c r="M2206" s="2">
        <v>5.8381230999999999E-2</v>
      </c>
      <c r="N2206" s="7">
        <v>44.405420999999997</v>
      </c>
      <c r="O2206" s="3">
        <v>-14.00407</v>
      </c>
    </row>
    <row r="2207" spans="1:15">
      <c r="A2207" s="6">
        <v>40752.952777809674</v>
      </c>
      <c r="B2207" s="3">
        <v>3.78</v>
      </c>
      <c r="C2207" s="3">
        <v>2.6700000000000004</v>
      </c>
      <c r="D2207" s="3">
        <v>27.009999999999998</v>
      </c>
      <c r="E2207" s="3">
        <v>26.6</v>
      </c>
      <c r="F2207" s="3">
        <v>1.1099999999999994</v>
      </c>
      <c r="G2207" s="3">
        <v>0.40999999999999659</v>
      </c>
      <c r="H2207">
        <v>2</v>
      </c>
      <c r="I2207">
        <v>9</v>
      </c>
      <c r="J2207">
        <v>1.1100000000000001</v>
      </c>
      <c r="K2207">
        <v>0.41</v>
      </c>
      <c r="L2207" s="2">
        <v>0.17943711000000001</v>
      </c>
      <c r="M2207" s="2">
        <v>5.4394532000000002E-2</v>
      </c>
      <c r="N2207" s="7">
        <v>44.394641999999997</v>
      </c>
      <c r="O2207" s="3">
        <v>-12.592865</v>
      </c>
    </row>
    <row r="2208" spans="1:15">
      <c r="A2208" s="6">
        <v>40752.953472254121</v>
      </c>
      <c r="B2208" s="3">
        <v>3.78</v>
      </c>
      <c r="C2208" s="3">
        <v>2.66</v>
      </c>
      <c r="D2208" s="3">
        <v>26.99</v>
      </c>
      <c r="E2208" s="3">
        <v>26.589999999999996</v>
      </c>
      <c r="F2208" s="3">
        <v>1.1199999999999997</v>
      </c>
      <c r="G2208" s="3">
        <v>0.40000000000000213</v>
      </c>
      <c r="H2208">
        <v>2</v>
      </c>
      <c r="I2208">
        <v>9</v>
      </c>
      <c r="J2208">
        <v>1.1200000000000001</v>
      </c>
      <c r="K2208">
        <v>0.4</v>
      </c>
      <c r="L2208" s="2">
        <v>0.18451577999999999</v>
      </c>
      <c r="M2208" s="2">
        <v>5.4429852000000001E-2</v>
      </c>
      <c r="N2208" s="7">
        <v>46.912776999999998</v>
      </c>
      <c r="O2208" s="3">
        <v>-12.957693000000001</v>
      </c>
    </row>
    <row r="2209" spans="1:15">
      <c r="A2209" s="6">
        <v>40752.954166698568</v>
      </c>
      <c r="B2209" s="3">
        <v>3.81</v>
      </c>
      <c r="C2209" s="3">
        <v>2.65</v>
      </c>
      <c r="D2209" s="3">
        <v>26.98</v>
      </c>
      <c r="E2209" s="3">
        <v>26.579999999999995</v>
      </c>
      <c r="F2209" s="3">
        <v>1.1600000000000001</v>
      </c>
      <c r="G2209" s="3">
        <v>0.40000000000000568</v>
      </c>
      <c r="H2209">
        <v>2</v>
      </c>
      <c r="I2209">
        <v>9</v>
      </c>
      <c r="J2209">
        <v>1.1599999999999999</v>
      </c>
      <c r="K2209">
        <v>0.4</v>
      </c>
      <c r="L2209" s="2">
        <v>0.19676536</v>
      </c>
      <c r="M2209" s="2">
        <v>5.6615593999999998E-2</v>
      </c>
      <c r="N2209" s="7">
        <v>51.288792999999998</v>
      </c>
      <c r="O2209" s="3">
        <v>-14.372812</v>
      </c>
    </row>
    <row r="2210" spans="1:15">
      <c r="A2210" s="6">
        <v>40752.954861143015</v>
      </c>
      <c r="B2210" s="3">
        <v>3.8199999999999994</v>
      </c>
      <c r="C2210" s="3">
        <v>2.71</v>
      </c>
      <c r="D2210" s="3">
        <v>26.96</v>
      </c>
      <c r="E2210" s="3">
        <v>26.57</v>
      </c>
      <c r="F2210" s="3">
        <v>1.1099999999999994</v>
      </c>
      <c r="G2210" s="3">
        <v>0.39000000000000057</v>
      </c>
      <c r="H2210">
        <v>2</v>
      </c>
      <c r="I2210">
        <v>9</v>
      </c>
      <c r="J2210">
        <v>1.1100000000000001</v>
      </c>
      <c r="K2210">
        <v>0.39</v>
      </c>
      <c r="L2210" s="2">
        <v>0.18345135000000001</v>
      </c>
      <c r="M2210" s="2">
        <v>5.3296455999999999E-2</v>
      </c>
      <c r="N2210" s="7">
        <v>47.359242000000002</v>
      </c>
      <c r="O2210" s="3">
        <v>-12.614680999999999</v>
      </c>
    </row>
    <row r="2211" spans="1:15">
      <c r="A2211" s="6">
        <v>40752.955555587461</v>
      </c>
      <c r="B2211" s="3">
        <v>3.8600000000000003</v>
      </c>
      <c r="C2211" s="3">
        <v>2.73</v>
      </c>
      <c r="D2211" s="3">
        <v>26.95</v>
      </c>
      <c r="E2211" s="3">
        <v>26.560000000000002</v>
      </c>
      <c r="F2211" s="3">
        <v>1.1300000000000003</v>
      </c>
      <c r="G2211" s="3">
        <v>0.38999999999999702</v>
      </c>
      <c r="H2211">
        <v>2</v>
      </c>
      <c r="I2211">
        <v>9</v>
      </c>
      <c r="J2211">
        <v>1.1299999999999999</v>
      </c>
      <c r="K2211">
        <v>0.39</v>
      </c>
      <c r="L2211" s="2">
        <v>0.18958312999999999</v>
      </c>
      <c r="M2211" s="2">
        <v>5.4385889999999999E-2</v>
      </c>
      <c r="N2211" s="7">
        <v>49.564920000000001</v>
      </c>
      <c r="O2211" s="3">
        <v>-13.302797</v>
      </c>
    </row>
    <row r="2212" spans="1:15">
      <c r="A2212" s="6">
        <v>40752.956250031908</v>
      </c>
      <c r="B2212" s="3">
        <v>3.88</v>
      </c>
      <c r="C2212" s="3">
        <v>2.7700000000000005</v>
      </c>
      <c r="D2212" s="3">
        <v>26.93</v>
      </c>
      <c r="E2212" s="3">
        <v>26.54</v>
      </c>
      <c r="F2212" s="3">
        <v>1.1099999999999994</v>
      </c>
      <c r="G2212" s="3">
        <v>0.39000000000000057</v>
      </c>
      <c r="H2212">
        <v>2</v>
      </c>
      <c r="I2212">
        <v>9</v>
      </c>
      <c r="J2212">
        <v>1.1100000000000001</v>
      </c>
      <c r="K2212">
        <v>0.39</v>
      </c>
      <c r="L2212" s="2">
        <v>0.18345135000000001</v>
      </c>
      <c r="M2212" s="2">
        <v>5.3296455999999999E-2</v>
      </c>
      <c r="N2212" s="7">
        <v>47.359242000000002</v>
      </c>
      <c r="O2212" s="3">
        <v>-12.614680999999999</v>
      </c>
    </row>
    <row r="2213" spans="1:15">
      <c r="A2213" s="6">
        <v>40752.956944476355</v>
      </c>
      <c r="B2213" s="3">
        <v>3.8899999999999997</v>
      </c>
      <c r="C2213" s="3">
        <v>2.8</v>
      </c>
      <c r="D2213" s="3">
        <v>26.900000000000006</v>
      </c>
      <c r="E2213" s="3">
        <v>26.52</v>
      </c>
      <c r="F2213" s="3">
        <v>1.0899999999999999</v>
      </c>
      <c r="G2213" s="3">
        <v>0.38000000000000611</v>
      </c>
      <c r="H2213">
        <v>2</v>
      </c>
      <c r="I2213">
        <v>9</v>
      </c>
      <c r="J2213">
        <v>1.0900000000000001</v>
      </c>
      <c r="K2213">
        <v>0.38</v>
      </c>
      <c r="L2213" s="2">
        <v>0.17933909000000001</v>
      </c>
      <c r="M2213" s="2">
        <v>5.161785E-2</v>
      </c>
      <c r="N2213" s="7">
        <v>46.731667999999999</v>
      </c>
      <c r="O2213" s="3">
        <v>-11.943508</v>
      </c>
    </row>
    <row r="2214" spans="1:15">
      <c r="A2214" s="6">
        <v>40752.957638920801</v>
      </c>
      <c r="B2214" s="3">
        <v>3.9299999999999997</v>
      </c>
      <c r="C2214" s="3">
        <v>2.82</v>
      </c>
      <c r="D2214" s="3">
        <v>26.870000000000005</v>
      </c>
      <c r="E2214" s="3">
        <v>26.5</v>
      </c>
      <c r="F2214" s="3">
        <v>1.1099999999999999</v>
      </c>
      <c r="G2214" s="3">
        <v>0.37000000000000455</v>
      </c>
      <c r="H2214">
        <v>2</v>
      </c>
      <c r="I2214">
        <v>9</v>
      </c>
      <c r="J2214">
        <v>1.1100000000000001</v>
      </c>
      <c r="K2214">
        <v>0.37</v>
      </c>
      <c r="L2214" s="2">
        <v>0.18751778999999999</v>
      </c>
      <c r="M2214" s="2">
        <v>5.2080836999999998E-2</v>
      </c>
      <c r="N2214" s="7">
        <v>50.637034</v>
      </c>
      <c r="O2214" s="3">
        <v>-12.600199999999999</v>
      </c>
    </row>
    <row r="2215" spans="1:15">
      <c r="A2215" s="6">
        <v>40752.958333365248</v>
      </c>
      <c r="B2215" s="3">
        <v>3.9800000000000004</v>
      </c>
      <c r="C2215" s="3">
        <v>2.8499999999999996</v>
      </c>
      <c r="D2215" s="3">
        <v>26.830000000000002</v>
      </c>
      <c r="E2215" s="3">
        <v>26.47</v>
      </c>
      <c r="F2215" s="3">
        <v>1.1300000000000008</v>
      </c>
      <c r="G2215" s="3">
        <v>0.36000000000000298</v>
      </c>
      <c r="H2215">
        <v>2</v>
      </c>
      <c r="I2215">
        <v>9</v>
      </c>
      <c r="J2215">
        <v>1.1299999999999999</v>
      </c>
      <c r="K2215">
        <v>0.36</v>
      </c>
      <c r="L2215" s="2">
        <v>0.19564741999999999</v>
      </c>
      <c r="M2215" s="2">
        <v>5.2395951000000003E-2</v>
      </c>
      <c r="N2215" s="7">
        <v>54.791325000000001</v>
      </c>
      <c r="O2215" s="3">
        <v>-13.226011</v>
      </c>
    </row>
    <row r="2216" spans="1:15">
      <c r="A2216" s="6">
        <v>40752.959027809695</v>
      </c>
      <c r="B2216" s="3">
        <v>4.0200000000000005</v>
      </c>
      <c r="C2216" s="3">
        <v>2.8699999999999997</v>
      </c>
      <c r="D2216" s="3">
        <v>26.79</v>
      </c>
      <c r="E2216" s="3">
        <v>26.43</v>
      </c>
      <c r="F2216" s="3">
        <v>1.1500000000000008</v>
      </c>
      <c r="G2216" s="3">
        <v>0.35999999999999943</v>
      </c>
      <c r="H2216">
        <v>2</v>
      </c>
      <c r="I2216">
        <v>8</v>
      </c>
      <c r="J2216">
        <v>1.1499999999999999</v>
      </c>
      <c r="K2216">
        <v>0.36</v>
      </c>
      <c r="L2216" s="2">
        <v>0.20169956999999999</v>
      </c>
      <c r="M2216" s="2">
        <v>5.3331201000000002E-2</v>
      </c>
      <c r="N2216" s="7">
        <v>57.212358000000002</v>
      </c>
      <c r="O2216" s="3">
        <v>-13.878527</v>
      </c>
    </row>
    <row r="2217" spans="1:15">
      <c r="A2217" s="6">
        <v>40752.959722254142</v>
      </c>
      <c r="B2217" s="3">
        <v>4.0500000000000007</v>
      </c>
      <c r="C2217" s="3">
        <v>2.87</v>
      </c>
      <c r="D2217" s="3">
        <v>26.75</v>
      </c>
      <c r="E2217" s="3">
        <v>26.380000000000003</v>
      </c>
      <c r="F2217" s="3">
        <v>1.1800000000000006</v>
      </c>
      <c r="G2217" s="3">
        <v>0.36999999999999744</v>
      </c>
      <c r="H2217">
        <v>2</v>
      </c>
      <c r="I2217">
        <v>8</v>
      </c>
      <c r="J2217">
        <v>1.18</v>
      </c>
      <c r="K2217">
        <v>0.37</v>
      </c>
      <c r="L2217" s="2">
        <v>0.20874545</v>
      </c>
      <c r="M2217" s="2">
        <v>5.5463270000000002E-2</v>
      </c>
      <c r="N2217" s="7">
        <v>58.923676999999998</v>
      </c>
      <c r="O2217" s="3">
        <v>-14.937555</v>
      </c>
    </row>
    <row r="2218" spans="1:15">
      <c r="A2218" s="6">
        <v>40752.960416698588</v>
      </c>
      <c r="B2218" s="3">
        <v>4.07</v>
      </c>
      <c r="C2218" s="3">
        <v>2.8899999999999997</v>
      </c>
      <c r="D2218" s="3">
        <v>26.709999999999997</v>
      </c>
      <c r="E2218" s="3">
        <v>26.330000000000002</v>
      </c>
      <c r="F2218" s="3">
        <v>1.1800000000000006</v>
      </c>
      <c r="G2218" s="3">
        <v>0.37999999999999545</v>
      </c>
      <c r="H2218">
        <v>2</v>
      </c>
      <c r="I2218">
        <v>8</v>
      </c>
      <c r="J2218">
        <v>1.18</v>
      </c>
      <c r="K2218">
        <v>0.38</v>
      </c>
      <c r="L2218" s="2">
        <v>0.2067697</v>
      </c>
      <c r="M2218" s="2">
        <v>5.6222533999999998E-2</v>
      </c>
      <c r="N2218" s="7">
        <v>57.032791000000003</v>
      </c>
      <c r="O2218" s="3">
        <v>-14.998723999999999</v>
      </c>
    </row>
    <row r="2219" spans="1:15">
      <c r="A2219" s="6">
        <v>40752.961111143035</v>
      </c>
      <c r="B2219" s="3">
        <v>4.07</v>
      </c>
      <c r="C2219" s="3">
        <v>2.91</v>
      </c>
      <c r="D2219" s="3">
        <v>26.659999999999997</v>
      </c>
      <c r="E2219" s="3">
        <v>26.28</v>
      </c>
      <c r="F2219" s="3">
        <v>1.1600000000000001</v>
      </c>
      <c r="G2219" s="3">
        <v>0.37999999999999545</v>
      </c>
      <c r="H2219">
        <v>2</v>
      </c>
      <c r="I2219">
        <v>9</v>
      </c>
      <c r="J2219">
        <v>1.1599999999999999</v>
      </c>
      <c r="K2219">
        <v>0.38</v>
      </c>
      <c r="L2219" s="2">
        <v>0.20071611</v>
      </c>
      <c r="M2219" s="2">
        <v>5.525965E-2</v>
      </c>
      <c r="N2219" s="7">
        <v>54.678626999999999</v>
      </c>
      <c r="O2219" s="3">
        <v>-14.310255</v>
      </c>
    </row>
    <row r="2220" spans="1:15">
      <c r="A2220" s="6">
        <v>40752.961805587482</v>
      </c>
      <c r="B2220" s="3">
        <v>4.1100000000000003</v>
      </c>
      <c r="C2220" s="3">
        <v>2.91</v>
      </c>
      <c r="D2220" s="3">
        <v>26.610000000000003</v>
      </c>
      <c r="E2220" s="3">
        <v>26.22</v>
      </c>
      <c r="F2220" s="3">
        <v>1.2000000000000002</v>
      </c>
      <c r="G2220" s="3">
        <v>0.39000000000000412</v>
      </c>
      <c r="H2220">
        <v>2</v>
      </c>
      <c r="I2220">
        <v>8</v>
      </c>
      <c r="J2220">
        <v>1.2</v>
      </c>
      <c r="K2220">
        <v>0.39</v>
      </c>
      <c r="L2220" s="2">
        <v>0.21085400000000001</v>
      </c>
      <c r="M2220" s="2">
        <v>5.7920580999999999E-2</v>
      </c>
      <c r="N2220" s="7">
        <v>57.569448000000001</v>
      </c>
      <c r="O2220" s="3">
        <v>-15.756936</v>
      </c>
    </row>
    <row r="2221" spans="1:15">
      <c r="A2221" s="6">
        <v>40752.962500031928</v>
      </c>
      <c r="B2221" s="3">
        <v>4.13</v>
      </c>
      <c r="C2221" s="3">
        <v>2.9400000000000004</v>
      </c>
      <c r="D2221" s="3">
        <v>26.55</v>
      </c>
      <c r="E2221" s="3">
        <v>26.15</v>
      </c>
      <c r="F2221" s="3">
        <v>1.1899999999999995</v>
      </c>
      <c r="G2221" s="3">
        <v>0.40000000000000213</v>
      </c>
      <c r="H2221">
        <v>2</v>
      </c>
      <c r="I2221">
        <v>9</v>
      </c>
      <c r="J2221">
        <v>1.19</v>
      </c>
      <c r="K2221">
        <v>0.4</v>
      </c>
      <c r="L2221" s="2">
        <v>0.20588946</v>
      </c>
      <c r="M2221" s="2">
        <v>5.8161276999999997E-2</v>
      </c>
      <c r="N2221" s="7">
        <v>54.663265000000003</v>
      </c>
      <c r="O2221" s="3">
        <v>-15.449878999999999</v>
      </c>
    </row>
    <row r="2222" spans="1:15">
      <c r="A2222" s="6">
        <v>40752.963194476375</v>
      </c>
      <c r="B2222" s="3">
        <v>4.1899999999999995</v>
      </c>
      <c r="C2222" s="3">
        <v>2.9400000000000004</v>
      </c>
      <c r="D2222" s="3">
        <v>26.5</v>
      </c>
      <c r="E2222" s="3">
        <v>26.090000000000003</v>
      </c>
      <c r="F2222" s="3">
        <v>1.2499999999999991</v>
      </c>
      <c r="G2222" s="3">
        <v>0.40999999999999659</v>
      </c>
      <c r="H2222">
        <v>2</v>
      </c>
      <c r="I2222">
        <v>8</v>
      </c>
      <c r="J2222">
        <v>1.25</v>
      </c>
      <c r="K2222">
        <v>0.41</v>
      </c>
      <c r="L2222" s="2">
        <v>0.22210304</v>
      </c>
      <c r="M2222" s="2">
        <v>6.1832813E-2</v>
      </c>
      <c r="N2222" s="7">
        <v>59.834445000000002</v>
      </c>
      <c r="O2222" s="3">
        <v>-17.718646</v>
      </c>
    </row>
    <row r="2223" spans="1:15">
      <c r="A2223" s="6">
        <v>40752.963888920822</v>
      </c>
      <c r="B2223" s="3">
        <v>4.22</v>
      </c>
      <c r="C2223" s="3">
        <v>2.96</v>
      </c>
      <c r="D2223" s="3">
        <v>26.440000000000005</v>
      </c>
      <c r="E2223" s="3">
        <v>26.03</v>
      </c>
      <c r="F2223" s="3">
        <v>1.2599999999999998</v>
      </c>
      <c r="G2223" s="3">
        <v>0.41000000000000369</v>
      </c>
      <c r="H2223">
        <v>2</v>
      </c>
      <c r="I2223">
        <v>8</v>
      </c>
      <c r="J2223">
        <v>1.26</v>
      </c>
      <c r="K2223">
        <v>0.41</v>
      </c>
      <c r="L2223" s="2">
        <v>0.22510802999999999</v>
      </c>
      <c r="M2223" s="2">
        <v>6.2301642999999997E-2</v>
      </c>
      <c r="N2223" s="7">
        <v>61.001955000000002</v>
      </c>
      <c r="O2223" s="3">
        <v>-18.094539000000001</v>
      </c>
    </row>
    <row r="2224" spans="1:15">
      <c r="A2224" s="6">
        <v>40752.964583365268</v>
      </c>
      <c r="B2224" s="3">
        <v>4.2700000000000005</v>
      </c>
      <c r="C2224" s="3">
        <v>2.99</v>
      </c>
      <c r="D2224" s="3">
        <v>26.390000000000004</v>
      </c>
      <c r="E2224" s="3">
        <v>25.96</v>
      </c>
      <c r="F2224" s="3">
        <v>1.2800000000000002</v>
      </c>
      <c r="G2224" s="3">
        <v>0.43000000000000327</v>
      </c>
      <c r="H2224">
        <v>2</v>
      </c>
      <c r="I2224">
        <v>8</v>
      </c>
      <c r="J2224">
        <v>1.28</v>
      </c>
      <c r="K2224">
        <v>0.43</v>
      </c>
      <c r="L2224" s="2">
        <v>0.22741812</v>
      </c>
      <c r="M2224" s="2">
        <v>6.4842999999999998E-2</v>
      </c>
      <c r="N2224" s="7">
        <v>59.820259</v>
      </c>
      <c r="O2224" s="3">
        <v>-19.025898999999999</v>
      </c>
    </row>
    <row r="2225" spans="1:15">
      <c r="A2225" s="6">
        <v>40752.965277809715</v>
      </c>
      <c r="B2225" s="3">
        <v>4.32</v>
      </c>
      <c r="C2225" s="3">
        <v>3.0100000000000007</v>
      </c>
      <c r="D2225" s="3">
        <v>26.340000000000003</v>
      </c>
      <c r="E2225" s="3">
        <v>25.9</v>
      </c>
      <c r="F2225" s="3">
        <v>1.3099999999999996</v>
      </c>
      <c r="G2225" s="3">
        <v>0.44000000000000483</v>
      </c>
      <c r="H2225">
        <v>2</v>
      </c>
      <c r="I2225">
        <v>8</v>
      </c>
      <c r="J2225">
        <v>1.31</v>
      </c>
      <c r="K2225">
        <v>0.44</v>
      </c>
      <c r="L2225" s="2">
        <v>0.23461372999999999</v>
      </c>
      <c r="M2225" s="2">
        <v>6.7086702999999998E-2</v>
      </c>
      <c r="N2225" s="7">
        <v>61.536341999999998</v>
      </c>
      <c r="O2225" s="3">
        <v>-20.307053</v>
      </c>
    </row>
    <row r="2226" spans="1:15">
      <c r="A2226" s="6">
        <v>40752.965972254162</v>
      </c>
      <c r="B2226" s="3">
        <v>4.3600000000000003</v>
      </c>
      <c r="C2226" s="3">
        <v>3.0500000000000003</v>
      </c>
      <c r="D2226" s="3">
        <v>26.29</v>
      </c>
      <c r="E2226" s="3">
        <v>25.85</v>
      </c>
      <c r="F2226" s="3">
        <v>1.31</v>
      </c>
      <c r="G2226" s="3">
        <v>0.43999999999999773</v>
      </c>
      <c r="H2226">
        <v>2</v>
      </c>
      <c r="I2226">
        <v>8</v>
      </c>
      <c r="J2226">
        <v>1.31</v>
      </c>
      <c r="K2226">
        <v>0.44</v>
      </c>
      <c r="L2226" s="2">
        <v>0.23461372999999999</v>
      </c>
      <c r="M2226" s="2">
        <v>6.7086702999999998E-2</v>
      </c>
      <c r="N2226" s="7">
        <v>61.536341999999998</v>
      </c>
      <c r="O2226" s="3">
        <v>-20.307053</v>
      </c>
    </row>
    <row r="2227" spans="1:15">
      <c r="A2227" s="6">
        <v>40752.966666698609</v>
      </c>
      <c r="B2227" s="3">
        <v>4.4000000000000004</v>
      </c>
      <c r="C2227" s="3">
        <v>3.07</v>
      </c>
      <c r="D2227" s="3">
        <v>26.25</v>
      </c>
      <c r="E2227" s="3">
        <v>25.809999999999995</v>
      </c>
      <c r="F2227" s="3">
        <v>1.3300000000000005</v>
      </c>
      <c r="G2227" s="3">
        <v>0.44000000000000483</v>
      </c>
      <c r="H2227">
        <v>2</v>
      </c>
      <c r="I2227">
        <v>8</v>
      </c>
      <c r="J2227">
        <v>1.33</v>
      </c>
      <c r="K2227">
        <v>0.44</v>
      </c>
      <c r="L2227" s="2">
        <v>0.24060364000000001</v>
      </c>
      <c r="M2227" s="2">
        <v>6.8028600999999994E-2</v>
      </c>
      <c r="N2227" s="7">
        <v>63.822544999999998</v>
      </c>
      <c r="O2227" s="3">
        <v>-21.117901</v>
      </c>
    </row>
    <row r="2228" spans="1:15">
      <c r="A2228" s="6">
        <v>40752.967361143055</v>
      </c>
      <c r="B2228" s="3">
        <v>4.43</v>
      </c>
      <c r="C2228" s="3">
        <v>3.1100000000000003</v>
      </c>
      <c r="D2228" s="3">
        <v>26.22</v>
      </c>
      <c r="E2228" s="3">
        <v>25.79</v>
      </c>
      <c r="F2228" s="3">
        <v>1.3199999999999994</v>
      </c>
      <c r="G2228" s="3">
        <v>0.42999999999999972</v>
      </c>
      <c r="H2228">
        <v>2</v>
      </c>
      <c r="I2228">
        <v>8</v>
      </c>
      <c r="J2228">
        <v>1.32</v>
      </c>
      <c r="K2228">
        <v>0.43</v>
      </c>
      <c r="L2228" s="2">
        <v>0.23940806000000001</v>
      </c>
      <c r="M2228" s="2">
        <v>6.6719920000000002E-2</v>
      </c>
      <c r="N2228" s="7">
        <v>64.429278999999994</v>
      </c>
      <c r="O2228" s="3">
        <v>-20.608733000000001</v>
      </c>
    </row>
    <row r="2229" spans="1:15">
      <c r="A2229" s="6">
        <v>40752.968055587502</v>
      </c>
      <c r="B2229" s="3">
        <v>4.51</v>
      </c>
      <c r="C2229" s="3">
        <v>3.18</v>
      </c>
      <c r="D2229" s="3">
        <v>26.2</v>
      </c>
      <c r="E2229" s="3">
        <v>25.77</v>
      </c>
      <c r="F2229" s="3">
        <v>1.3299999999999996</v>
      </c>
      <c r="G2229" s="3">
        <v>0.42999999999999972</v>
      </c>
      <c r="H2229">
        <v>2</v>
      </c>
      <c r="I2229">
        <v>8</v>
      </c>
      <c r="J2229">
        <v>1.33</v>
      </c>
      <c r="K2229">
        <v>0.43</v>
      </c>
      <c r="L2229" s="2">
        <v>0.24239295999999999</v>
      </c>
      <c r="M2229" s="2">
        <v>6.7171123999999999E-2</v>
      </c>
      <c r="N2229" s="7">
        <v>65.602238</v>
      </c>
      <c r="O2229" s="3">
        <v>-21.006786999999999</v>
      </c>
    </row>
    <row r="2230" spans="1:15">
      <c r="A2230" s="6">
        <v>40752.968750031949</v>
      </c>
      <c r="B2230" s="3">
        <v>4.5299999999999994</v>
      </c>
      <c r="C2230" s="3">
        <v>3.21</v>
      </c>
      <c r="D2230" s="3">
        <v>26.189999999999998</v>
      </c>
      <c r="E2230" s="3">
        <v>25.77</v>
      </c>
      <c r="F2230" s="3">
        <v>1.3199999999999994</v>
      </c>
      <c r="G2230" s="3">
        <v>0.41999999999999815</v>
      </c>
      <c r="H2230">
        <v>2</v>
      </c>
      <c r="I2230">
        <v>8</v>
      </c>
      <c r="J2230">
        <v>1.32</v>
      </c>
      <c r="K2230">
        <v>0.42</v>
      </c>
      <c r="L2230" s="2">
        <v>0.24121414999999999</v>
      </c>
      <c r="M2230" s="2">
        <v>6.5853779000000001E-2</v>
      </c>
      <c r="N2230" s="7">
        <v>66.265293</v>
      </c>
      <c r="O2230" s="3">
        <v>-20.49465</v>
      </c>
    </row>
    <row r="2231" spans="1:15">
      <c r="A2231" s="6">
        <v>40752.969444476395</v>
      </c>
      <c r="B2231" s="3">
        <v>4.58</v>
      </c>
      <c r="C2231" s="3">
        <v>3.25</v>
      </c>
      <c r="D2231" s="3">
        <v>26.189999999999998</v>
      </c>
      <c r="E2231" s="3">
        <v>25.78</v>
      </c>
      <c r="F2231" s="3">
        <v>1.33</v>
      </c>
      <c r="G2231" s="3">
        <v>0.40999999999999659</v>
      </c>
      <c r="H2231">
        <v>2</v>
      </c>
      <c r="I2231">
        <v>8</v>
      </c>
      <c r="J2231">
        <v>1.33</v>
      </c>
      <c r="K2231">
        <v>0.41</v>
      </c>
      <c r="L2231" s="2">
        <v>0.24599910999999999</v>
      </c>
      <c r="M2231" s="2">
        <v>6.5381838999999997E-2</v>
      </c>
      <c r="N2231" s="7">
        <v>69.417855000000003</v>
      </c>
      <c r="O2231" s="3">
        <v>-20.751414</v>
      </c>
    </row>
    <row r="2232" spans="1:15">
      <c r="A2232" s="6">
        <v>40752.970138920842</v>
      </c>
      <c r="B2232" s="3">
        <v>4.5900000000000007</v>
      </c>
      <c r="C2232" s="3">
        <v>3.3200000000000003</v>
      </c>
      <c r="D2232" s="3">
        <v>26.179999999999996</v>
      </c>
      <c r="E2232" s="3">
        <v>25.790000000000003</v>
      </c>
      <c r="F2232" s="3">
        <v>1.2700000000000005</v>
      </c>
      <c r="G2232" s="3">
        <v>0.38999999999999346</v>
      </c>
      <c r="H2232">
        <v>2</v>
      </c>
      <c r="I2232">
        <v>8</v>
      </c>
      <c r="J2232">
        <v>1.27</v>
      </c>
      <c r="K2232">
        <v>0.39</v>
      </c>
      <c r="L2232" s="2">
        <v>0.23184856000000001</v>
      </c>
      <c r="M2232" s="2">
        <v>6.1065952999999999E-2</v>
      </c>
      <c r="N2232" s="7">
        <v>66.019301999999996</v>
      </c>
      <c r="O2232" s="3">
        <v>-18.266718999999998</v>
      </c>
    </row>
    <row r="2233" spans="1:15">
      <c r="A2233" s="6">
        <v>40752.970833365289</v>
      </c>
      <c r="B2233" s="3">
        <v>4.62</v>
      </c>
      <c r="C2233" s="3">
        <v>3.37</v>
      </c>
      <c r="D2233" s="3">
        <v>26.179999999999996</v>
      </c>
      <c r="E2233" s="3">
        <v>25.8</v>
      </c>
      <c r="F2233" s="3">
        <v>1.25</v>
      </c>
      <c r="G2233" s="3">
        <v>0.37999999999999545</v>
      </c>
      <c r="H2233">
        <v>2</v>
      </c>
      <c r="I2233">
        <v>8</v>
      </c>
      <c r="J2233">
        <v>1.25</v>
      </c>
      <c r="K2233">
        <v>0.38</v>
      </c>
      <c r="L2233" s="2">
        <v>0.2277798</v>
      </c>
      <c r="M2233" s="2">
        <v>5.9348508000000001E-2</v>
      </c>
      <c r="N2233" s="7">
        <v>65.566478000000004</v>
      </c>
      <c r="O2233" s="3">
        <v>-17.441427000000001</v>
      </c>
    </row>
    <row r="2234" spans="1:15">
      <c r="A2234" s="6">
        <v>40752.971527809736</v>
      </c>
      <c r="B2234" s="3">
        <v>4.6400000000000006</v>
      </c>
      <c r="C2234" s="3">
        <v>3.4200000000000004</v>
      </c>
      <c r="D2234" s="3">
        <v>26.169999999999998</v>
      </c>
      <c r="E2234" s="3">
        <v>25.82</v>
      </c>
      <c r="F2234" s="3">
        <v>1.2200000000000002</v>
      </c>
      <c r="G2234" s="3">
        <v>0.34999999999999787</v>
      </c>
      <c r="H2234">
        <v>2</v>
      </c>
      <c r="I2234">
        <v>8</v>
      </c>
      <c r="J2234">
        <v>1.22</v>
      </c>
      <c r="K2234">
        <v>0.35</v>
      </c>
      <c r="L2234" s="2">
        <v>0.22466399000000001</v>
      </c>
      <c r="M2234" s="2">
        <v>5.5471531999999997E-2</v>
      </c>
      <c r="N2234" s="7">
        <v>68.242988999999994</v>
      </c>
      <c r="O2234" s="3">
        <v>-16.079059999999998</v>
      </c>
    </row>
    <row r="2235" spans="1:15">
      <c r="A2235" s="6">
        <v>40752.972222254182</v>
      </c>
      <c r="B2235" s="3">
        <v>4.6300000000000008</v>
      </c>
      <c r="C2235" s="3">
        <v>3.4800000000000004</v>
      </c>
      <c r="D2235" s="3">
        <v>26.169999999999998</v>
      </c>
      <c r="E2235" s="3">
        <v>25.830000000000002</v>
      </c>
      <c r="F2235" s="3">
        <v>1.1500000000000004</v>
      </c>
      <c r="G2235" s="3">
        <v>0.33999999999999631</v>
      </c>
      <c r="H2235">
        <v>2</v>
      </c>
      <c r="I2235">
        <v>8</v>
      </c>
      <c r="J2235">
        <v>1.1499999999999999</v>
      </c>
      <c r="K2235">
        <v>0.34</v>
      </c>
      <c r="L2235" s="2">
        <v>0.20577065</v>
      </c>
      <c r="M2235" s="2">
        <v>5.1774281999999998E-2</v>
      </c>
      <c r="N2235" s="7">
        <v>61.335799999999999</v>
      </c>
      <c r="O2235" s="3">
        <v>-13.74531</v>
      </c>
    </row>
    <row r="2236" spans="1:15">
      <c r="A2236" s="6">
        <v>40752.972916698629</v>
      </c>
      <c r="B2236" s="3">
        <v>4.6500000000000004</v>
      </c>
      <c r="C2236" s="3">
        <v>3.5</v>
      </c>
      <c r="D2236" s="3">
        <v>26.169999999999998</v>
      </c>
      <c r="E2236" s="3">
        <v>25.840000000000003</v>
      </c>
      <c r="F2236" s="3">
        <v>1.1500000000000004</v>
      </c>
      <c r="G2236" s="3">
        <v>0.32999999999999474</v>
      </c>
      <c r="H2236">
        <v>2</v>
      </c>
      <c r="I2236">
        <v>8</v>
      </c>
      <c r="J2236">
        <v>1.1499999999999999</v>
      </c>
      <c r="K2236">
        <v>0.33</v>
      </c>
      <c r="L2236" s="2">
        <v>0.20782647000000001</v>
      </c>
      <c r="M2236" s="2">
        <v>5.0948491999999998E-2</v>
      </c>
      <c r="N2236" s="7">
        <v>63.581631000000002</v>
      </c>
      <c r="O2236" s="3">
        <v>-13.661212000000001</v>
      </c>
    </row>
    <row r="2237" spans="1:15">
      <c r="A2237" s="6">
        <v>40752.973611143076</v>
      </c>
      <c r="B2237" s="3">
        <v>4.6700000000000008</v>
      </c>
      <c r="C2237" s="3">
        <v>3.56</v>
      </c>
      <c r="D2237" s="3">
        <v>26.169999999999998</v>
      </c>
      <c r="E2237" s="3">
        <v>25.850000000000005</v>
      </c>
      <c r="F2237" s="3">
        <v>1.1100000000000008</v>
      </c>
      <c r="G2237" s="3">
        <v>0.31999999999999318</v>
      </c>
      <c r="H2237">
        <v>2</v>
      </c>
      <c r="I2237">
        <v>8</v>
      </c>
      <c r="J2237">
        <v>1.1100000000000001</v>
      </c>
      <c r="K2237">
        <v>0.32</v>
      </c>
      <c r="L2237" s="2">
        <v>0.19792625</v>
      </c>
      <c r="M2237" s="2">
        <v>4.8495892999999998E-2</v>
      </c>
      <c r="N2237" s="7">
        <v>60.584718000000002</v>
      </c>
      <c r="O2237" s="3">
        <v>-12.384126</v>
      </c>
    </row>
    <row r="2238" spans="1:15">
      <c r="A2238" s="6">
        <v>40752.974305587522</v>
      </c>
      <c r="B2238" s="3">
        <v>4.7</v>
      </c>
      <c r="C2238" s="3">
        <v>3.62</v>
      </c>
      <c r="D2238" s="3">
        <v>26.159999999999997</v>
      </c>
      <c r="E2238" s="3">
        <v>25.850000000000005</v>
      </c>
      <c r="F2238" s="3">
        <v>1.08</v>
      </c>
      <c r="G2238" s="3">
        <v>0.30999999999999162</v>
      </c>
      <c r="H2238">
        <v>2</v>
      </c>
      <c r="I2238">
        <v>8</v>
      </c>
      <c r="J2238">
        <v>1.08</v>
      </c>
      <c r="K2238">
        <v>0.31</v>
      </c>
      <c r="L2238" s="2">
        <v>0.19104335</v>
      </c>
      <c r="M2238" s="2">
        <v>4.6465267999999997E-2</v>
      </c>
      <c r="N2238" s="7">
        <v>58.911036000000003</v>
      </c>
      <c r="O2238" s="3">
        <v>-11.452951000000001</v>
      </c>
    </row>
    <row r="2239" spans="1:15">
      <c r="A2239" s="6">
        <v>40752.975000031969</v>
      </c>
      <c r="B2239" s="3">
        <v>4.71</v>
      </c>
      <c r="C2239" s="3">
        <v>3.6400000000000006</v>
      </c>
      <c r="D2239" s="3">
        <v>26.15</v>
      </c>
      <c r="E2239" s="3">
        <v>25.850000000000005</v>
      </c>
      <c r="F2239" s="3">
        <v>1.0699999999999994</v>
      </c>
      <c r="G2239" s="3">
        <v>0.29999999999999361</v>
      </c>
      <c r="H2239">
        <v>2</v>
      </c>
      <c r="I2239">
        <v>8</v>
      </c>
      <c r="J2239">
        <v>1.07</v>
      </c>
      <c r="K2239">
        <v>0.3</v>
      </c>
      <c r="L2239" s="2">
        <v>0.19021263999999999</v>
      </c>
      <c r="M2239" s="2">
        <v>4.5273874999999998E-2</v>
      </c>
      <c r="N2239" s="7">
        <v>59.936635000000003</v>
      </c>
      <c r="O2239" s="3">
        <v>-11.110768</v>
      </c>
    </row>
    <row r="2240" spans="1:15">
      <c r="A2240" s="6">
        <v>40752.975694476416</v>
      </c>
      <c r="B2240" s="3">
        <v>4.7299999999999995</v>
      </c>
      <c r="C2240" s="3">
        <v>3.69</v>
      </c>
      <c r="D2240" s="3">
        <v>26.129999999999995</v>
      </c>
      <c r="E2240" s="3">
        <v>25.840000000000003</v>
      </c>
      <c r="F2240" s="3">
        <v>1.0399999999999996</v>
      </c>
      <c r="G2240" s="3">
        <v>0.28999999999999204</v>
      </c>
      <c r="H2240">
        <v>2</v>
      </c>
      <c r="I2240">
        <v>8</v>
      </c>
      <c r="J2240">
        <v>1.04</v>
      </c>
      <c r="K2240">
        <v>0.28999999999999998</v>
      </c>
      <c r="L2240" s="2">
        <v>0.18339762000000001</v>
      </c>
      <c r="M2240" s="2">
        <v>4.3282267999999999E-2</v>
      </c>
      <c r="N2240" s="7">
        <v>58.282566000000003</v>
      </c>
      <c r="O2240" s="3">
        <v>-10.241433000000001</v>
      </c>
    </row>
    <row r="2241" spans="1:15">
      <c r="A2241" s="6">
        <v>40752.976388920863</v>
      </c>
      <c r="B2241" s="3">
        <v>4.74</v>
      </c>
      <c r="C2241" s="3">
        <v>3.7399999999999998</v>
      </c>
      <c r="D2241" s="3">
        <v>26.1</v>
      </c>
      <c r="E2241" s="3">
        <v>25.830000000000002</v>
      </c>
      <c r="F2241" s="3">
        <v>1.0000000000000004</v>
      </c>
      <c r="G2241" s="3">
        <v>0.26999999999999957</v>
      </c>
      <c r="H2241">
        <v>2</v>
      </c>
      <c r="I2241">
        <v>8</v>
      </c>
      <c r="J2241">
        <v>1</v>
      </c>
      <c r="K2241">
        <v>0.27</v>
      </c>
      <c r="L2241" s="2">
        <v>0.17590575999999999</v>
      </c>
      <c r="M2241" s="2">
        <v>4.0159725E-2</v>
      </c>
      <c r="N2241" s="7">
        <v>57.787067999999998</v>
      </c>
      <c r="O2241" s="3">
        <v>-9.1143944000000001</v>
      </c>
    </row>
    <row r="2242" spans="1:15">
      <c r="A2242" s="6">
        <v>40752.977083365309</v>
      </c>
      <c r="B2242" s="3">
        <v>4.74</v>
      </c>
      <c r="C2242" s="3">
        <v>3.7400000000000007</v>
      </c>
      <c r="D2242" s="3">
        <v>26.079999999999995</v>
      </c>
      <c r="E2242" s="3">
        <v>25.810000000000002</v>
      </c>
      <c r="F2242" s="3">
        <v>0.99999999999999956</v>
      </c>
      <c r="G2242" s="3">
        <v>0.26999999999999247</v>
      </c>
      <c r="H2242">
        <v>2</v>
      </c>
      <c r="I2242">
        <v>8</v>
      </c>
      <c r="J2242">
        <v>1</v>
      </c>
      <c r="K2242">
        <v>0.27</v>
      </c>
      <c r="L2242" s="2">
        <v>0.17590575999999999</v>
      </c>
      <c r="M2242" s="2">
        <v>4.0159725E-2</v>
      </c>
      <c r="N2242" s="7">
        <v>57.787067999999998</v>
      </c>
      <c r="O2242" s="3">
        <v>-9.1143944000000001</v>
      </c>
    </row>
    <row r="2243" spans="1:15">
      <c r="A2243" s="6">
        <v>40752.977777809756</v>
      </c>
      <c r="B2243" s="3">
        <v>4.74</v>
      </c>
      <c r="C2243" s="3">
        <v>3.75</v>
      </c>
      <c r="D2243" s="3">
        <v>26.05</v>
      </c>
      <c r="E2243" s="3">
        <v>25.790000000000003</v>
      </c>
      <c r="F2243" s="3">
        <v>0.99000000000000021</v>
      </c>
      <c r="G2243" s="3">
        <v>0.25999999999999801</v>
      </c>
      <c r="H2243">
        <v>2</v>
      </c>
      <c r="I2243">
        <v>8</v>
      </c>
      <c r="J2243">
        <v>0.99</v>
      </c>
      <c r="K2243">
        <v>0.26</v>
      </c>
      <c r="L2243" s="2">
        <v>0.17523792999999999</v>
      </c>
      <c r="M2243" s="2">
        <v>3.9006068999999997E-2</v>
      </c>
      <c r="N2243" s="7">
        <v>59.045299</v>
      </c>
      <c r="O2243" s="3">
        <v>-8.8189591000000007</v>
      </c>
    </row>
    <row r="2244" spans="1:15">
      <c r="A2244" s="6">
        <v>40752.978472254203</v>
      </c>
      <c r="B2244" s="3">
        <v>4.7000000000000011</v>
      </c>
      <c r="C2244" s="3">
        <v>3.71</v>
      </c>
      <c r="D2244" s="3">
        <v>26.03</v>
      </c>
      <c r="E2244" s="3">
        <v>25.77</v>
      </c>
      <c r="F2244" s="3">
        <v>0.9900000000000011</v>
      </c>
      <c r="G2244" s="3">
        <v>0.26000000000000156</v>
      </c>
      <c r="H2244">
        <v>2</v>
      </c>
      <c r="I2244">
        <v>8</v>
      </c>
      <c r="J2244">
        <v>0.99</v>
      </c>
      <c r="K2244">
        <v>0.26</v>
      </c>
      <c r="L2244" s="2">
        <v>0.17523792999999999</v>
      </c>
      <c r="M2244" s="2">
        <v>3.9006068999999997E-2</v>
      </c>
      <c r="N2244" s="7">
        <v>59.045299</v>
      </c>
      <c r="O2244" s="3">
        <v>-8.8189591000000007</v>
      </c>
    </row>
    <row r="2245" spans="1:15">
      <c r="A2245" s="6">
        <v>40752.979166698649</v>
      </c>
      <c r="B2245" s="3">
        <v>4.7200000000000006</v>
      </c>
      <c r="C2245" s="3">
        <v>3.7199999999999998</v>
      </c>
      <c r="D2245" s="3">
        <v>26.020000000000003</v>
      </c>
      <c r="E2245" s="3">
        <v>25.759999999999998</v>
      </c>
      <c r="F2245" s="3">
        <v>1.0000000000000009</v>
      </c>
      <c r="G2245" s="3">
        <v>0.26000000000000512</v>
      </c>
      <c r="H2245">
        <v>2</v>
      </c>
      <c r="I2245">
        <v>8</v>
      </c>
      <c r="J2245">
        <v>1</v>
      </c>
      <c r="K2245">
        <v>0.26</v>
      </c>
      <c r="L2245" s="2">
        <v>0.17824592</v>
      </c>
      <c r="M2245" s="2">
        <v>3.9382772000000003E-2</v>
      </c>
      <c r="N2245" s="7">
        <v>60.505405000000003</v>
      </c>
      <c r="O2245" s="3">
        <v>-9.0569693000000004</v>
      </c>
    </row>
    <row r="2246" spans="1:15">
      <c r="A2246" s="6">
        <v>40752.979861143096</v>
      </c>
      <c r="B2246" s="3">
        <v>4.7399999999999993</v>
      </c>
      <c r="C2246" s="3">
        <v>3.7599999999999993</v>
      </c>
      <c r="D2246" s="3">
        <v>26.01</v>
      </c>
      <c r="E2246" s="3">
        <v>25.749999999999993</v>
      </c>
      <c r="F2246" s="3">
        <v>0.98</v>
      </c>
      <c r="G2246" s="3">
        <v>0.26000000000000867</v>
      </c>
      <c r="H2246">
        <v>2</v>
      </c>
      <c r="I2246">
        <v>8</v>
      </c>
      <c r="J2246">
        <v>0.98</v>
      </c>
      <c r="K2246">
        <v>0.26</v>
      </c>
      <c r="L2246" s="2">
        <v>0.17222318</v>
      </c>
      <c r="M2246" s="2">
        <v>3.8621643999999997E-2</v>
      </c>
      <c r="N2246" s="7">
        <v>57.598837000000003</v>
      </c>
      <c r="O2246" s="3">
        <v>-8.5818195999999993</v>
      </c>
    </row>
    <row r="2247" spans="1:15">
      <c r="A2247" s="6">
        <v>40752.980555587543</v>
      </c>
      <c r="B2247" s="3">
        <v>4.7399999999999993</v>
      </c>
      <c r="C2247" s="3">
        <v>3.7700000000000005</v>
      </c>
      <c r="D2247" s="3">
        <v>26</v>
      </c>
      <c r="E2247" s="3">
        <v>25.74</v>
      </c>
      <c r="F2247" s="3">
        <v>0.96999999999999886</v>
      </c>
      <c r="G2247" s="3">
        <v>0.26000000000000156</v>
      </c>
      <c r="H2247">
        <v>2</v>
      </c>
      <c r="I2247">
        <v>8</v>
      </c>
      <c r="J2247">
        <v>0.97</v>
      </c>
      <c r="K2247">
        <v>0.26</v>
      </c>
      <c r="L2247" s="2">
        <v>0.16920152999999999</v>
      </c>
      <c r="M2247" s="2">
        <v>3.8229293999999997E-2</v>
      </c>
      <c r="N2247" s="7">
        <v>56.16601</v>
      </c>
      <c r="O2247" s="3">
        <v>-8.3456004000000004</v>
      </c>
    </row>
    <row r="2248" spans="1:15">
      <c r="A2248" s="6">
        <v>40752.981250031989</v>
      </c>
      <c r="B2248" s="3">
        <v>4.71</v>
      </c>
      <c r="C2248" s="3">
        <v>3.7099999999999995</v>
      </c>
      <c r="D2248" s="3">
        <v>25.98</v>
      </c>
      <c r="E2248" s="3">
        <v>25.729999999999997</v>
      </c>
      <c r="F2248" s="3">
        <v>1.0000000000000004</v>
      </c>
      <c r="G2248" s="3">
        <v>0.25000000000000355</v>
      </c>
      <c r="H2248">
        <v>2</v>
      </c>
      <c r="I2248">
        <v>8</v>
      </c>
      <c r="J2248">
        <v>1</v>
      </c>
      <c r="K2248">
        <v>0.25</v>
      </c>
      <c r="L2248" s="2">
        <v>0.18060656999999999</v>
      </c>
      <c r="M2248" s="2">
        <v>3.8564113999999997E-2</v>
      </c>
      <c r="N2248" s="7">
        <v>63.437342999999998</v>
      </c>
      <c r="O2248" s="3">
        <v>-8.9861553000000001</v>
      </c>
    </row>
    <row r="2249" spans="1:15">
      <c r="A2249" s="6">
        <v>40752.981944476436</v>
      </c>
      <c r="B2249" s="3">
        <v>4.66</v>
      </c>
      <c r="C2249" s="3">
        <v>3.69</v>
      </c>
      <c r="D2249" s="3">
        <v>25.96</v>
      </c>
      <c r="E2249" s="3">
        <v>25.719999999999992</v>
      </c>
      <c r="F2249" s="3">
        <v>0.9700000000000002</v>
      </c>
      <c r="G2249" s="3">
        <v>0.24000000000000909</v>
      </c>
      <c r="H2249">
        <v>2</v>
      </c>
      <c r="I2249">
        <v>8</v>
      </c>
      <c r="J2249">
        <v>0.97</v>
      </c>
      <c r="K2249">
        <v>0.24</v>
      </c>
      <c r="L2249" s="2">
        <v>0.17402377999999999</v>
      </c>
      <c r="M2249" s="2">
        <v>3.6680851E-2</v>
      </c>
      <c r="N2249" s="7">
        <v>61.921157999999998</v>
      </c>
      <c r="O2249" s="3">
        <v>-8.2357855000000004</v>
      </c>
    </row>
    <row r="2250" spans="1:15">
      <c r="A2250" s="6">
        <v>40752.982638920883</v>
      </c>
      <c r="B2250" s="3">
        <v>4.6800000000000006</v>
      </c>
      <c r="C2250" s="3">
        <v>3.66</v>
      </c>
      <c r="D2250" s="3">
        <v>25.95</v>
      </c>
      <c r="E2250" s="3">
        <v>25.699999999999996</v>
      </c>
      <c r="F2250" s="3">
        <v>1.0200000000000005</v>
      </c>
      <c r="G2250" s="3">
        <v>0.25000000000000355</v>
      </c>
      <c r="H2250">
        <v>2</v>
      </c>
      <c r="I2250">
        <v>8</v>
      </c>
      <c r="J2250">
        <v>1.02</v>
      </c>
      <c r="K2250">
        <v>0.25</v>
      </c>
      <c r="L2250" s="2">
        <v>0.18657678999999999</v>
      </c>
      <c r="M2250" s="2">
        <v>3.9252664999999999E-2</v>
      </c>
      <c r="N2250" s="7">
        <v>66.513121999999996</v>
      </c>
      <c r="O2250" s="3">
        <v>-9.4489550999999992</v>
      </c>
    </row>
    <row r="2251" spans="1:15">
      <c r="A2251" s="6">
        <v>40752.98333336533</v>
      </c>
      <c r="B2251" s="3">
        <v>4.6399999999999988</v>
      </c>
      <c r="C2251" s="3">
        <v>3.6</v>
      </c>
      <c r="D2251" s="3">
        <v>25.940000000000005</v>
      </c>
      <c r="E2251" s="3">
        <v>25.679999999999996</v>
      </c>
      <c r="F2251" s="3">
        <v>1.0399999999999987</v>
      </c>
      <c r="G2251" s="3">
        <v>0.26000000000000867</v>
      </c>
      <c r="H2251">
        <v>2</v>
      </c>
      <c r="I2251">
        <v>8</v>
      </c>
      <c r="J2251">
        <v>1.04</v>
      </c>
      <c r="K2251">
        <v>0.26</v>
      </c>
      <c r="L2251" s="2">
        <v>0.19021219</v>
      </c>
      <c r="M2251" s="2">
        <v>4.0815892999999999E-2</v>
      </c>
      <c r="N2251" s="7">
        <v>66.482703000000001</v>
      </c>
      <c r="O2251" s="3">
        <v>-10.0167</v>
      </c>
    </row>
    <row r="2252" spans="1:15">
      <c r="A2252" s="6">
        <v>40752.984027809776</v>
      </c>
      <c r="B2252" s="3">
        <v>4.67</v>
      </c>
      <c r="C2252" s="3">
        <v>3.6199999999999997</v>
      </c>
      <c r="D2252" s="3">
        <v>25.93</v>
      </c>
      <c r="E2252" s="3">
        <v>25.679999999999996</v>
      </c>
      <c r="F2252" s="3">
        <v>1.0500000000000003</v>
      </c>
      <c r="G2252" s="3">
        <v>0.25000000000000355</v>
      </c>
      <c r="H2252">
        <v>2</v>
      </c>
      <c r="I2252">
        <v>8</v>
      </c>
      <c r="J2252">
        <v>1.05</v>
      </c>
      <c r="K2252">
        <v>0.25</v>
      </c>
      <c r="L2252" s="2">
        <v>0.19548463999999999</v>
      </c>
      <c r="M2252" s="2">
        <v>4.0234579999999999E-2</v>
      </c>
      <c r="N2252" s="7">
        <v>71.233959999999996</v>
      </c>
      <c r="O2252" s="3">
        <v>-10.147736</v>
      </c>
    </row>
    <row r="2253" spans="1:15">
      <c r="A2253" s="6">
        <v>40752.984722254223</v>
      </c>
      <c r="B2253" s="3">
        <v>4.6899999999999995</v>
      </c>
      <c r="C2253" s="3">
        <v>3.65</v>
      </c>
      <c r="D2253" s="3">
        <v>25.920000000000005</v>
      </c>
      <c r="E2253" s="3">
        <v>25.669999999999998</v>
      </c>
      <c r="F2253" s="3">
        <v>1.0399999999999996</v>
      </c>
      <c r="G2253" s="3">
        <v>0.25000000000000711</v>
      </c>
      <c r="H2253">
        <v>2</v>
      </c>
      <c r="I2253">
        <v>8</v>
      </c>
      <c r="J2253">
        <v>1.04</v>
      </c>
      <c r="K2253">
        <v>0.25</v>
      </c>
      <c r="L2253" s="2">
        <v>0.19252156000000001</v>
      </c>
      <c r="M2253" s="2">
        <v>3.9913846000000003E-2</v>
      </c>
      <c r="N2253" s="7">
        <v>69.646043000000006</v>
      </c>
      <c r="O2253" s="3">
        <v>-9.9142524000000005</v>
      </c>
    </row>
    <row r="2254" spans="1:15">
      <c r="A2254" s="6">
        <v>40752.98541669867</v>
      </c>
      <c r="B2254" s="3">
        <v>4.76</v>
      </c>
      <c r="C2254" s="3">
        <v>3.6999999999999993</v>
      </c>
      <c r="D2254" s="3">
        <v>25.910000000000004</v>
      </c>
      <c r="E2254" s="3">
        <v>25.659999999999997</v>
      </c>
      <c r="F2254" s="3">
        <v>1.0600000000000005</v>
      </c>
      <c r="G2254" s="3">
        <v>0.25000000000000711</v>
      </c>
      <c r="H2254">
        <v>2</v>
      </c>
      <c r="I2254">
        <v>8</v>
      </c>
      <c r="J2254">
        <v>1.06</v>
      </c>
      <c r="K2254">
        <v>0.25</v>
      </c>
      <c r="L2254" s="2">
        <v>0.19844165</v>
      </c>
      <c r="M2254" s="2">
        <v>4.0548963E-2</v>
      </c>
      <c r="N2254" s="7">
        <v>72.836184000000003</v>
      </c>
      <c r="O2254" s="3">
        <v>-10.381727</v>
      </c>
    </row>
    <row r="2255" spans="1:15">
      <c r="A2255" s="6">
        <v>40752.986111143116</v>
      </c>
      <c r="B2255" s="3">
        <v>4.8</v>
      </c>
      <c r="C2255" s="3">
        <v>3.7399999999999998</v>
      </c>
      <c r="D2255" s="3">
        <v>25.880000000000006</v>
      </c>
      <c r="E2255" s="3">
        <v>25.639999999999997</v>
      </c>
      <c r="F2255" s="3">
        <v>1.06</v>
      </c>
      <c r="G2255" s="3">
        <v>0.24000000000000909</v>
      </c>
      <c r="H2255">
        <v>2</v>
      </c>
      <c r="I2255">
        <v>7</v>
      </c>
      <c r="J2255">
        <v>1.06</v>
      </c>
      <c r="K2255">
        <v>0.24</v>
      </c>
      <c r="L2255" s="2">
        <v>0.20074511</v>
      </c>
      <c r="M2255" s="2">
        <v>3.9566183999999997E-2</v>
      </c>
      <c r="N2255" s="7">
        <v>76.388338000000005</v>
      </c>
      <c r="O2255" s="3">
        <v>-10.247693999999999</v>
      </c>
    </row>
    <row r="2256" spans="1:15">
      <c r="A2256" s="6">
        <v>40752.986805587563</v>
      </c>
      <c r="B2256" s="3">
        <v>4.82</v>
      </c>
      <c r="C2256" s="3">
        <v>3.7399999999999998</v>
      </c>
      <c r="D2256" s="3">
        <v>25.85</v>
      </c>
      <c r="E2256" s="3">
        <v>25.619999999999994</v>
      </c>
      <c r="F2256" s="3">
        <v>1.0800000000000005</v>
      </c>
      <c r="G2256" s="3">
        <v>0.23000000000000753</v>
      </c>
      <c r="H2256">
        <v>2</v>
      </c>
      <c r="I2256">
        <v>7</v>
      </c>
      <c r="J2256">
        <v>1.08</v>
      </c>
      <c r="K2256">
        <v>0.23</v>
      </c>
      <c r="L2256" s="2">
        <v>0.20891272</v>
      </c>
      <c r="M2256" s="2">
        <v>3.9076502999999999E-2</v>
      </c>
      <c r="N2256" s="7">
        <v>83.767460999999997</v>
      </c>
      <c r="O2256" s="3">
        <v>-10.532648999999999</v>
      </c>
    </row>
    <row r="2257" spans="1:15">
      <c r="A2257" s="6">
        <v>40752.98750003201</v>
      </c>
      <c r="B2257" s="3">
        <v>4.8900000000000006</v>
      </c>
      <c r="C2257" s="3">
        <v>3.7900000000000005</v>
      </c>
      <c r="D2257" s="3">
        <v>25.830000000000002</v>
      </c>
      <c r="E2257" s="3">
        <v>25.599999999999998</v>
      </c>
      <c r="F2257" s="3">
        <v>1.1000000000000001</v>
      </c>
      <c r="G2257" s="3">
        <v>0.23000000000000398</v>
      </c>
      <c r="H2257">
        <v>2</v>
      </c>
      <c r="I2257">
        <v>7</v>
      </c>
      <c r="J2257">
        <v>1.1000000000000001</v>
      </c>
      <c r="K2257">
        <v>0.23</v>
      </c>
      <c r="L2257" s="2">
        <v>0.21473519999999999</v>
      </c>
      <c r="M2257" s="2">
        <v>3.9590601000000003E-2</v>
      </c>
      <c r="N2257" s="7">
        <v>87.352564000000001</v>
      </c>
      <c r="O2257" s="3">
        <v>-10.968629</v>
      </c>
    </row>
    <row r="2258" spans="1:15">
      <c r="A2258" s="6">
        <v>40752.988194476457</v>
      </c>
      <c r="B2258" s="3">
        <v>4.9500000000000011</v>
      </c>
      <c r="C2258" s="3">
        <v>3.87</v>
      </c>
      <c r="D2258" s="3">
        <v>25.82</v>
      </c>
      <c r="E2258" s="3">
        <v>25.59</v>
      </c>
      <c r="F2258" s="3">
        <v>1.080000000000001</v>
      </c>
      <c r="G2258" s="3">
        <v>0.23000000000000043</v>
      </c>
      <c r="H2258">
        <v>2</v>
      </c>
      <c r="I2258">
        <v>7</v>
      </c>
      <c r="J2258">
        <v>1.08</v>
      </c>
      <c r="K2258">
        <v>0.23</v>
      </c>
      <c r="L2258" s="2">
        <v>0.20891272</v>
      </c>
      <c r="M2258" s="2">
        <v>3.9076502999999999E-2</v>
      </c>
      <c r="N2258" s="7">
        <v>83.767460999999997</v>
      </c>
      <c r="O2258" s="3">
        <v>-10.532648999999999</v>
      </c>
    </row>
    <row r="2259" spans="1:15">
      <c r="A2259" s="6">
        <v>40752.988888920903</v>
      </c>
      <c r="B2259" s="3">
        <v>5.0200000000000005</v>
      </c>
      <c r="C2259" s="3">
        <v>3.9299999999999997</v>
      </c>
      <c r="D2259" s="3">
        <v>25.809999999999995</v>
      </c>
      <c r="E2259" s="3">
        <v>25.58</v>
      </c>
      <c r="F2259" s="3">
        <v>1.0900000000000007</v>
      </c>
      <c r="G2259" s="3">
        <v>0.22999999999999687</v>
      </c>
      <c r="H2259">
        <v>2</v>
      </c>
      <c r="I2259">
        <v>7</v>
      </c>
      <c r="J2259">
        <v>1.0900000000000001</v>
      </c>
      <c r="K2259">
        <v>0.23</v>
      </c>
      <c r="L2259" s="2">
        <v>0.21182667999999999</v>
      </c>
      <c r="M2259" s="2">
        <v>3.9336132000000003E-2</v>
      </c>
      <c r="N2259" s="7">
        <v>85.552154000000002</v>
      </c>
      <c r="O2259" s="3">
        <v>-10.750517</v>
      </c>
    </row>
    <row r="2260" spans="1:15">
      <c r="A2260" s="6">
        <v>40752.98958336535</v>
      </c>
      <c r="B2260" s="3">
        <v>5.0699999999999994</v>
      </c>
      <c r="C2260" s="3">
        <v>4.0000000000000009</v>
      </c>
      <c r="D2260" s="3">
        <v>25.8</v>
      </c>
      <c r="E2260" s="3">
        <v>25.58</v>
      </c>
      <c r="F2260" s="3">
        <v>1.0699999999999985</v>
      </c>
      <c r="G2260" s="3">
        <v>0.22000000000000242</v>
      </c>
      <c r="H2260">
        <v>2</v>
      </c>
      <c r="I2260">
        <v>7</v>
      </c>
      <c r="J2260">
        <v>1.07</v>
      </c>
      <c r="K2260">
        <v>0.22</v>
      </c>
      <c r="L2260" s="2">
        <v>0.20832270999999999</v>
      </c>
      <c r="M2260" s="2">
        <v>3.7724978999999999E-2</v>
      </c>
      <c r="N2260" s="7">
        <v>86.279075000000006</v>
      </c>
      <c r="O2260" s="3">
        <v>-10.139643</v>
      </c>
    </row>
    <row r="2261" spans="1:15">
      <c r="A2261" s="6">
        <v>40752.990277809797</v>
      </c>
      <c r="B2261" s="3">
        <v>5.1300000000000008</v>
      </c>
      <c r="C2261" s="3">
        <v>4.0999999999999996</v>
      </c>
      <c r="D2261" s="3">
        <v>25.790000000000003</v>
      </c>
      <c r="E2261" s="3">
        <v>25.57</v>
      </c>
      <c r="F2261" s="3">
        <v>1.0300000000000011</v>
      </c>
      <c r="G2261" s="3">
        <v>0.22000000000000242</v>
      </c>
      <c r="H2261">
        <v>2</v>
      </c>
      <c r="I2261">
        <v>7</v>
      </c>
      <c r="J2261">
        <v>1.03</v>
      </c>
      <c r="K2261">
        <v>0.22</v>
      </c>
      <c r="L2261" s="2">
        <v>0.19664108999999999</v>
      </c>
      <c r="M2261" s="2">
        <v>3.6685299999999997E-2</v>
      </c>
      <c r="N2261" s="7">
        <v>79.052886000000001</v>
      </c>
      <c r="O2261" s="3">
        <v>-9.3072923999999997</v>
      </c>
    </row>
    <row r="2262" spans="1:15">
      <c r="A2262" s="6">
        <v>40752.990972254243</v>
      </c>
      <c r="B2262" s="3">
        <v>5.1400000000000006</v>
      </c>
      <c r="C2262" s="3">
        <v>4.12</v>
      </c>
      <c r="D2262" s="3">
        <v>25.770000000000003</v>
      </c>
      <c r="E2262" s="3">
        <v>25.55</v>
      </c>
      <c r="F2262" s="3">
        <v>1.0200000000000005</v>
      </c>
      <c r="G2262" s="3">
        <v>0.22000000000000242</v>
      </c>
      <c r="H2262">
        <v>2</v>
      </c>
      <c r="I2262">
        <v>7</v>
      </c>
      <c r="J2262">
        <v>1.02</v>
      </c>
      <c r="K2262">
        <v>0.22</v>
      </c>
      <c r="L2262" s="2">
        <v>0.19370604</v>
      </c>
      <c r="M2262" s="2">
        <v>3.6411583999999997E-2</v>
      </c>
      <c r="N2262" s="7">
        <v>77.287279999999996</v>
      </c>
      <c r="O2262" s="3">
        <v>-9.0999657999999997</v>
      </c>
    </row>
    <row r="2263" spans="1:15">
      <c r="A2263" s="6">
        <v>40752.99166669869</v>
      </c>
      <c r="B2263" s="3">
        <v>5.16</v>
      </c>
      <c r="C2263" s="3">
        <v>4.16</v>
      </c>
      <c r="D2263" s="3">
        <v>25.76</v>
      </c>
      <c r="E2263" s="3">
        <v>25.54</v>
      </c>
      <c r="F2263" s="3">
        <v>1</v>
      </c>
      <c r="G2263" s="3">
        <v>0.22000000000000242</v>
      </c>
      <c r="H2263">
        <v>2</v>
      </c>
      <c r="I2263">
        <v>8</v>
      </c>
      <c r="J2263">
        <v>1</v>
      </c>
      <c r="K2263">
        <v>0.22</v>
      </c>
      <c r="L2263" s="2">
        <v>0.18781745</v>
      </c>
      <c r="M2263" s="2">
        <v>3.5846548999999998E-2</v>
      </c>
      <c r="N2263" s="7">
        <v>73.805002000000002</v>
      </c>
      <c r="O2263" s="3">
        <v>-8.6864097999999998</v>
      </c>
    </row>
    <row r="2264" spans="1:15">
      <c r="A2264" s="6">
        <v>40752.992361143137</v>
      </c>
      <c r="B2264" s="3">
        <v>5.15</v>
      </c>
      <c r="C2264" s="3">
        <v>4.16</v>
      </c>
      <c r="D2264" s="3">
        <v>25.75</v>
      </c>
      <c r="E2264" s="3">
        <v>25.529999999999998</v>
      </c>
      <c r="F2264" s="3">
        <v>0.99000000000000021</v>
      </c>
      <c r="G2264" s="3">
        <v>0.22000000000000242</v>
      </c>
      <c r="H2264">
        <v>2</v>
      </c>
      <c r="I2264">
        <v>8</v>
      </c>
      <c r="J2264">
        <v>0.99</v>
      </c>
      <c r="K2264">
        <v>0.22</v>
      </c>
      <c r="L2264" s="2">
        <v>0.18486380999999999</v>
      </c>
      <c r="M2264" s="2">
        <v>3.5554950000000002E-2</v>
      </c>
      <c r="N2264" s="7">
        <v>72.088333000000006</v>
      </c>
      <c r="O2264" s="3">
        <v>-8.4802564999999994</v>
      </c>
    </row>
    <row r="2265" spans="1:15">
      <c r="A2265" s="6">
        <v>40752.993055587584</v>
      </c>
      <c r="B2265" s="3">
        <v>5.1400000000000006</v>
      </c>
      <c r="C2265" s="3">
        <v>4.13</v>
      </c>
      <c r="D2265" s="3">
        <v>25.75</v>
      </c>
      <c r="E2265" s="3">
        <v>25.529999999999998</v>
      </c>
      <c r="F2265" s="3">
        <v>1.0100000000000007</v>
      </c>
      <c r="G2265" s="3">
        <v>0.22000000000000242</v>
      </c>
      <c r="H2265">
        <v>2</v>
      </c>
      <c r="I2265">
        <v>7</v>
      </c>
      <c r="J2265">
        <v>1.01</v>
      </c>
      <c r="K2265">
        <v>0.22</v>
      </c>
      <c r="L2265" s="2">
        <v>0.19076492</v>
      </c>
      <c r="M2265" s="2">
        <v>3.6132066999999997E-2</v>
      </c>
      <c r="N2265" s="7">
        <v>75.537996000000007</v>
      </c>
      <c r="O2265" s="3">
        <v>-8.8930009000000005</v>
      </c>
    </row>
    <row r="2266" spans="1:15">
      <c r="A2266" s="6">
        <v>40752.99375003203</v>
      </c>
      <c r="B2266" s="3">
        <v>5.1000000000000005</v>
      </c>
      <c r="C2266" s="3">
        <v>4.1099999999999994</v>
      </c>
      <c r="D2266" s="3">
        <v>25.749999999999993</v>
      </c>
      <c r="E2266" s="3">
        <v>25.53</v>
      </c>
      <c r="F2266" s="3">
        <v>0.9900000000000011</v>
      </c>
      <c r="G2266" s="3">
        <v>0.21999999999999176</v>
      </c>
      <c r="H2266">
        <v>2</v>
      </c>
      <c r="I2266">
        <v>8</v>
      </c>
      <c r="J2266">
        <v>0.99</v>
      </c>
      <c r="K2266">
        <v>0.22</v>
      </c>
      <c r="L2266" s="2">
        <v>0.18486380999999999</v>
      </c>
      <c r="M2266" s="2">
        <v>3.5554950000000002E-2</v>
      </c>
      <c r="N2266" s="7">
        <v>72.088333000000006</v>
      </c>
      <c r="O2266" s="3">
        <v>-8.4802564999999994</v>
      </c>
    </row>
    <row r="2267" spans="1:15">
      <c r="A2267" s="6">
        <v>40752.994444476477</v>
      </c>
      <c r="B2267" s="3">
        <v>5.0600000000000005</v>
      </c>
      <c r="C2267" s="3">
        <v>4.089999999999999</v>
      </c>
      <c r="D2267" s="3">
        <v>25.74</v>
      </c>
      <c r="E2267" s="3">
        <v>25.53</v>
      </c>
      <c r="F2267" s="3">
        <v>0.97000000000000153</v>
      </c>
      <c r="G2267" s="3">
        <v>0.2099999999999973</v>
      </c>
      <c r="H2267">
        <v>2</v>
      </c>
      <c r="I2267">
        <v>8</v>
      </c>
      <c r="J2267">
        <v>0.97</v>
      </c>
      <c r="K2267">
        <v>0.21</v>
      </c>
      <c r="L2267" s="2">
        <v>0.18142981999999999</v>
      </c>
      <c r="M2267" s="2">
        <v>3.4018091E-2</v>
      </c>
      <c r="N2267" s="7">
        <v>72.571929999999995</v>
      </c>
      <c r="O2267" s="3">
        <v>-7.9629802999999999</v>
      </c>
    </row>
    <row r="2268" spans="1:15">
      <c r="A2268" s="6">
        <v>40752.995138920924</v>
      </c>
      <c r="B2268" s="3">
        <v>5.04</v>
      </c>
      <c r="C2268" s="3">
        <v>4.05</v>
      </c>
      <c r="D2268" s="3">
        <v>25.729999999999997</v>
      </c>
      <c r="E2268" s="3">
        <v>25.52</v>
      </c>
      <c r="F2268" s="3">
        <v>0.99000000000000021</v>
      </c>
      <c r="G2268" s="3">
        <v>0.2099999999999973</v>
      </c>
      <c r="H2268">
        <v>2</v>
      </c>
      <c r="I2268">
        <v>7</v>
      </c>
      <c r="J2268">
        <v>0.99</v>
      </c>
      <c r="K2268">
        <v>0.21</v>
      </c>
      <c r="L2268" s="2">
        <v>0.18732705999999999</v>
      </c>
      <c r="M2268" s="2">
        <v>3.4578297000000001E-2</v>
      </c>
      <c r="N2268" s="7">
        <v>76.112976000000003</v>
      </c>
      <c r="O2268" s="3">
        <v>-8.3572068000000002</v>
      </c>
    </row>
    <row r="2269" spans="1:15">
      <c r="A2269" s="6">
        <v>40752.99583336537</v>
      </c>
      <c r="B2269" s="3">
        <v>5.0000000000000009</v>
      </c>
      <c r="C2269" s="3">
        <v>4.03</v>
      </c>
      <c r="D2269" s="3">
        <v>25.719999999999992</v>
      </c>
      <c r="E2269" s="3">
        <v>25.509999999999998</v>
      </c>
      <c r="F2269" s="3">
        <v>0.97000000000000064</v>
      </c>
      <c r="G2269" s="3">
        <v>0.20999999999999375</v>
      </c>
      <c r="H2269">
        <v>2</v>
      </c>
      <c r="I2269">
        <v>8</v>
      </c>
      <c r="J2269">
        <v>0.97</v>
      </c>
      <c r="K2269">
        <v>0.21</v>
      </c>
      <c r="L2269" s="2">
        <v>0.18142981999999999</v>
      </c>
      <c r="M2269" s="2">
        <v>3.4018091E-2</v>
      </c>
      <c r="N2269" s="7">
        <v>72.571929999999995</v>
      </c>
      <c r="O2269" s="3">
        <v>-7.9629802999999999</v>
      </c>
    </row>
    <row r="2270" spans="1:15">
      <c r="A2270" s="6">
        <v>40752.996527809817</v>
      </c>
      <c r="B2270" s="3">
        <v>4.9300000000000006</v>
      </c>
      <c r="C2270" s="3">
        <v>3.9899999999999998</v>
      </c>
      <c r="D2270" s="3">
        <v>25.709999999999997</v>
      </c>
      <c r="E2270" s="3">
        <v>25.5</v>
      </c>
      <c r="F2270" s="3">
        <v>0.94000000000000083</v>
      </c>
      <c r="G2270" s="3">
        <v>0.2099999999999973</v>
      </c>
      <c r="H2270">
        <v>2</v>
      </c>
      <c r="I2270">
        <v>8</v>
      </c>
      <c r="J2270">
        <v>0.94</v>
      </c>
      <c r="K2270">
        <v>0.21</v>
      </c>
      <c r="L2270" s="2">
        <v>0.17253493</v>
      </c>
      <c r="M2270" s="2">
        <v>3.3130692000000003E-2</v>
      </c>
      <c r="N2270" s="7">
        <v>67.388350000000003</v>
      </c>
      <c r="O2270" s="3">
        <v>-7.3750432000000004</v>
      </c>
    </row>
    <row r="2271" spans="1:15">
      <c r="A2271" s="6">
        <v>40752.997222254264</v>
      </c>
      <c r="B2271" s="3">
        <v>4.8600000000000003</v>
      </c>
      <c r="C2271" s="3">
        <v>3.9</v>
      </c>
      <c r="D2271" s="3">
        <v>25.699999999999996</v>
      </c>
      <c r="E2271" s="3">
        <v>25.490000000000002</v>
      </c>
      <c r="F2271" s="3">
        <v>0.96000000000000041</v>
      </c>
      <c r="G2271" s="3">
        <v>0.20999999999999375</v>
      </c>
      <c r="H2271">
        <v>2</v>
      </c>
      <c r="I2271">
        <v>8</v>
      </c>
      <c r="J2271">
        <v>0.96</v>
      </c>
      <c r="K2271">
        <v>0.21</v>
      </c>
      <c r="L2271" s="2">
        <v>0.17847152999999999</v>
      </c>
      <c r="M2271" s="2">
        <v>3.3728744999999997E-2</v>
      </c>
      <c r="N2271" s="7">
        <v>70.827020000000005</v>
      </c>
      <c r="O2271" s="3">
        <v>-7.7665141999999996</v>
      </c>
    </row>
    <row r="2272" spans="1:15">
      <c r="A2272" s="6">
        <v>40752.99791669871</v>
      </c>
      <c r="B2272" s="3">
        <v>4.8200000000000012</v>
      </c>
      <c r="C2272" s="3">
        <v>3.8299999999999996</v>
      </c>
      <c r="D2272" s="3">
        <v>25.699999999999996</v>
      </c>
      <c r="E2272" s="3">
        <v>25.490000000000002</v>
      </c>
      <c r="F2272" s="3">
        <v>0.99000000000000155</v>
      </c>
      <c r="G2272" s="3">
        <v>0.20999999999999375</v>
      </c>
      <c r="H2272">
        <v>2</v>
      </c>
      <c r="I2272">
        <v>7</v>
      </c>
      <c r="J2272">
        <v>0.99</v>
      </c>
      <c r="K2272">
        <v>0.21</v>
      </c>
      <c r="L2272" s="2">
        <v>0.18732705999999999</v>
      </c>
      <c r="M2272" s="2">
        <v>3.4578297000000001E-2</v>
      </c>
      <c r="N2272" s="7">
        <v>76.112976000000003</v>
      </c>
      <c r="O2272" s="3">
        <v>-8.3572068000000002</v>
      </c>
    </row>
    <row r="2273" spans="1:15">
      <c r="A2273" s="6">
        <v>40752.998611143157</v>
      </c>
      <c r="B2273" s="3">
        <v>4.78</v>
      </c>
      <c r="C2273" s="3">
        <v>3.7600000000000002</v>
      </c>
      <c r="D2273" s="3">
        <v>25.699999999999996</v>
      </c>
      <c r="E2273" s="3">
        <v>25.490000000000002</v>
      </c>
      <c r="F2273" s="3">
        <v>1.02</v>
      </c>
      <c r="G2273" s="3">
        <v>0.20999999999999375</v>
      </c>
      <c r="H2273">
        <v>2</v>
      </c>
      <c r="I2273">
        <v>7</v>
      </c>
      <c r="J2273">
        <v>1.02</v>
      </c>
      <c r="K2273">
        <v>0.21</v>
      </c>
      <c r="L2273" s="2">
        <v>0.19612579999999999</v>
      </c>
      <c r="M2273" s="2">
        <v>3.5374609000000001E-2</v>
      </c>
      <c r="N2273" s="7">
        <v>81.552835000000002</v>
      </c>
      <c r="O2273" s="3">
        <v>-8.9512438000000003</v>
      </c>
    </row>
    <row r="2274" spans="1:15">
      <c r="A2274" s="6">
        <v>40752.999305587604</v>
      </c>
      <c r="B2274" s="3">
        <v>4.7500000000000009</v>
      </c>
      <c r="C2274" s="3">
        <v>3.7299999999999995</v>
      </c>
      <c r="D2274" s="3">
        <v>25.699999999999996</v>
      </c>
      <c r="E2274" s="3">
        <v>25.490000000000002</v>
      </c>
      <c r="F2274" s="3">
        <v>1.0200000000000014</v>
      </c>
      <c r="G2274" s="3">
        <v>0.20999999999999375</v>
      </c>
      <c r="H2274">
        <v>2</v>
      </c>
      <c r="I2274">
        <v>7</v>
      </c>
      <c r="J2274">
        <v>1.02</v>
      </c>
      <c r="K2274">
        <v>0.21</v>
      </c>
      <c r="L2274" s="2">
        <v>0.19612579999999999</v>
      </c>
      <c r="M2274" s="2">
        <v>3.5374609000000001E-2</v>
      </c>
      <c r="N2274" s="7">
        <v>81.552835000000002</v>
      </c>
      <c r="O2274" s="3">
        <v>-8.9512438000000003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C1611"/>
  <sheetViews>
    <sheetView tabSelected="1" topLeftCell="L1" workbookViewId="0">
      <selection activeCell="W1" sqref="W1:W1048576"/>
    </sheetView>
  </sheetViews>
  <sheetFormatPr defaultRowHeight="15"/>
  <cols>
    <col min="1" max="1" width="12.140625" customWidth="1"/>
  </cols>
  <sheetData>
    <row r="1" spans="1:29">
      <c r="B1" t="s">
        <v>0</v>
      </c>
      <c r="C1" t="s">
        <v>1</v>
      </c>
      <c r="D1" t="s">
        <v>2</v>
      </c>
      <c r="E1" t="s">
        <v>3</v>
      </c>
      <c r="F1" s="3" t="s">
        <v>4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s="5" t="s">
        <v>9</v>
      </c>
      <c r="P1" s="5" t="s">
        <v>10</v>
      </c>
      <c r="Q1" s="5" t="s">
        <v>11</v>
      </c>
      <c r="R1" s="5" t="s">
        <v>12</v>
      </c>
      <c r="S1" s="4" t="s">
        <v>19</v>
      </c>
      <c r="T1" s="4" t="s">
        <v>20</v>
      </c>
      <c r="U1" s="8" t="s">
        <v>23</v>
      </c>
      <c r="V1" s="8" t="s">
        <v>31</v>
      </c>
      <c r="W1" s="9" t="s">
        <v>25</v>
      </c>
      <c r="X1" s="10" t="s">
        <v>26</v>
      </c>
      <c r="Y1" s="5" t="s">
        <v>28</v>
      </c>
      <c r="Z1" s="5" t="s">
        <v>27</v>
      </c>
      <c r="AA1" s="11" t="s">
        <v>29</v>
      </c>
      <c r="AB1" s="5" t="s">
        <v>30</v>
      </c>
    </row>
    <row r="2" spans="1:29">
      <c r="A2" s="6">
        <v>40752.000000028791</v>
      </c>
      <c r="B2" s="1">
        <v>3.4722222222222222E-5</v>
      </c>
      <c r="C2">
        <v>1.6363512436564847</v>
      </c>
      <c r="D2">
        <v>2.5373264474795367</v>
      </c>
      <c r="E2">
        <v>3.5599803060699644</v>
      </c>
      <c r="F2" s="3">
        <v>24.768839585531179</v>
      </c>
      <c r="G2">
        <v>1.1270422215000262</v>
      </c>
      <c r="H2">
        <v>1.5888254296150113</v>
      </c>
      <c r="I2">
        <v>1.9978869730511821</v>
      </c>
      <c r="J2">
        <v>39.477316404841737</v>
      </c>
      <c r="K2">
        <f t="shared" ref="K2:K65" si="0">C2-G2</f>
        <v>0.50930902215645846</v>
      </c>
      <c r="L2">
        <f t="shared" ref="L2:L65" si="1">D2-H2</f>
        <v>0.94850101786452545</v>
      </c>
      <c r="M2">
        <f t="shared" ref="M2:M65" si="2">E2-I2</f>
        <v>1.5620933330187823</v>
      </c>
      <c r="N2">
        <f t="shared" ref="N2:N65" si="3">F2-J2</f>
        <v>-14.708476819310558</v>
      </c>
      <c r="O2" s="5">
        <f>('270711'!K862+'270711'!K863+'270711'!K864+'270711'!K865+'270711'!K866+'270711'!K867+'270711'!K868+'270711'!K869+'270711'!K870+'270711'!K871)/10</f>
        <v>0.481420550301212</v>
      </c>
      <c r="P2" s="5">
        <f>('270711'!L862+'270711'!L863+'270711'!L864+'270711'!L865+'270711'!L866+'270711'!L867+'270711'!L868+'270711'!L869+'270711'!L870+'270711'!L871)/10</f>
        <v>0.79127465170053757</v>
      </c>
      <c r="Q2" s="5">
        <f>('270711'!M862+'270711'!M863+'270711'!M864+'270711'!M865+'270711'!M866+'270711'!M867+'270711'!M868+'270711'!M869+'270711'!M870+'270711'!M871)/10</f>
        <v>1.2174145145751685</v>
      </c>
      <c r="R2" s="5">
        <f>('270711'!N862+'270711'!N863+'270711'!N864+'270711'!N865+'270711'!N866+'270711'!N867+'270711'!N868+'270711'!N869+'270711'!N870+'270711'!N871)/10</f>
        <v>-12.757585704545237</v>
      </c>
      <c r="S2">
        <v>0.99</v>
      </c>
      <c r="T2">
        <v>0.26</v>
      </c>
      <c r="U2" s="2">
        <v>0.17523792999999999</v>
      </c>
      <c r="V2" s="2"/>
      <c r="W2" s="7">
        <v>59.045299</v>
      </c>
      <c r="X2" s="3">
        <v>-8.8189591000000007</v>
      </c>
      <c r="Y2">
        <f t="shared" ref="Y2:Y65" si="4">0.4*U2*1.25*O2/1.5</f>
        <v>2.8121046898081755E-2</v>
      </c>
      <c r="Z2">
        <f t="shared" ref="Z2:Z65" si="5">0.4*U2*1.25*P2/1.5</f>
        <v>4.6220444008491061E-2</v>
      </c>
      <c r="AA2" s="12">
        <f t="shared" ref="AA2:AA65" si="6">0.4*U2*1.25*Q2/1.5</f>
        <v>7.1112399828702447E-2</v>
      </c>
      <c r="AB2">
        <f t="shared" ref="AB2:AB65" si="7">0.4*U2*1.25*R2/1.5</f>
        <v>-0.74520430355403289</v>
      </c>
      <c r="AC2">
        <f>-U2*U2*U2/W2</f>
        <v>-9.1137899950831852E-5</v>
      </c>
    </row>
    <row r="3" spans="1:29">
      <c r="A3" s="6">
        <v>40752.000694473238</v>
      </c>
      <c r="B3" s="1">
        <v>7.291666666666667E-4</v>
      </c>
      <c r="C3">
        <v>1.6510038608672917</v>
      </c>
      <c r="D3">
        <v>2.5296310639146906</v>
      </c>
      <c r="E3">
        <v>3.5181282836281977</v>
      </c>
      <c r="F3" s="3">
        <v>23.648668609668192</v>
      </c>
      <c r="G3">
        <v>1.1501658111432651</v>
      </c>
      <c r="H3">
        <v>1.6452438472754594</v>
      </c>
      <c r="I3">
        <v>2.1907274154475935</v>
      </c>
      <c r="J3">
        <v>34.791574342986209</v>
      </c>
      <c r="K3">
        <f t="shared" si="0"/>
        <v>0.50083804972402657</v>
      </c>
      <c r="L3">
        <f t="shared" si="1"/>
        <v>0.88438721663923126</v>
      </c>
      <c r="M3">
        <f t="shared" si="2"/>
        <v>1.3274008681806042</v>
      </c>
      <c r="N3">
        <f t="shared" si="3"/>
        <v>-11.142905733318017</v>
      </c>
      <c r="O3" s="5">
        <f>('270711'!K863+'270711'!K864+'270711'!K865+'270711'!K866+'270711'!K867+'270711'!K868+'270711'!K869+'270711'!K870+'270711'!K871+K2)/10</f>
        <v>0.48664420812415266</v>
      </c>
      <c r="P3" s="5">
        <f>('270711'!L863+'270711'!L864+'270711'!L865+'270711'!L866+'270711'!L867+'270711'!L868+'270711'!L869+'270711'!L870+'270711'!L871+L2)/10</f>
        <v>0.81447335404250509</v>
      </c>
      <c r="Q3" s="5">
        <f>('270711'!M863+'270711'!M864+'270711'!M865+'270711'!M866+'270711'!M867+'270711'!M868+'270711'!M869+'270711'!M870+'270711'!M871+M2)/10</f>
        <v>1.2712928326748489</v>
      </c>
      <c r="R3" s="5">
        <f>('270711'!N863+'270711'!N864+'270711'!N865+'270711'!N866+'270711'!N867+'270711'!N868+'270711'!N869+'270711'!N870+'270711'!N871+N2)/10</f>
        <v>-13.486363201255807</v>
      </c>
      <c r="S3">
        <v>0.98</v>
      </c>
      <c r="T3">
        <v>0.26</v>
      </c>
      <c r="U3" s="2">
        <v>0.17222318</v>
      </c>
      <c r="V3" s="3">
        <v>14.051806666666666</v>
      </c>
      <c r="W3" s="7">
        <v>57.598837000000003</v>
      </c>
      <c r="X3" s="3">
        <v>-8.5818195999999993</v>
      </c>
      <c r="Y3">
        <f t="shared" si="4"/>
        <v>2.7937137683907803E-2</v>
      </c>
      <c r="Z3">
        <f t="shared" si="5"/>
        <v>4.6757063686155363E-2</v>
      </c>
      <c r="AA3" s="12">
        <f t="shared" si="6"/>
        <v>7.298203145149014E-2</v>
      </c>
      <c r="AB3">
        <f t="shared" si="7"/>
        <v>-0.77422145238508511</v>
      </c>
      <c r="AC3">
        <f>-U3*U3*U3/W3</f>
        <v>-8.8687231377287013E-5</v>
      </c>
    </row>
    <row r="4" spans="1:29">
      <c r="A4" s="6">
        <v>40752.001388917684</v>
      </c>
      <c r="B4" s="1">
        <v>1.423611111111111E-3</v>
      </c>
      <c r="C4">
        <v>1.6502479674948993</v>
      </c>
      <c r="D4">
        <v>2.6239139900901973</v>
      </c>
      <c r="E4">
        <v>3.7488332345396671</v>
      </c>
      <c r="F4" s="3">
        <v>24.121570719217353</v>
      </c>
      <c r="G4">
        <v>1.1932860225444535</v>
      </c>
      <c r="H4">
        <v>1.7582704642450624</v>
      </c>
      <c r="I4">
        <v>2.1673320076812335</v>
      </c>
      <c r="J4">
        <v>35.847283286804469</v>
      </c>
      <c r="K4">
        <f t="shared" si="0"/>
        <v>0.45696194495044584</v>
      </c>
      <c r="L4">
        <f t="shared" si="1"/>
        <v>0.86564352584513493</v>
      </c>
      <c r="M4">
        <f t="shared" si="2"/>
        <v>1.5815012268584336</v>
      </c>
      <c r="N4">
        <f t="shared" si="3"/>
        <v>-11.725712567587117</v>
      </c>
      <c r="O4" s="5">
        <f>('270711'!K864+'270711'!K865+'270711'!K866+'270711'!K867+'270711'!K868+'270711'!K869+'270711'!K870+'270711'!K871+K2+K3)/10</f>
        <v>0.49532638001320811</v>
      </c>
      <c r="P4" s="5">
        <f>('270711'!L864+'270711'!L865+'270711'!L866+'270711'!L867+'270711'!L868+'270711'!L869+'270711'!L870+'270711'!L871+L2+L3)/10</f>
        <v>0.84101869113670968</v>
      </c>
      <c r="Q4" s="5">
        <f>('270711'!M864+'270711'!M865+'270711'!M866+'270711'!M867+'270711'!M868+'270711'!M869+'270711'!M870+'270711'!M871+M2+M3)/10</f>
        <v>1.3285177855267665</v>
      </c>
      <c r="R4" s="5">
        <f>('270711'!N864+'270711'!N865+'270711'!N866+'270711'!N867+'270711'!N868+'270711'!N869+'270711'!N870+'270711'!N871+N2+N3)/10</f>
        <v>-14.024440603828031</v>
      </c>
      <c r="S4">
        <v>0.94</v>
      </c>
      <c r="T4">
        <v>0.27</v>
      </c>
      <c r="U4" s="2">
        <v>0.15767634</v>
      </c>
      <c r="V4" s="3">
        <v>14.046003333333328</v>
      </c>
      <c r="W4" s="7">
        <v>49.535936</v>
      </c>
      <c r="X4" s="3">
        <v>-7.6576848999999996</v>
      </c>
      <c r="Y4">
        <f t="shared" si="4"/>
        <v>2.6033750235310602E-2</v>
      </c>
      <c r="Z4">
        <f t="shared" si="5"/>
        <v>4.4202916363342275E-2</v>
      </c>
      <c r="AA4" s="12">
        <f t="shared" si="6"/>
        <v>6.9825274015588509E-2</v>
      </c>
      <c r="AB4">
        <f t="shared" si="7"/>
        <v>-0.73710748831966466</v>
      </c>
      <c r="AC4">
        <f>-U4*U4*U4/W4</f>
        <v>-7.9136933551065915E-5</v>
      </c>
    </row>
    <row r="5" spans="1:29">
      <c r="A5" s="6">
        <v>40752.002083362131</v>
      </c>
      <c r="B5" s="1">
        <v>2.1180555555555553E-3</v>
      </c>
      <c r="C5">
        <v>1.6834936983094191</v>
      </c>
      <c r="D5">
        <v>2.6845346691701795</v>
      </c>
      <c r="E5">
        <v>3.6730318888836866</v>
      </c>
      <c r="F5" s="3">
        <v>27.003431594760521</v>
      </c>
      <c r="G5">
        <v>1.1311505591166957</v>
      </c>
      <c r="H5">
        <v>1.6749616218998749</v>
      </c>
      <c r="I5">
        <v>2.0498665264591254</v>
      </c>
      <c r="J5">
        <v>39.416214985182187</v>
      </c>
      <c r="K5">
        <f t="shared" si="0"/>
        <v>0.55234313919272338</v>
      </c>
      <c r="L5">
        <f t="shared" si="1"/>
        <v>1.0095730472703046</v>
      </c>
      <c r="M5">
        <f t="shared" si="2"/>
        <v>1.6231653624245612</v>
      </c>
      <c r="N5">
        <f t="shared" si="3"/>
        <v>-12.412783390421666</v>
      </c>
      <c r="O5" s="5">
        <f>('270711'!K865+'270711'!K866+'270711'!K867+'270711'!K868+'270711'!K869+'270711'!K870+'270711'!K871+K2+K3+K4)/10</f>
        <v>0.48938839699742037</v>
      </c>
      <c r="P5" s="5">
        <f>('270711'!L865+'270711'!L866+'270711'!L867+'270711'!L868+'270711'!L869+'270711'!L870+'270711'!L871+L2+L3+L4)/10</f>
        <v>0.85394566439144803</v>
      </c>
      <c r="Q5" s="5">
        <f>('270711'!M865+'270711'!M866+'270711'!M867+'270711'!M868+'270711'!M869+'270711'!M870+'270711'!M871+M2+M3+M4)/10</f>
        <v>1.3652930467638336</v>
      </c>
      <c r="R5" s="5">
        <f>('270711'!N865+'270711'!N866+'270711'!N867+'270711'!N868+'270711'!N869+'270711'!N870+'270711'!N871+N2+N3+N4)/10</f>
        <v>-14.17373434873069</v>
      </c>
      <c r="S5">
        <v>0.98</v>
      </c>
      <c r="T5">
        <v>0.27</v>
      </c>
      <c r="U5" s="2">
        <v>0.1698576</v>
      </c>
      <c r="V5" s="3">
        <v>14.043683333333336</v>
      </c>
      <c r="W5" s="7">
        <v>54.984378999999997</v>
      </c>
      <c r="X5" s="3">
        <v>-8.6244990000000001</v>
      </c>
      <c r="Y5">
        <f t="shared" si="4"/>
        <v>2.770877952727634E-2</v>
      </c>
      <c r="Z5">
        <f t="shared" si="5"/>
        <v>4.8349720361312271E-2</v>
      </c>
      <c r="AA5" s="12">
        <f t="shared" si="6"/>
        <v>7.7301800073330845E-2</v>
      </c>
      <c r="AB5">
        <f t="shared" si="7"/>
        <v>-0.80250549983765262</v>
      </c>
      <c r="AC5">
        <f>-U5*U5*U5/W5</f>
        <v>-8.9128300580971318E-5</v>
      </c>
    </row>
    <row r="6" spans="1:29">
      <c r="A6" s="6">
        <v>40752.002777806578</v>
      </c>
      <c r="B6" s="1">
        <v>2.8124999999999999E-3</v>
      </c>
      <c r="C6">
        <v>1.7260343644058365</v>
      </c>
      <c r="D6">
        <v>2.8855054273631251</v>
      </c>
      <c r="E6">
        <v>3.4990977425173817</v>
      </c>
      <c r="F6" s="3">
        <v>26.819696333813482</v>
      </c>
      <c r="G6">
        <v>1.1936982927666364</v>
      </c>
      <c r="H6">
        <v>1.7157997002214334</v>
      </c>
      <c r="I6">
        <v>2.1929699906397269</v>
      </c>
      <c r="J6">
        <v>35.198247884942816</v>
      </c>
      <c r="K6">
        <f t="shared" si="0"/>
        <v>0.53233607163920005</v>
      </c>
      <c r="L6">
        <f t="shared" si="1"/>
        <v>1.1697057271416917</v>
      </c>
      <c r="M6">
        <f t="shared" si="2"/>
        <v>1.3061277518776548</v>
      </c>
      <c r="N6">
        <f t="shared" si="3"/>
        <v>-8.378551551129334</v>
      </c>
      <c r="O6" s="5">
        <f>('270711'!K866+'270711'!K867+'270711'!K868+'270711'!K869+'270711'!K870+'270711'!K871+K2+K3+K4+K5)/10</f>
        <v>0.50003555311536307</v>
      </c>
      <c r="P6" s="5">
        <f>('270711'!L866+'270711'!L867+'270711'!L868+'270711'!L869+'270711'!L870+'270711'!L871+L2+L3+L4+L5)/10</f>
        <v>0.87409300520232625</v>
      </c>
      <c r="Q6" s="5">
        <f>('270711'!M866+'270711'!M867+'270711'!M868+'270711'!M869+'270711'!M870+'270711'!M871+M2+M3+M4+M5)/10</f>
        <v>1.4024778008588283</v>
      </c>
      <c r="R6" s="5">
        <f>('270711'!N866+'270711'!N867+'270711'!N868+'270711'!N869+'270711'!N870+'270711'!N871+N2+N3+N4+N5)/10</f>
        <v>-13.687720724192832</v>
      </c>
      <c r="S6">
        <v>0.95</v>
      </c>
      <c r="T6">
        <v>0.28000000000000003</v>
      </c>
      <c r="U6" s="2">
        <v>0.15834972</v>
      </c>
      <c r="V6" s="3">
        <v>14.04538666666666</v>
      </c>
      <c r="W6" s="7">
        <v>48.588220999999997</v>
      </c>
      <c r="X6" s="3">
        <v>-7.9074995000000001</v>
      </c>
      <c r="Y6">
        <f t="shared" si="4"/>
        <v>2.6393496608620958E-2</v>
      </c>
      <c r="Z6">
        <f t="shared" si="5"/>
        <v>4.6137460875915637E-2</v>
      </c>
      <c r="AA6" s="12">
        <f t="shared" si="6"/>
        <v>7.4027322357403738E-2</v>
      </c>
      <c r="AB6">
        <f t="shared" si="7"/>
        <v>-0.72248224803804406</v>
      </c>
      <c r="AC6">
        <f>-U6*U6*U6/W6</f>
        <v>-8.1718596882675399E-5</v>
      </c>
    </row>
    <row r="7" spans="1:29">
      <c r="A7" s="6">
        <v>40752.003472251025</v>
      </c>
      <c r="B7" s="1">
        <v>3.5069444444444445E-3</v>
      </c>
      <c r="C7">
        <v>1.6662799778638351</v>
      </c>
      <c r="D7">
        <v>2.5963891273140494</v>
      </c>
      <c r="E7">
        <v>3.8235737576225621</v>
      </c>
      <c r="F7" s="3">
        <v>26.050096344844285</v>
      </c>
      <c r="G7">
        <v>1.1292091350328399</v>
      </c>
      <c r="H7">
        <v>1.614125238123054</v>
      </c>
      <c r="I7">
        <v>1.7505472628590169</v>
      </c>
      <c r="J7">
        <v>32.835837534428357</v>
      </c>
      <c r="K7">
        <f t="shared" si="0"/>
        <v>0.53707084283099515</v>
      </c>
      <c r="L7">
        <f t="shared" si="1"/>
        <v>0.98226388919099539</v>
      </c>
      <c r="M7">
        <f t="shared" si="2"/>
        <v>2.0730264947635453</v>
      </c>
      <c r="N7">
        <f t="shared" si="3"/>
        <v>-6.7857411895840727</v>
      </c>
      <c r="O7" s="5">
        <f>('270711'!K867+'270711'!K868+'270711'!K869+'270711'!K870+'270711'!K871+K2+K3+K4+K5+K6)/10</f>
        <v>0.50476158413459671</v>
      </c>
      <c r="P7" s="5">
        <f>('270711'!L867+'270711'!L868+'270711'!L869+'270711'!L870+'270711'!L871+L2+L3+L4+L5+L6)/10</f>
        <v>0.89751262777581109</v>
      </c>
      <c r="Q7" s="5">
        <f>('270711'!M867+'270711'!M868+'270711'!M869+'270711'!M870+'270711'!M871+M2+M3+M4+M5+M6)/10</f>
        <v>1.3815756052010042</v>
      </c>
      <c r="R7" s="5">
        <f>('270711'!N867+'270711'!N868+'270711'!N869+'270711'!N870+'270711'!N871+N2+N3+N4+N5+N6)/10</f>
        <v>-13.034906739042151</v>
      </c>
      <c r="S7">
        <v>0.95</v>
      </c>
      <c r="T7">
        <v>0.28999999999999998</v>
      </c>
      <c r="U7" s="2">
        <v>0.15598808</v>
      </c>
      <c r="V7" s="3">
        <v>14.039093333333335</v>
      </c>
      <c r="W7" s="7">
        <v>46.452688999999999</v>
      </c>
      <c r="X7" s="3">
        <v>-7.9064521000000001</v>
      </c>
      <c r="Y7">
        <f t="shared" si="4"/>
        <v>2.6245596788971402E-2</v>
      </c>
      <c r="Z7">
        <f t="shared" si="5"/>
        <v>4.6667090527501148E-2</v>
      </c>
      <c r="AA7" s="12">
        <f t="shared" si="6"/>
        <v>7.183644201004756E-2</v>
      </c>
      <c r="AB7">
        <f t="shared" si="7"/>
        <v>-0.67776335840074875</v>
      </c>
      <c r="AC7">
        <f>-U7*U7*U7/W7</f>
        <v>-8.1707773927462869E-5</v>
      </c>
    </row>
    <row r="8" spans="1:29">
      <c r="A8" s="6">
        <v>40752.004166695471</v>
      </c>
      <c r="B8" s="1">
        <v>4.2013888888888891E-3</v>
      </c>
      <c r="C8">
        <v>1.7375981137235106</v>
      </c>
      <c r="D8">
        <v>2.6420921762079401</v>
      </c>
      <c r="E8">
        <v>3.6647460347983678</v>
      </c>
      <c r="F8" s="3">
        <v>24.027878754436166</v>
      </c>
      <c r="G8">
        <v>1.178642527406065</v>
      </c>
      <c r="H8">
        <v>1.7343579225117367</v>
      </c>
      <c r="I8">
        <v>2.21152821293003</v>
      </c>
      <c r="J8">
        <v>34.112814451345848</v>
      </c>
      <c r="K8">
        <f t="shared" si="0"/>
        <v>0.55895558631744557</v>
      </c>
      <c r="L8">
        <f t="shared" si="1"/>
        <v>0.90773425369620342</v>
      </c>
      <c r="M8">
        <f t="shared" si="2"/>
        <v>1.4532178218683378</v>
      </c>
      <c r="N8">
        <f t="shared" si="3"/>
        <v>-10.084935696909682</v>
      </c>
      <c r="O8" s="5">
        <f>('270711'!K868+'270711'!K869+'270711'!K870+'270711'!K871+K2+K3+K4+K5+K6+K7)/10</f>
        <v>0.51263846339752661</v>
      </c>
      <c r="P8" s="5">
        <f>('270711'!L868+'270711'!L869+'270711'!L870+'270711'!L871+L2+L3+L4+L5+L6+L7)/10</f>
        <v>0.92419505710118466</v>
      </c>
      <c r="Q8" s="5">
        <f>('270711'!M868+'270711'!M869+'270711'!M870+'270711'!M871+M2+M3+M4+M5+M6+M7)/10</f>
        <v>1.4730124768523236</v>
      </c>
      <c r="R8" s="5">
        <f>('270711'!N868+'270711'!N869+'270711'!N870+'270711'!N871+N2+N3+N4+N5+N6+N7)/10</f>
        <v>-12.16951397348638</v>
      </c>
      <c r="S8">
        <v>0.94</v>
      </c>
      <c r="T8">
        <v>0.28999999999999998</v>
      </c>
      <c r="U8" s="2">
        <v>0.15290687</v>
      </c>
      <c r="V8" s="3">
        <v>14.022466666666666</v>
      </c>
      <c r="W8" s="7">
        <v>45.198928000000002</v>
      </c>
      <c r="X8" s="3">
        <v>-7.6536945000000003</v>
      </c>
      <c r="Y8">
        <f t="shared" si="4"/>
        <v>2.612864762657512E-2</v>
      </c>
      <c r="Z8">
        <f t="shared" si="5"/>
        <v>4.7105257816937807E-2</v>
      </c>
      <c r="AA8" s="12">
        <f t="shared" si="6"/>
        <v>7.5077909102145415E-2</v>
      </c>
      <c r="AB8">
        <f t="shared" si="7"/>
        <v>-0.62026743036902177</v>
      </c>
      <c r="AC8">
        <f>-U8*U8*U8/W8</f>
        <v>-7.9095697572288481E-5</v>
      </c>
    </row>
    <row r="9" spans="1:29">
      <c r="A9" s="6">
        <v>40752.004861139918</v>
      </c>
      <c r="B9" s="1">
        <v>4.8958333333333328E-3</v>
      </c>
      <c r="C9">
        <v>1.7097953328985063</v>
      </c>
      <c r="D9">
        <v>2.5991980089431621</v>
      </c>
      <c r="E9">
        <v>3.5537431205514669</v>
      </c>
      <c r="F9" s="3">
        <v>25.937165353373565</v>
      </c>
      <c r="G9">
        <v>1.2113993593175927</v>
      </c>
      <c r="H9">
        <v>1.8187776761978802</v>
      </c>
      <c r="I9">
        <v>2.1597304726519289</v>
      </c>
      <c r="J9">
        <v>33.735747334189035</v>
      </c>
      <c r="K9">
        <f t="shared" si="0"/>
        <v>0.49839597358091359</v>
      </c>
      <c r="L9">
        <f t="shared" si="1"/>
        <v>0.78042033274528189</v>
      </c>
      <c r="M9">
        <f t="shared" si="2"/>
        <v>1.394012647899538</v>
      </c>
      <c r="N9">
        <f t="shared" si="3"/>
        <v>-7.7985819808154702</v>
      </c>
      <c r="O9" s="5">
        <f>('270711'!K869+'270711'!K870+'270711'!K871+K2+K3+K4+K5+K6+K7+K8)/10</f>
        <v>0.5207987856581433</v>
      </c>
      <c r="P9" s="5">
        <f>('270711'!L869+'270711'!L870+'270711'!L871+L2+L3+L4+L5+L6+L7+L8)/10</f>
        <v>0.91880819828500382</v>
      </c>
      <c r="Q9" s="5">
        <f>('270711'!M869+'270711'!M870+'270711'!M871+M2+M3+M4+M5+M6+M7+M8)/10</f>
        <v>1.4983052337938554</v>
      </c>
      <c r="R9" s="5">
        <f>('270711'!N869+'270711'!N870+'270711'!N871+N2+N3+N4+N5+N6+N7+N8)/10</f>
        <v>-11.620738614424887</v>
      </c>
      <c r="S9">
        <v>0.94</v>
      </c>
      <c r="T9">
        <v>0.28999999999999998</v>
      </c>
      <c r="U9" s="2">
        <v>0.15290687</v>
      </c>
      <c r="V9" s="3">
        <v>14.014923333333323</v>
      </c>
      <c r="W9" s="7">
        <v>45.198928000000002</v>
      </c>
      <c r="X9" s="3">
        <v>-7.6536945000000003</v>
      </c>
      <c r="Y9">
        <f t="shared" si="4"/>
        <v>2.6544570738262527E-2</v>
      </c>
      <c r="Z9">
        <f t="shared" si="5"/>
        <v>4.6830695243366437E-2</v>
      </c>
      <c r="AA9" s="12">
        <f t="shared" si="6"/>
        <v>7.6367054534678888E-2</v>
      </c>
      <c r="AB9">
        <f t="shared" si="7"/>
        <v>-0.59229692287328206</v>
      </c>
      <c r="AC9">
        <f>-U9*U9*U9/W9</f>
        <v>-7.9095697572288481E-5</v>
      </c>
    </row>
    <row r="10" spans="1:29">
      <c r="A10" s="6">
        <v>40752.005555584365</v>
      </c>
      <c r="B10" s="1">
        <v>5.5902777777777782E-3</v>
      </c>
      <c r="C10">
        <v>1.7066431700946341</v>
      </c>
      <c r="D10">
        <v>2.6638439092429267</v>
      </c>
      <c r="E10">
        <v>3.4138582491331464</v>
      </c>
      <c r="F10" s="3">
        <v>21.249530591572746</v>
      </c>
      <c r="G10">
        <v>1.2244279972922198</v>
      </c>
      <c r="H10">
        <v>1.7332946275706831</v>
      </c>
      <c r="I10">
        <v>2.0742474240247315</v>
      </c>
      <c r="J10">
        <v>37.234739690999106</v>
      </c>
      <c r="K10">
        <f t="shared" si="0"/>
        <v>0.48221517280241422</v>
      </c>
      <c r="L10">
        <f t="shared" si="1"/>
        <v>0.9305492816722436</v>
      </c>
      <c r="M10">
        <f t="shared" si="2"/>
        <v>1.3396108251084149</v>
      </c>
      <c r="N10">
        <f t="shared" si="3"/>
        <v>-15.98520909942636</v>
      </c>
      <c r="O10" s="5">
        <f>('270711'!K870+'270711'!K871+K2+K3+K4+K5+K6+K7+K8+K9)/10</f>
        <v>0.52055951067154749</v>
      </c>
      <c r="P10" s="5">
        <f>('270711'!L870+'270711'!L871+L2+L3+L4+L5+L6+L7+L8+L9)/10</f>
        <v>0.91831390909624189</v>
      </c>
      <c r="Q10" s="5">
        <f>('270711'!M870+'270711'!M871+M2+M3+M4+M5+M6+M7+M8+M9)/10</f>
        <v>1.4909796168297096</v>
      </c>
      <c r="R10" s="5">
        <f>('270711'!N870+'270711'!N871+N2+N3+N4+N5+N6+N7+N8+N9)/10</f>
        <v>-10.789515883529836</v>
      </c>
      <c r="S10">
        <v>0.93</v>
      </c>
      <c r="T10">
        <v>0.28999999999999998</v>
      </c>
      <c r="U10" s="2">
        <v>0.14981807999999999</v>
      </c>
      <c r="V10" s="3">
        <v>14.011129999999998</v>
      </c>
      <c r="W10" s="7">
        <v>43.957222000000002</v>
      </c>
      <c r="X10" s="3">
        <v>-7.4025391000000003</v>
      </c>
      <c r="Y10">
        <f t="shared" si="4"/>
        <v>2.5996408804850251E-2</v>
      </c>
      <c r="Z10">
        <f t="shared" si="5"/>
        <v>4.58600088993645E-2</v>
      </c>
      <c r="AA10" s="12">
        <f t="shared" si="6"/>
        <v>7.4458567837520931E-2</v>
      </c>
      <c r="AB10">
        <f t="shared" si="7"/>
        <v>-0.53882151793331456</v>
      </c>
      <c r="AC10">
        <f>-U10*U10*U10/W10</f>
        <v>-7.6500177528922501E-5</v>
      </c>
    </row>
    <row r="11" spans="1:29">
      <c r="A11" s="6">
        <v>40752.006250028811</v>
      </c>
      <c r="B11" s="1">
        <v>6.2847222222222228E-3</v>
      </c>
      <c r="C11">
        <v>1.7028527076583839</v>
      </c>
      <c r="D11">
        <v>2.6583400941682402</v>
      </c>
      <c r="E11">
        <v>3.715150591635588</v>
      </c>
      <c r="F11" s="3">
        <v>25.979699539935137</v>
      </c>
      <c r="G11">
        <v>1.2502217001628226</v>
      </c>
      <c r="H11">
        <v>1.8813305869307151</v>
      </c>
      <c r="I11">
        <v>2.1539701056309228</v>
      </c>
      <c r="J11">
        <v>30.421529928779755</v>
      </c>
      <c r="K11">
        <f t="shared" si="0"/>
        <v>0.45263100749556129</v>
      </c>
      <c r="L11">
        <f t="shared" si="1"/>
        <v>0.77700950723752515</v>
      </c>
      <c r="M11">
        <f t="shared" si="2"/>
        <v>1.5611804860046652</v>
      </c>
      <c r="N11">
        <f t="shared" si="3"/>
        <v>-4.4418303888446182</v>
      </c>
      <c r="O11" s="5">
        <f>('270711'!K871+K2+K3+K4+K5+K6+K7+K8+K9+K10)/10</f>
        <v>0.5197114123728952</v>
      </c>
      <c r="P11" s="5">
        <f>('270711'!L871+L2+L3+L4+L5+L6+L7+L8+L9+L10)/10</f>
        <v>0.93532582001111919</v>
      </c>
      <c r="Q11" s="5">
        <f>('270711'!M871+M2+M3+M4+M5+M6+M7+M8+M9+M10)/10</f>
        <v>1.5011806530463747</v>
      </c>
      <c r="R11" s="5">
        <f>('270711'!N871+N2+N3+N4+N5+N6+N7+N8+N9+N10)/10</f>
        <v>-11.157323710864015</v>
      </c>
      <c r="S11">
        <v>0.91</v>
      </c>
      <c r="T11">
        <v>0.28000000000000003</v>
      </c>
      <c r="U11" s="2">
        <v>0.14602888999999999</v>
      </c>
      <c r="V11" s="3">
        <v>14.008733333333339</v>
      </c>
      <c r="W11" s="7">
        <v>43.477142000000001</v>
      </c>
      <c r="X11" s="3">
        <v>-6.9306447000000002</v>
      </c>
      <c r="Y11">
        <f t="shared" si="4"/>
        <v>2.5297626889715388E-2</v>
      </c>
      <c r="Z11">
        <f t="shared" si="5"/>
        <v>4.5528197094854513E-2</v>
      </c>
      <c r="AA11" s="12">
        <f t="shared" si="6"/>
        <v>7.3071914817945754E-2</v>
      </c>
      <c r="AB11">
        <f t="shared" si="7"/>
        <v>-0.54309719895605102</v>
      </c>
      <c r="AC11">
        <f>-U11*U11*U11/W11</f>
        <v>-7.1623471094603501E-5</v>
      </c>
    </row>
    <row r="12" spans="1:29">
      <c r="A12" s="6">
        <v>40752.006944473258</v>
      </c>
      <c r="B12" s="1">
        <v>6.9791666666666674E-3</v>
      </c>
      <c r="C12">
        <v>1.7445822439840757</v>
      </c>
      <c r="D12">
        <v>2.7703501408425271</v>
      </c>
      <c r="E12">
        <v>3.4862078418558262</v>
      </c>
      <c r="F12" s="3">
        <v>22.341981498854814</v>
      </c>
      <c r="G12">
        <v>1.2380758120901922</v>
      </c>
      <c r="H12">
        <v>1.8151946554152918</v>
      </c>
      <c r="I12">
        <v>2.3265215847105054</v>
      </c>
      <c r="J12">
        <v>38.122499140643839</v>
      </c>
      <c r="K12">
        <f t="shared" si="0"/>
        <v>0.50650643189388345</v>
      </c>
      <c r="L12">
        <f t="shared" si="1"/>
        <v>0.95515548542723527</v>
      </c>
      <c r="M12">
        <f t="shared" si="2"/>
        <v>1.1596862571453208</v>
      </c>
      <c r="N12">
        <f t="shared" si="3"/>
        <v>-15.780517641789025</v>
      </c>
      <c r="O12" s="5">
        <f t="shared" ref="O12:O75" si="8">(K2+K3+K4+K5+K6+K7+K8+K9+K10+K11)/10</f>
        <v>0.50810568106901832</v>
      </c>
      <c r="P12" s="5">
        <f t="shared" ref="P12:P75" si="9">(L2+L3+L4+L5+L6+L7+L8+L9+L10+L11)/10</f>
        <v>0.92557877993031368</v>
      </c>
      <c r="Q12" s="5">
        <f t="shared" ref="Q12:Q75" si="10">(M2+M3+M4+M5+M6+M7+M8+M9+M10+M11)/10</f>
        <v>1.5221336818004541</v>
      </c>
      <c r="R12" s="5">
        <f t="shared" ref="R12:R75" si="11">(N2+N3+N4+N5+N6+N7+N8+N9+N10+N11)/10</f>
        <v>-10.346472841734689</v>
      </c>
      <c r="S12">
        <v>0.92</v>
      </c>
      <c r="T12">
        <v>0.28999999999999998</v>
      </c>
      <c r="U12" s="2">
        <v>0.14672161</v>
      </c>
      <c r="V12" s="3">
        <v>13.999230000000006</v>
      </c>
      <c r="W12" s="7">
        <v>42.727572000000002</v>
      </c>
      <c r="X12" s="3">
        <v>-7.1530680999999996</v>
      </c>
      <c r="Y12">
        <f t="shared" si="4"/>
        <v>2.4850027858864296E-2</v>
      </c>
      <c r="Z12">
        <f t="shared" si="5"/>
        <v>4.526746959107044E-2</v>
      </c>
      <c r="AA12" s="12">
        <f t="shared" si="6"/>
        <v>7.4443301476330104E-2</v>
      </c>
      <c r="AB12">
        <f t="shared" si="7"/>
        <v>-0.50601705105352968</v>
      </c>
      <c r="AC12">
        <f>-U12*U12*U12/W12</f>
        <v>-7.3922055946263804E-5</v>
      </c>
    </row>
    <row r="13" spans="1:29">
      <c r="A13" s="6">
        <v>40752.007638917705</v>
      </c>
      <c r="B13" s="1">
        <v>7.6736111111111111E-3</v>
      </c>
      <c r="C13">
        <v>1.6920013390186042</v>
      </c>
      <c r="D13">
        <v>2.6054134732937033</v>
      </c>
      <c r="E13">
        <v>3.3212711743070025</v>
      </c>
      <c r="F13" s="3">
        <v>17.451876768304356</v>
      </c>
      <c r="G13">
        <v>1.2119887908217457</v>
      </c>
      <c r="H13">
        <v>1.7993459995200933</v>
      </c>
      <c r="I13">
        <v>2.1742509040793441</v>
      </c>
      <c r="J13">
        <v>30.650759363615368</v>
      </c>
      <c r="K13">
        <f t="shared" si="0"/>
        <v>0.48001254819685846</v>
      </c>
      <c r="L13">
        <f t="shared" si="1"/>
        <v>0.80606747377360999</v>
      </c>
      <c r="M13">
        <f t="shared" si="2"/>
        <v>1.1470202702276584</v>
      </c>
      <c r="N13">
        <f t="shared" si="3"/>
        <v>-13.198882595311012</v>
      </c>
      <c r="O13" s="5">
        <f t="shared" si="8"/>
        <v>0.50782542204276093</v>
      </c>
      <c r="P13" s="5">
        <f t="shared" si="9"/>
        <v>0.92624422668658468</v>
      </c>
      <c r="Q13" s="5">
        <f t="shared" si="10"/>
        <v>1.4818929742131079</v>
      </c>
      <c r="R13" s="5">
        <f t="shared" si="11"/>
        <v>-10.453676923982536</v>
      </c>
      <c r="S13">
        <v>0.97</v>
      </c>
      <c r="T13">
        <v>0.28999999999999998</v>
      </c>
      <c r="U13" s="2">
        <v>0.16212832999999999</v>
      </c>
      <c r="V13" s="3">
        <v>13.989950000000006</v>
      </c>
      <c r="W13" s="7">
        <v>48.996507999999999</v>
      </c>
      <c r="X13" s="3">
        <v>-8.4164680999999995</v>
      </c>
      <c r="Y13">
        <f t="shared" si="4"/>
        <v>2.7444295869112668E-2</v>
      </c>
      <c r="Z13">
        <f t="shared" si="5"/>
        <v>5.0056809881612464E-2</v>
      </c>
      <c r="AA13" s="12">
        <f t="shared" si="6"/>
        <v>8.0085611049301411E-2</v>
      </c>
      <c r="AB13">
        <f t="shared" si="7"/>
        <v>-0.56494572734827508</v>
      </c>
      <c r="AC13">
        <f>-U13*U13*U13/W13</f>
        <v>-8.6978436981827723E-5</v>
      </c>
    </row>
    <row r="14" spans="1:29">
      <c r="A14" s="6">
        <v>40752.008333362151</v>
      </c>
      <c r="B14" s="1">
        <v>8.3680555555555557E-3</v>
      </c>
      <c r="C14">
        <v>1.7307839419892579</v>
      </c>
      <c r="D14">
        <v>2.7739661450754864</v>
      </c>
      <c r="E14">
        <v>3.5920892319478286</v>
      </c>
      <c r="F14" s="3">
        <v>22.704704450839515</v>
      </c>
      <c r="G14">
        <v>1.2517058245297943</v>
      </c>
      <c r="H14">
        <v>1.8975990986853577</v>
      </c>
      <c r="I14">
        <v>2.1702386173855657</v>
      </c>
      <c r="J14">
        <v>39.441128474332352</v>
      </c>
      <c r="K14">
        <f t="shared" si="0"/>
        <v>0.4790781174594636</v>
      </c>
      <c r="L14">
        <f t="shared" si="1"/>
        <v>0.87636704639012875</v>
      </c>
      <c r="M14">
        <f t="shared" si="2"/>
        <v>1.4218506145622629</v>
      </c>
      <c r="N14">
        <f t="shared" si="3"/>
        <v>-16.736424023492837</v>
      </c>
      <c r="O14" s="5">
        <f t="shared" si="8"/>
        <v>0.50574287189004408</v>
      </c>
      <c r="P14" s="5">
        <f t="shared" si="9"/>
        <v>0.91841225240002244</v>
      </c>
      <c r="Q14" s="5">
        <f t="shared" si="10"/>
        <v>1.463854914417813</v>
      </c>
      <c r="R14" s="5">
        <f t="shared" si="11"/>
        <v>-10.659274610181836</v>
      </c>
      <c r="S14">
        <v>1</v>
      </c>
      <c r="T14">
        <v>0.28999999999999998</v>
      </c>
      <c r="U14" s="2">
        <v>0.17128481000000001</v>
      </c>
      <c r="V14" s="3">
        <v>13.988983333333332</v>
      </c>
      <c r="W14" s="7">
        <v>52.903176000000002</v>
      </c>
      <c r="X14" s="3">
        <v>-9.1916423999999992</v>
      </c>
      <c r="Y14">
        <f t="shared" si="4"/>
        <v>2.8875357240180182E-2</v>
      </c>
      <c r="Z14">
        <f t="shared" si="5"/>
        <v>5.2436689384669964E-2</v>
      </c>
      <c r="AA14" s="12">
        <f t="shared" si="6"/>
        <v>8.3578703627873785E-2</v>
      </c>
      <c r="AB14">
        <f t="shared" si="7"/>
        <v>-0.60859060878093996</v>
      </c>
      <c r="AC14">
        <f>-U14*U14*U14/W14</f>
        <v>-9.4989325851031658E-5</v>
      </c>
    </row>
    <row r="15" spans="1:29">
      <c r="A15" s="6">
        <v>40752.009027806598</v>
      </c>
      <c r="B15" s="1">
        <v>9.0624999999999994E-3</v>
      </c>
      <c r="C15">
        <v>1.8153930797162894</v>
      </c>
      <c r="D15">
        <v>2.7763114552561308</v>
      </c>
      <c r="E15">
        <v>3.4580125173925098</v>
      </c>
      <c r="F15" s="3">
        <v>21.986766014106884</v>
      </c>
      <c r="G15">
        <v>1.2157717281618425</v>
      </c>
      <c r="H15">
        <v>1.8222777229369986</v>
      </c>
      <c r="I15">
        <v>2.1290738805141269</v>
      </c>
      <c r="J15">
        <v>38.141085018766972</v>
      </c>
      <c r="K15">
        <f t="shared" si="0"/>
        <v>0.59962135155444685</v>
      </c>
      <c r="L15">
        <f t="shared" si="1"/>
        <v>0.95403373231913213</v>
      </c>
      <c r="M15">
        <f t="shared" si="2"/>
        <v>1.3289386368783829</v>
      </c>
      <c r="N15">
        <f t="shared" si="3"/>
        <v>-16.154319004660088</v>
      </c>
      <c r="O15" s="5">
        <f t="shared" si="8"/>
        <v>0.50795448914094588</v>
      </c>
      <c r="P15" s="5">
        <f t="shared" si="9"/>
        <v>0.91948460445452196</v>
      </c>
      <c r="Q15" s="5">
        <f t="shared" si="10"/>
        <v>1.4478898531881961</v>
      </c>
      <c r="R15" s="5">
        <f t="shared" si="11"/>
        <v>-11.160345755772408</v>
      </c>
      <c r="S15">
        <v>0.98</v>
      </c>
      <c r="T15">
        <v>0.3</v>
      </c>
      <c r="U15" s="2">
        <v>0.16288231</v>
      </c>
      <c r="V15" s="3">
        <v>13.986133333333328</v>
      </c>
      <c r="W15" s="7">
        <v>48.168049000000003</v>
      </c>
      <c r="X15" s="3">
        <v>-8.6812249999999995</v>
      </c>
      <c r="Y15">
        <f t="shared" si="4"/>
        <v>2.757893352204906E-2</v>
      </c>
      <c r="Z15">
        <f t="shared" si="5"/>
        <v>4.9922592127662944E-2</v>
      </c>
      <c r="AA15" s="12">
        <f t="shared" si="6"/>
        <v>7.8611881304284745E-2</v>
      </c>
      <c r="AB15">
        <f t="shared" si="7"/>
        <v>-0.60594096569963518</v>
      </c>
      <c r="AC15">
        <f>-U15*U15*U15/W15</f>
        <v>-8.9714512926351582E-5</v>
      </c>
    </row>
    <row r="16" spans="1:29">
      <c r="A16" s="6">
        <v>40752.009722251045</v>
      </c>
      <c r="B16" s="1">
        <v>9.7569444444444448E-3</v>
      </c>
      <c r="C16">
        <v>1.7070436233469499</v>
      </c>
      <c r="D16">
        <v>2.829874932593921</v>
      </c>
      <c r="E16">
        <v>3.5115759947303</v>
      </c>
      <c r="F16" s="3">
        <v>23.4286680074053</v>
      </c>
      <c r="G16">
        <v>1.2457980775434265</v>
      </c>
      <c r="H16">
        <v>1.7675927150205852</v>
      </c>
      <c r="I16">
        <v>2.0402322337207934</v>
      </c>
      <c r="J16">
        <v>34.807567209437934</v>
      </c>
      <c r="K16">
        <f t="shared" si="0"/>
        <v>0.46124554580352339</v>
      </c>
      <c r="L16">
        <f t="shared" si="1"/>
        <v>1.0622822175733357</v>
      </c>
      <c r="M16">
        <f t="shared" si="2"/>
        <v>1.4713437610095066</v>
      </c>
      <c r="N16">
        <f t="shared" si="3"/>
        <v>-11.378899202032635</v>
      </c>
      <c r="O16" s="5">
        <f t="shared" si="8"/>
        <v>0.5126823103771182</v>
      </c>
      <c r="P16" s="5">
        <f t="shared" si="9"/>
        <v>0.91393067295940467</v>
      </c>
      <c r="Q16" s="5">
        <f t="shared" si="10"/>
        <v>1.4184671806335782</v>
      </c>
      <c r="R16" s="5">
        <f t="shared" si="11"/>
        <v>-11.53449931719625</v>
      </c>
      <c r="S16">
        <v>1.02</v>
      </c>
      <c r="T16">
        <v>0.3</v>
      </c>
      <c r="U16" s="2">
        <v>0.17509623999999999</v>
      </c>
      <c r="V16" s="3">
        <v>13.980100000000006</v>
      </c>
      <c r="W16" s="7">
        <v>53.280797999999997</v>
      </c>
      <c r="X16" s="3">
        <v>-9.7494023999999992</v>
      </c>
      <c r="Y16">
        <f t="shared" si="4"/>
        <v>2.992291495384879E-2</v>
      </c>
      <c r="Z16">
        <f t="shared" si="5"/>
        <v>5.3341941485287141E-2</v>
      </c>
      <c r="AA16" s="12">
        <f t="shared" si="6"/>
        <v>8.2789423297446776E-2</v>
      </c>
      <c r="AB16">
        <f t="shared" si="7"/>
        <v>-0.67321582024121029</v>
      </c>
      <c r="AC16">
        <f>-U16*U16*U16/W16</f>
        <v>-1.0075340676229412E-4</v>
      </c>
    </row>
    <row r="17" spans="1:29">
      <c r="A17" s="6">
        <v>40752.010416695492</v>
      </c>
      <c r="B17" s="1">
        <v>1.045138888888889E-2</v>
      </c>
      <c r="C17">
        <v>1.7454170486006897</v>
      </c>
      <c r="D17">
        <v>2.6440964223273915</v>
      </c>
      <c r="E17">
        <v>3.7348590278999412</v>
      </c>
      <c r="F17" s="3">
        <v>24.900308696371713</v>
      </c>
      <c r="G17">
        <v>1.2812712777254036</v>
      </c>
      <c r="H17">
        <v>1.8911712528539573</v>
      </c>
      <c r="I17">
        <v>2.3343894351670484</v>
      </c>
      <c r="J17">
        <v>41.655283035813341</v>
      </c>
      <c r="K17">
        <f t="shared" si="0"/>
        <v>0.46414577087528608</v>
      </c>
      <c r="L17">
        <f t="shared" si="1"/>
        <v>0.75292516947343424</v>
      </c>
      <c r="M17">
        <f t="shared" si="2"/>
        <v>1.4004695927328927</v>
      </c>
      <c r="N17">
        <f t="shared" si="3"/>
        <v>-16.754974339441628</v>
      </c>
      <c r="O17" s="5">
        <f t="shared" si="8"/>
        <v>0.50557325779355056</v>
      </c>
      <c r="P17" s="5">
        <f t="shared" si="9"/>
        <v>0.90318832200256904</v>
      </c>
      <c r="Q17" s="5">
        <f t="shared" si="10"/>
        <v>1.4349887815467632</v>
      </c>
      <c r="R17" s="5">
        <f t="shared" si="11"/>
        <v>-11.834534082286581</v>
      </c>
      <c r="S17">
        <v>1.05</v>
      </c>
      <c r="T17">
        <v>0.3</v>
      </c>
      <c r="U17" s="2">
        <v>0.18418559000000001</v>
      </c>
      <c r="V17" s="3">
        <v>13.976173333333341</v>
      </c>
      <c r="W17" s="7">
        <v>57.238888000000003</v>
      </c>
      <c r="X17" s="3">
        <v>-10.563164</v>
      </c>
      <c r="Y17">
        <f t="shared" si="4"/>
        <v>3.1039769591642407E-2</v>
      </c>
      <c r="Z17">
        <f t="shared" si="5"/>
        <v>5.545142465638439E-2</v>
      </c>
      <c r="AA17" s="12">
        <f t="shared" si="6"/>
        <v>8.8101418457523908E-2</v>
      </c>
      <c r="AB17">
        <f t="shared" si="7"/>
        <v>-0.72658354744035414</v>
      </c>
      <c r="AC17">
        <f>-U17*U17*U17/W17</f>
        <v>-1.0916307501302521E-4</v>
      </c>
    </row>
    <row r="18" spans="1:29">
      <c r="A18" s="6">
        <v>40752.011111139938</v>
      </c>
      <c r="B18" s="1">
        <v>1.1145833333333334E-2</v>
      </c>
      <c r="C18">
        <v>1.8178931706037393</v>
      </c>
      <c r="D18">
        <v>2.8644431479246464</v>
      </c>
      <c r="E18">
        <v>3.5461442100610254</v>
      </c>
      <c r="F18" s="3">
        <v>27.41269269968878</v>
      </c>
      <c r="G18">
        <v>1.2486879124519852</v>
      </c>
      <c r="H18">
        <v>1.8073958250948492</v>
      </c>
      <c r="I18">
        <v>2.2506140074079406</v>
      </c>
      <c r="J18">
        <v>30.612503422473161</v>
      </c>
      <c r="K18">
        <f t="shared" si="0"/>
        <v>0.56920525815175416</v>
      </c>
      <c r="L18">
        <f t="shared" si="1"/>
        <v>1.0570473228297972</v>
      </c>
      <c r="M18">
        <f t="shared" si="2"/>
        <v>1.2955302026530848</v>
      </c>
      <c r="N18">
        <f t="shared" si="3"/>
        <v>-3.1998107227843811</v>
      </c>
      <c r="O18" s="5">
        <f t="shared" si="8"/>
        <v>0.4982807505979796</v>
      </c>
      <c r="P18" s="5">
        <f t="shared" si="9"/>
        <v>0.88025445003081282</v>
      </c>
      <c r="Q18" s="5">
        <f t="shared" si="10"/>
        <v>1.3677330913436982</v>
      </c>
      <c r="R18" s="5">
        <f t="shared" si="11"/>
        <v>-12.831457397272336</v>
      </c>
      <c r="S18">
        <v>1.07</v>
      </c>
      <c r="T18">
        <v>0.31</v>
      </c>
      <c r="U18" s="2">
        <v>0.18802827</v>
      </c>
      <c r="V18" s="3">
        <v>13.970103333333325</v>
      </c>
      <c r="W18" s="7">
        <v>57.586984999999999</v>
      </c>
      <c r="X18" s="3">
        <v>-11.170261999999999</v>
      </c>
      <c r="Y18">
        <f t="shared" si="4"/>
        <v>3.123028916974652E-2</v>
      </c>
      <c r="Z18">
        <f t="shared" si="5"/>
        <v>5.5170907133031723E-2</v>
      </c>
      <c r="AA18" s="12">
        <f t="shared" si="6"/>
        <v>8.5724162329035847E-2</v>
      </c>
      <c r="AB18">
        <f t="shared" si="7"/>
        <v>-0.8042255786626068</v>
      </c>
      <c r="AC18">
        <f>-U18*U18*U18/W18</f>
        <v>-1.1543702062900825E-4</v>
      </c>
    </row>
    <row r="19" spans="1:29">
      <c r="A19" s="6">
        <v>40752.011805584385</v>
      </c>
      <c r="B19" s="1">
        <v>1.1840277777777778E-2</v>
      </c>
      <c r="C19">
        <v>1.7758481332908262</v>
      </c>
      <c r="D19">
        <v>2.8651336732623984</v>
      </c>
      <c r="E19">
        <v>4.0581616646939906</v>
      </c>
      <c r="F19" s="3">
        <v>27.908184067966932</v>
      </c>
      <c r="G19">
        <v>1.280255892072317</v>
      </c>
      <c r="H19">
        <v>1.8435743668236815</v>
      </c>
      <c r="I19">
        <v>2.2526359102598525</v>
      </c>
      <c r="J19">
        <v>38.699561281494034</v>
      </c>
      <c r="K19">
        <f t="shared" si="0"/>
        <v>0.4955922412185092</v>
      </c>
      <c r="L19">
        <f t="shared" si="1"/>
        <v>1.021559306438717</v>
      </c>
      <c r="M19">
        <f t="shared" si="2"/>
        <v>1.8055257544341381</v>
      </c>
      <c r="N19">
        <f t="shared" si="3"/>
        <v>-10.791377213527102</v>
      </c>
      <c r="O19" s="5">
        <f t="shared" si="8"/>
        <v>0.49930571778141053</v>
      </c>
      <c r="P19" s="5">
        <f t="shared" si="9"/>
        <v>0.89518575694417246</v>
      </c>
      <c r="Q19" s="5">
        <f t="shared" si="10"/>
        <v>1.3519643294221728</v>
      </c>
      <c r="R19" s="5">
        <f t="shared" si="11"/>
        <v>-12.142944899859806</v>
      </c>
      <c r="S19">
        <v>1.1399999999999999</v>
      </c>
      <c r="T19">
        <v>0.31</v>
      </c>
      <c r="U19" s="2">
        <v>0.20900656000000001</v>
      </c>
      <c r="V19" s="3">
        <v>13.964183333333336</v>
      </c>
      <c r="W19" s="7">
        <v>67.096227999999996</v>
      </c>
      <c r="X19" s="3">
        <v>-13.167396999999999</v>
      </c>
      <c r="Y19">
        <f t="shared" si="4"/>
        <v>3.4786056820607821E-2</v>
      </c>
      <c r="Z19">
        <f t="shared" si="5"/>
        <v>6.236656520663255E-2</v>
      </c>
      <c r="AA19" s="12">
        <f t="shared" si="6"/>
        <v>9.4189804578411737E-2</v>
      </c>
      <c r="AB19">
        <f t="shared" si="7"/>
        <v>-0.8459850472630811</v>
      </c>
      <c r="AC19">
        <f>-U19*U19*U19/W19</f>
        <v>-1.3607603499055641E-4</v>
      </c>
    </row>
    <row r="20" spans="1:29">
      <c r="A20" s="6">
        <v>40752.012500028832</v>
      </c>
      <c r="B20" s="1">
        <v>1.2534722222222223E-2</v>
      </c>
      <c r="C20">
        <v>1.7500127323227317</v>
      </c>
      <c r="D20">
        <v>2.7926770373150309</v>
      </c>
      <c r="E20">
        <v>3.9517529206414213</v>
      </c>
      <c r="F20" s="3">
        <v>29.286406927199856</v>
      </c>
      <c r="G20">
        <v>1.2567204690846241</v>
      </c>
      <c r="H20">
        <v>1.8616992047711762</v>
      </c>
      <c r="I20">
        <v>2.2707607482073473</v>
      </c>
      <c r="J20">
        <v>39.055112805391154</v>
      </c>
      <c r="K20">
        <f t="shared" si="0"/>
        <v>0.4932922632381076</v>
      </c>
      <c r="L20">
        <f t="shared" si="1"/>
        <v>0.93097783254385469</v>
      </c>
      <c r="M20">
        <f t="shared" si="2"/>
        <v>1.680992172434074</v>
      </c>
      <c r="N20">
        <f t="shared" si="3"/>
        <v>-9.7687058781912981</v>
      </c>
      <c r="O20" s="5">
        <f t="shared" si="8"/>
        <v>0.49902534454517006</v>
      </c>
      <c r="P20" s="5">
        <f t="shared" si="9"/>
        <v>0.9192996543135159</v>
      </c>
      <c r="Q20" s="5">
        <f t="shared" si="10"/>
        <v>1.3931156400756328</v>
      </c>
      <c r="R20" s="5">
        <f t="shared" si="11"/>
        <v>-12.44222442313097</v>
      </c>
      <c r="S20">
        <v>1.1399999999999999</v>
      </c>
      <c r="T20">
        <v>0.32</v>
      </c>
      <c r="U20" s="2">
        <v>0.20691237000000001</v>
      </c>
      <c r="V20" s="3">
        <v>13.955946666666668</v>
      </c>
      <c r="W20" s="7">
        <v>64.603588999999999</v>
      </c>
      <c r="X20" s="3">
        <v>-13.268475</v>
      </c>
      <c r="Y20">
        <f t="shared" si="4"/>
        <v>3.4418172243302569E-2</v>
      </c>
      <c r="Z20">
        <f t="shared" si="5"/>
        <v>6.3404823404730096E-2</v>
      </c>
      <c r="AA20" s="12">
        <f t="shared" si="6"/>
        <v>9.6084286257372073E-2</v>
      </c>
      <c r="AB20">
        <f t="shared" si="7"/>
        <v>-0.85815004782063731</v>
      </c>
      <c r="AC20">
        <f>-U20*U20*U20/W20</f>
        <v>-1.3712060477609974E-4</v>
      </c>
    </row>
    <row r="21" spans="1:29">
      <c r="A21" s="6">
        <v>40752.013194473278</v>
      </c>
      <c r="B21" s="1">
        <v>1.3229166666666667E-2</v>
      </c>
      <c r="C21">
        <v>1.7951534819465231</v>
      </c>
      <c r="D21">
        <v>2.8021270167393686</v>
      </c>
      <c r="E21">
        <v>3.5521413566295879</v>
      </c>
      <c r="F21" s="3">
        <v>28.81188801335399</v>
      </c>
      <c r="G21">
        <v>1.2441741915732782</v>
      </c>
      <c r="H21">
        <v>1.7303339268403393</v>
      </c>
      <c r="I21">
        <v>2.10523883139959</v>
      </c>
      <c r="J21">
        <v>34.718390330164766</v>
      </c>
      <c r="K21">
        <f t="shared" si="0"/>
        <v>0.55097929037324489</v>
      </c>
      <c r="L21">
        <f t="shared" si="1"/>
        <v>1.0717930898990293</v>
      </c>
      <c r="M21">
        <f t="shared" si="2"/>
        <v>1.4469025252299978</v>
      </c>
      <c r="N21">
        <f t="shared" si="3"/>
        <v>-5.9065023168107764</v>
      </c>
      <c r="O21" s="5">
        <f t="shared" si="8"/>
        <v>0.50013305358873938</v>
      </c>
      <c r="P21" s="5">
        <f t="shared" si="9"/>
        <v>0.91934250940067719</v>
      </c>
      <c r="Q21" s="5">
        <f t="shared" si="10"/>
        <v>1.4272537748081986</v>
      </c>
      <c r="R21" s="5">
        <f t="shared" si="11"/>
        <v>-11.820574101007463</v>
      </c>
      <c r="S21">
        <v>1.1499999999999999</v>
      </c>
      <c r="T21">
        <v>0.34</v>
      </c>
      <c r="U21" s="2">
        <v>0.20577065</v>
      </c>
      <c r="V21" s="3">
        <v>13.950343333333338</v>
      </c>
      <c r="W21" s="7">
        <v>61.335799999999999</v>
      </c>
      <c r="X21" s="3">
        <v>-13.74531</v>
      </c>
      <c r="Y21">
        <f t="shared" si="4"/>
        <v>3.4304234507813246E-2</v>
      </c>
      <c r="Z21">
        <f t="shared" si="5"/>
        <v>6.3057901910669498E-2</v>
      </c>
      <c r="AA21" s="12">
        <f t="shared" si="6"/>
        <v>9.7895645652412225E-2</v>
      </c>
      <c r="AB21">
        <f t="shared" si="7"/>
        <v>-0.81077573871249042</v>
      </c>
      <c r="AC21">
        <f>-U21*U21*U21/W21</f>
        <v>-1.4204836988862898E-4</v>
      </c>
    </row>
    <row r="22" spans="1:29">
      <c r="A22" s="6">
        <v>40752.013888917725</v>
      </c>
      <c r="B22" s="1">
        <v>1.3923611111111111E-2</v>
      </c>
      <c r="C22">
        <v>1.8351931621288338</v>
      </c>
      <c r="D22">
        <v>2.8562064221306946</v>
      </c>
      <c r="E22">
        <v>3.5039553761618714</v>
      </c>
      <c r="F22" s="3">
        <v>24.855249885047559</v>
      </c>
      <c r="G22">
        <v>1.7354991829467235</v>
      </c>
      <c r="H22">
        <v>2.563430773687517</v>
      </c>
      <c r="I22">
        <v>3.1428664499648531</v>
      </c>
      <c r="J22">
        <v>33.748900217244376</v>
      </c>
      <c r="K22">
        <f t="shared" si="0"/>
        <v>9.9693979182110315E-2</v>
      </c>
      <c r="L22">
        <f t="shared" si="1"/>
        <v>0.29277564844317761</v>
      </c>
      <c r="M22">
        <f t="shared" si="2"/>
        <v>0.36108892619701827</v>
      </c>
      <c r="N22">
        <f t="shared" si="3"/>
        <v>-8.8936503321968168</v>
      </c>
      <c r="O22" s="5">
        <f t="shared" si="8"/>
        <v>0.50996788187650777</v>
      </c>
      <c r="P22" s="5">
        <f t="shared" si="9"/>
        <v>0.94882086766682772</v>
      </c>
      <c r="Q22" s="5">
        <f t="shared" si="10"/>
        <v>1.4158259787307319</v>
      </c>
      <c r="R22" s="5">
        <f t="shared" si="11"/>
        <v>-11.967041293804076</v>
      </c>
      <c r="S22">
        <v>1.17</v>
      </c>
      <c r="T22">
        <v>0.34</v>
      </c>
      <c r="U22" s="2">
        <v>0.21176091999999999</v>
      </c>
      <c r="V22" s="3">
        <v>13.941866666666671</v>
      </c>
      <c r="W22" s="7">
        <v>63.935828000000001</v>
      </c>
      <c r="X22" s="3">
        <v>-14.371809000000001</v>
      </c>
      <c r="Y22">
        <f t="shared" si="4"/>
        <v>3.5997089278873538E-2</v>
      </c>
      <c r="Z22">
        <f t="shared" si="5"/>
        <v>6.6974393284108577E-2</v>
      </c>
      <c r="AA22" s="12">
        <f t="shared" si="6"/>
        <v>9.9938870605306748E-2</v>
      </c>
      <c r="AB22">
        <f t="shared" si="7"/>
        <v>-0.84471722468464716</v>
      </c>
      <c r="AC22">
        <f>-U22*U22*U22/W22</f>
        <v>-1.4852280797951153E-4</v>
      </c>
    </row>
    <row r="23" spans="1:29">
      <c r="A23" s="6">
        <v>40752.014583362172</v>
      </c>
      <c r="B23" s="1">
        <v>1.4618055555555556E-2</v>
      </c>
      <c r="C23">
        <v>1.8175627568688904</v>
      </c>
      <c r="D23">
        <v>2.741387726174251</v>
      </c>
      <c r="E23">
        <v>4.0366811034648862</v>
      </c>
      <c r="F23" s="3">
        <v>21.351519926339815</v>
      </c>
      <c r="G23">
        <v>1.7858200392471724</v>
      </c>
      <c r="H23">
        <v>2.531376223542499</v>
      </c>
      <c r="I23">
        <v>3.1108118998198351</v>
      </c>
      <c r="J23">
        <v>33.444410679170872</v>
      </c>
      <c r="K23">
        <f t="shared" si="0"/>
        <v>3.1742717621717986E-2</v>
      </c>
      <c r="L23">
        <f t="shared" si="1"/>
        <v>0.21001150263175195</v>
      </c>
      <c r="M23">
        <f t="shared" si="2"/>
        <v>0.9258692036450511</v>
      </c>
      <c r="N23">
        <f t="shared" si="3"/>
        <v>-12.092890752831057</v>
      </c>
      <c r="O23" s="5">
        <f t="shared" si="8"/>
        <v>0.46928663660533054</v>
      </c>
      <c r="P23" s="5">
        <f t="shared" si="9"/>
        <v>0.88258288396842166</v>
      </c>
      <c r="Q23" s="5">
        <f t="shared" si="10"/>
        <v>1.3359662456359016</v>
      </c>
      <c r="R23" s="5">
        <f t="shared" si="11"/>
        <v>-11.278354562844857</v>
      </c>
      <c r="S23">
        <v>1.1499999999999999</v>
      </c>
      <c r="T23">
        <v>0.35</v>
      </c>
      <c r="U23" s="2">
        <v>0.20372841999999999</v>
      </c>
      <c r="V23" s="3">
        <v>13.935056666666666</v>
      </c>
      <c r="W23" s="7">
        <v>59.216194000000002</v>
      </c>
      <c r="X23" s="3">
        <v>-13.817601</v>
      </c>
      <c r="Y23">
        <f t="shared" si="4"/>
        <v>3.186900833423939E-2</v>
      </c>
      <c r="Z23">
        <f t="shared" si="5"/>
        <v>5.9935738823309964E-2</v>
      </c>
      <c r="AA23" s="12">
        <f t="shared" si="6"/>
        <v>9.0724764132244728E-2</v>
      </c>
      <c r="AB23">
        <f t="shared" si="7"/>
        <v>-0.76590711842939119</v>
      </c>
      <c r="AC23">
        <f>-U23*U23*U23/W23</f>
        <v>-1.4279544711393681E-4</v>
      </c>
    </row>
    <row r="24" spans="1:29">
      <c r="A24" s="6">
        <v>40752.015277806619</v>
      </c>
      <c r="B24" s="1">
        <v>1.53125E-2</v>
      </c>
      <c r="C24">
        <v>1.7957183206706844</v>
      </c>
      <c r="D24">
        <v>2.7520822704357544</v>
      </c>
      <c r="E24">
        <v>3.536048718431176</v>
      </c>
      <c r="F24" s="3">
        <v>23.003091221017701</v>
      </c>
      <c r="G24">
        <v>1.8311190891432887</v>
      </c>
      <c r="H24">
        <v>2.6749157227847107</v>
      </c>
      <c r="I24">
        <v>3.2543513990620467</v>
      </c>
      <c r="J24">
        <v>29.610579341736237</v>
      </c>
      <c r="K24">
        <f t="shared" si="0"/>
        <v>-3.5400768472604316E-2</v>
      </c>
      <c r="L24">
        <f t="shared" si="1"/>
        <v>7.7166547651043693E-2</v>
      </c>
      <c r="M24">
        <f t="shared" si="2"/>
        <v>0.28169731936912923</v>
      </c>
      <c r="N24">
        <f t="shared" si="3"/>
        <v>-6.6074881207185356</v>
      </c>
      <c r="O24" s="5">
        <f t="shared" si="8"/>
        <v>0.42445965354781645</v>
      </c>
      <c r="P24" s="5">
        <f t="shared" si="9"/>
        <v>0.82297728685423588</v>
      </c>
      <c r="Q24" s="5">
        <f t="shared" si="10"/>
        <v>1.3138511389776411</v>
      </c>
      <c r="R24" s="5">
        <f t="shared" si="11"/>
        <v>-11.16775537859686</v>
      </c>
      <c r="S24">
        <v>1.1499999999999999</v>
      </c>
      <c r="T24">
        <v>0.36</v>
      </c>
      <c r="U24" s="2">
        <v>0.20169956999999999</v>
      </c>
      <c r="V24" s="3">
        <v>13.940660000000003</v>
      </c>
      <c r="W24" s="7">
        <v>57.212358000000002</v>
      </c>
      <c r="X24" s="3">
        <v>-13.878527</v>
      </c>
      <c r="Y24">
        <f t="shared" si="4"/>
        <v>2.8537776534314521E-2</v>
      </c>
      <c r="Z24">
        <f t="shared" si="5"/>
        <v>5.533138829275535E-2</v>
      </c>
      <c r="AA24" s="12">
        <f t="shared" si="6"/>
        <v>8.8334403258600161E-2</v>
      </c>
      <c r="AB24">
        <f t="shared" si="7"/>
        <v>-0.75084381924272481</v>
      </c>
      <c r="AC24">
        <f>-U24*U24*U24/W24</f>
        <v>-1.4342506967085297E-4</v>
      </c>
    </row>
    <row r="25" spans="1:29">
      <c r="A25" s="6">
        <v>40752.015972251065</v>
      </c>
      <c r="B25" s="1">
        <v>1.6006944444444445E-2</v>
      </c>
      <c r="C25">
        <v>1.7703471309233123</v>
      </c>
      <c r="D25">
        <v>2.8091820897252888</v>
      </c>
      <c r="E25">
        <v>3.6954139235797534</v>
      </c>
      <c r="F25" s="3">
        <v>19.542687190761342</v>
      </c>
      <c r="G25">
        <v>1.7601652225880433</v>
      </c>
      <c r="H25">
        <v>2.5567189327889701</v>
      </c>
      <c r="I25">
        <v>3.2384199949253492</v>
      </c>
      <c r="J25">
        <v>49.103103830843551</v>
      </c>
      <c r="K25">
        <f t="shared" si="0"/>
        <v>1.0181908335268997E-2</v>
      </c>
      <c r="L25">
        <f t="shared" si="1"/>
        <v>0.25246315693631871</v>
      </c>
      <c r="M25">
        <f t="shared" si="2"/>
        <v>0.45699392865440425</v>
      </c>
      <c r="N25">
        <f t="shared" si="3"/>
        <v>-29.560416640082209</v>
      </c>
      <c r="O25" s="5">
        <f t="shared" si="8"/>
        <v>0.37301176495460958</v>
      </c>
      <c r="P25" s="5">
        <f t="shared" si="9"/>
        <v>0.74305723698032744</v>
      </c>
      <c r="Q25" s="5">
        <f t="shared" si="10"/>
        <v>1.1998358094583277</v>
      </c>
      <c r="R25" s="5">
        <f t="shared" si="11"/>
        <v>-10.154861788319431</v>
      </c>
      <c r="S25">
        <v>1.17</v>
      </c>
      <c r="T25">
        <v>0.37</v>
      </c>
      <c r="U25" s="2">
        <v>0.20573071000000001</v>
      </c>
      <c r="V25" s="3">
        <v>13.937150000000003</v>
      </c>
      <c r="W25" s="7">
        <v>57.711190999999999</v>
      </c>
      <c r="X25" s="3">
        <v>-14.600092</v>
      </c>
      <c r="Y25">
        <f t="shared" si="4"/>
        <v>2.5579991747488318E-2</v>
      </c>
      <c r="Z25">
        <f t="shared" si="5"/>
        <v>5.0956564311533677E-2</v>
      </c>
      <c r="AA25" s="12">
        <f t="shared" si="6"/>
        <v>8.2281024321095492E-2</v>
      </c>
      <c r="AB25">
        <f t="shared" si="7"/>
        <v>-0.69638897522094212</v>
      </c>
      <c r="AC25">
        <f>-U25*U25*U25/W25</f>
        <v>-1.5088196715126194E-4</v>
      </c>
    </row>
    <row r="26" spans="1:29">
      <c r="A26" s="6">
        <v>40752.016666695512</v>
      </c>
      <c r="B26" s="1">
        <v>1.6701388888888887E-2</v>
      </c>
      <c r="C26">
        <v>1.8485454070542269</v>
      </c>
      <c r="D26">
        <v>2.8555234120716189</v>
      </c>
      <c r="E26">
        <v>3.6055377519618386</v>
      </c>
      <c r="F26" s="3">
        <v>27.170951495773622</v>
      </c>
      <c r="G26">
        <v>1.8413702303266613</v>
      </c>
      <c r="H26">
        <v>2.643976618018796</v>
      </c>
      <c r="I26">
        <v>3.1211469084370895</v>
      </c>
      <c r="J26">
        <v>34.979808934026856</v>
      </c>
      <c r="K26">
        <f t="shared" si="0"/>
        <v>7.1751767275656242E-3</v>
      </c>
      <c r="L26">
        <f t="shared" si="1"/>
        <v>0.21154679405282284</v>
      </c>
      <c r="M26">
        <f t="shared" si="2"/>
        <v>0.48439084352474904</v>
      </c>
      <c r="N26">
        <f t="shared" si="3"/>
        <v>-7.8088574382532343</v>
      </c>
      <c r="O26" s="5">
        <f t="shared" si="8"/>
        <v>0.31406782063269184</v>
      </c>
      <c r="P26" s="5">
        <f t="shared" si="9"/>
        <v>0.67290017944204605</v>
      </c>
      <c r="Q26" s="5">
        <f t="shared" si="10"/>
        <v>1.1126413386359297</v>
      </c>
      <c r="R26" s="5">
        <f t="shared" si="11"/>
        <v>-11.495471551861643</v>
      </c>
      <c r="S26">
        <v>1.18</v>
      </c>
      <c r="T26">
        <v>0.38</v>
      </c>
      <c r="U26" s="2">
        <v>0.2067697</v>
      </c>
      <c r="V26" s="3">
        <v>13.934089999999998</v>
      </c>
      <c r="W26" s="7">
        <v>57.032791000000003</v>
      </c>
      <c r="X26" s="3">
        <v>-14.998723999999999</v>
      </c>
      <c r="Y26">
        <f t="shared" si="4"/>
        <v>2.1646569683958505E-2</v>
      </c>
      <c r="Z26">
        <f t="shared" si="5"/>
        <v>4.6378456077726012E-2</v>
      </c>
      <c r="AA26" s="12">
        <f t="shared" si="6"/>
        <v>7.6686838599116541E-2</v>
      </c>
      <c r="AB26">
        <f t="shared" si="7"/>
        <v>-0.79230506804565559</v>
      </c>
      <c r="AC26">
        <f>-U26*U26*U26/W26</f>
        <v>-1.5500155954737018E-4</v>
      </c>
    </row>
    <row r="27" spans="1:29">
      <c r="A27" s="6">
        <v>40752.017361139959</v>
      </c>
      <c r="B27" s="1">
        <v>1.7395833333333336E-2</v>
      </c>
      <c r="C27">
        <v>1.8392335480781536</v>
      </c>
      <c r="D27">
        <v>2.8048828676299902</v>
      </c>
      <c r="E27">
        <v>3.759427979238295</v>
      </c>
      <c r="F27" s="3">
        <v>25.063156811853229</v>
      </c>
      <c r="G27">
        <v>1.7913734145822149</v>
      </c>
      <c r="H27">
        <v>2.6166035105302781</v>
      </c>
      <c r="I27">
        <v>3.2643524645614548</v>
      </c>
      <c r="J27">
        <v>33.318431310051679</v>
      </c>
      <c r="K27">
        <f t="shared" si="0"/>
        <v>4.7860133495938761E-2</v>
      </c>
      <c r="L27">
        <f t="shared" si="1"/>
        <v>0.18827935709971211</v>
      </c>
      <c r="M27">
        <f t="shared" si="2"/>
        <v>0.49507551467684019</v>
      </c>
      <c r="N27">
        <f t="shared" si="3"/>
        <v>-8.2552744981984496</v>
      </c>
      <c r="O27" s="5">
        <f t="shared" si="8"/>
        <v>0.26866078372509605</v>
      </c>
      <c r="P27" s="5">
        <f t="shared" si="9"/>
        <v>0.58782663708999461</v>
      </c>
      <c r="Q27" s="5">
        <f t="shared" si="10"/>
        <v>1.0139460468874539</v>
      </c>
      <c r="R27" s="5">
        <f t="shared" si="11"/>
        <v>-11.138467375483703</v>
      </c>
      <c r="S27">
        <v>1.17</v>
      </c>
      <c r="T27">
        <v>0.39</v>
      </c>
      <c r="U27" s="2">
        <v>0.20177317</v>
      </c>
      <c r="V27" s="3">
        <v>13.92597</v>
      </c>
      <c r="W27" s="7">
        <v>54.084584</v>
      </c>
      <c r="X27" s="3">
        <v>-14.697214000000001</v>
      </c>
      <c r="Y27">
        <f t="shared" si="4"/>
        <v>1.8069512662299014E-2</v>
      </c>
      <c r="Z27">
        <f t="shared" si="5"/>
        <v>3.95358813253626E-2</v>
      </c>
      <c r="AA27" s="12">
        <f t="shared" si="6"/>
        <v>6.819570269648341E-2</v>
      </c>
      <c r="AB27">
        <f t="shared" si="7"/>
        <v>-0.74914795709764237</v>
      </c>
      <c r="AC27">
        <f>-U27*U27*U27/W27</f>
        <v>-1.5188565477714704E-4</v>
      </c>
    </row>
    <row r="28" spans="1:29">
      <c r="A28" s="6">
        <v>40752.018055584405</v>
      </c>
      <c r="B28" s="1">
        <v>1.8090277777777778E-2</v>
      </c>
      <c r="C28">
        <v>1.8788777082903623</v>
      </c>
      <c r="D28">
        <v>2.7951788380797327</v>
      </c>
      <c r="E28">
        <v>3.8519893355470805</v>
      </c>
      <c r="F28" s="3">
        <v>20.869554953576078</v>
      </c>
      <c r="G28">
        <v>1.8324774074506993</v>
      </c>
      <c r="H28">
        <v>2.6855033530849748</v>
      </c>
      <c r="I28">
        <v>3.5717351869394394</v>
      </c>
      <c r="J28">
        <v>36.918546745088257</v>
      </c>
      <c r="K28">
        <f t="shared" si="0"/>
        <v>4.6400300839662956E-2</v>
      </c>
      <c r="L28">
        <f t="shared" si="1"/>
        <v>0.10967548499475788</v>
      </c>
      <c r="M28">
        <f t="shared" si="2"/>
        <v>0.28025414860764108</v>
      </c>
      <c r="N28">
        <f t="shared" si="3"/>
        <v>-16.048991791512179</v>
      </c>
      <c r="O28" s="5">
        <f t="shared" si="8"/>
        <v>0.22703221998716133</v>
      </c>
      <c r="P28" s="5">
        <f t="shared" si="9"/>
        <v>0.53136205585262242</v>
      </c>
      <c r="Q28" s="5">
        <f t="shared" si="10"/>
        <v>0.9234066390818485</v>
      </c>
      <c r="R28" s="5">
        <f t="shared" si="11"/>
        <v>-10.288497391359385</v>
      </c>
      <c r="S28">
        <v>1.1599999999999999</v>
      </c>
      <c r="T28">
        <v>0.39</v>
      </c>
      <c r="U28" s="2">
        <v>0.19873463</v>
      </c>
      <c r="V28" s="3">
        <v>13.920146666666664</v>
      </c>
      <c r="W28" s="7">
        <v>52.941093000000002</v>
      </c>
      <c r="X28" s="3">
        <v>-14.346503</v>
      </c>
      <c r="Y28">
        <f t="shared" si="4"/>
        <v>1.5039721412409038E-2</v>
      </c>
      <c r="Z28">
        <f t="shared" si="5"/>
        <v>3.5200013855303421E-2</v>
      </c>
      <c r="AA28" s="12">
        <f t="shared" si="6"/>
        <v>6.117095891915824E-2</v>
      </c>
      <c r="AB28">
        <f t="shared" si="7"/>
        <v>-0.68156024077592425</v>
      </c>
      <c r="AC28">
        <f>-U28*U28*U28/W28</f>
        <v>-1.482612810937006E-4</v>
      </c>
    </row>
    <row r="29" spans="1:29">
      <c r="A29" s="6">
        <v>40752.018750028852</v>
      </c>
      <c r="B29" s="1">
        <v>1.8784722222222223E-2</v>
      </c>
      <c r="C29">
        <v>1.918575506288392</v>
      </c>
      <c r="D29">
        <v>2.9152844303193626</v>
      </c>
      <c r="E29">
        <v>3.3924547207376561</v>
      </c>
      <c r="F29" s="3">
        <v>24.762009736922337</v>
      </c>
      <c r="G29">
        <v>1.8027890001726101</v>
      </c>
      <c r="H29">
        <v>2.5616360587080913</v>
      </c>
      <c r="I29">
        <v>3.107119626880225</v>
      </c>
      <c r="J29">
        <v>37.777228915583322</v>
      </c>
      <c r="K29">
        <f t="shared" si="0"/>
        <v>0.1157865061157819</v>
      </c>
      <c r="L29">
        <f t="shared" si="1"/>
        <v>0.35364837161127127</v>
      </c>
      <c r="M29">
        <f t="shared" si="2"/>
        <v>0.28533509385743105</v>
      </c>
      <c r="N29">
        <f t="shared" si="3"/>
        <v>-13.015219178660985</v>
      </c>
      <c r="O29" s="5">
        <f t="shared" si="8"/>
        <v>0.1747517242559522</v>
      </c>
      <c r="P29" s="5">
        <f t="shared" si="9"/>
        <v>0.43662487206911854</v>
      </c>
      <c r="Q29" s="5">
        <f t="shared" si="10"/>
        <v>0.8218790336773043</v>
      </c>
      <c r="R29" s="5">
        <f t="shared" si="11"/>
        <v>-11.573415498232166</v>
      </c>
      <c r="S29">
        <v>1.1299999999999999</v>
      </c>
      <c r="T29">
        <v>0.4</v>
      </c>
      <c r="U29" s="2">
        <v>0.18758743999999999</v>
      </c>
      <c r="V29" s="3">
        <v>13.920380000000002</v>
      </c>
      <c r="W29" s="7">
        <v>47.993606</v>
      </c>
      <c r="X29" s="3">
        <v>-13.309022000000001</v>
      </c>
      <c r="Y29">
        <f t="shared" si="4"/>
        <v>1.0927076196253325E-2</v>
      </c>
      <c r="Z29">
        <f t="shared" si="5"/>
        <v>2.7301780663924483E-2</v>
      </c>
      <c r="AA29" s="12">
        <f t="shared" si="6"/>
        <v>5.1391394639066439E-2</v>
      </c>
      <c r="AB29">
        <f t="shared" si="7"/>
        <v>-0.7236757951232321</v>
      </c>
      <c r="AC29">
        <f>-U29*U29*U29/W29</f>
        <v>-1.375396415077655E-4</v>
      </c>
    </row>
    <row r="30" spans="1:29">
      <c r="A30" s="6">
        <v>40752.019444473299</v>
      </c>
      <c r="B30" s="1">
        <v>1.9479166666666669E-2</v>
      </c>
      <c r="C30">
        <v>1.8901383577305655</v>
      </c>
      <c r="D30">
        <v>3.0658161510594688</v>
      </c>
      <c r="E30">
        <v>3.883939237931811</v>
      </c>
      <c r="F30" s="3">
        <v>21.063444139776315</v>
      </c>
      <c r="G30">
        <v>1.8143956682274216</v>
      </c>
      <c r="H30">
        <v>2.6001533410891806</v>
      </c>
      <c r="I30">
        <v>3.3501676809793999</v>
      </c>
      <c r="J30">
        <v>33.082920502869648</v>
      </c>
      <c r="K30">
        <f t="shared" si="0"/>
        <v>7.574268950314389E-2</v>
      </c>
      <c r="L30">
        <f t="shared" si="1"/>
        <v>0.46566280997028819</v>
      </c>
      <c r="M30">
        <f t="shared" si="2"/>
        <v>0.53377155695241107</v>
      </c>
      <c r="N30">
        <f t="shared" si="3"/>
        <v>-12.019476363093332</v>
      </c>
      <c r="O30" s="5">
        <f t="shared" si="8"/>
        <v>0.13677115074567947</v>
      </c>
      <c r="P30" s="5">
        <f t="shared" si="9"/>
        <v>0.36983377858637401</v>
      </c>
      <c r="Q30" s="5">
        <f t="shared" si="10"/>
        <v>0.66985996761963373</v>
      </c>
      <c r="R30" s="5">
        <f t="shared" si="11"/>
        <v>-11.795799694745552</v>
      </c>
      <c r="S30">
        <v>1.1499999999999999</v>
      </c>
      <c r="T30">
        <v>0.4</v>
      </c>
      <c r="U30" s="2">
        <v>0.19371211999999999</v>
      </c>
      <c r="V30" s="3">
        <v>13.907190000000005</v>
      </c>
      <c r="W30" s="7">
        <v>50.181601000000001</v>
      </c>
      <c r="X30" s="3">
        <v>-14.016647000000001</v>
      </c>
      <c r="Y30">
        <f t="shared" si="4"/>
        <v>8.8314098552617157E-3</v>
      </c>
      <c r="Z30">
        <f t="shared" si="5"/>
        <v>2.3880428432525701E-2</v>
      </c>
      <c r="AA30" s="12">
        <f t="shared" si="6"/>
        <v>4.3253331476910205E-2</v>
      </c>
      <c r="AB30">
        <f t="shared" si="7"/>
        <v>-0.76166312198817121</v>
      </c>
      <c r="AC30">
        <f>-U30*U30*U30/W30</f>
        <v>-1.4485245806108329E-4</v>
      </c>
    </row>
    <row r="31" spans="1:29">
      <c r="A31" s="6">
        <v>40752.020138917745</v>
      </c>
      <c r="B31" s="1">
        <v>2.0173611111111111E-2</v>
      </c>
      <c r="C31">
        <v>1.8826308299526811</v>
      </c>
      <c r="D31">
        <v>2.9742953867760766</v>
      </c>
      <c r="E31">
        <v>3.6901530877893758</v>
      </c>
      <c r="F31" s="3">
        <v>18.055674544951252</v>
      </c>
      <c r="G31">
        <v>1.7591236799036232</v>
      </c>
      <c r="H31">
        <v>2.5981499032753392</v>
      </c>
      <c r="I31">
        <v>3.1775855795526753</v>
      </c>
      <c r="J31">
        <v>38.73581656644091</v>
      </c>
      <c r="K31">
        <f t="shared" si="0"/>
        <v>0.12350715004905788</v>
      </c>
      <c r="L31">
        <f t="shared" si="1"/>
        <v>0.3761454835007374</v>
      </c>
      <c r="M31">
        <f t="shared" si="2"/>
        <v>0.5125675082367005</v>
      </c>
      <c r="N31">
        <f t="shared" si="3"/>
        <v>-20.680142021489658</v>
      </c>
      <c r="O31" s="5">
        <f t="shared" si="8"/>
        <v>9.5016193372183103E-2</v>
      </c>
      <c r="P31" s="5">
        <f t="shared" si="9"/>
        <v>0.32330227632901737</v>
      </c>
      <c r="Q31" s="5">
        <f t="shared" si="10"/>
        <v>0.55513790607146729</v>
      </c>
      <c r="R31" s="5">
        <f t="shared" si="11"/>
        <v>-12.020876743235757</v>
      </c>
      <c r="S31">
        <v>1.18</v>
      </c>
      <c r="T31">
        <v>0.4</v>
      </c>
      <c r="U31" s="2">
        <v>0.20285394000000001</v>
      </c>
      <c r="V31" s="3">
        <v>13.896286666666668</v>
      </c>
      <c r="W31" s="7">
        <v>53.529615</v>
      </c>
      <c r="X31" s="3">
        <v>-15.089487999999999</v>
      </c>
      <c r="Y31">
        <f t="shared" si="4"/>
        <v>6.4248030631164103E-3</v>
      </c>
      <c r="Z31">
        <f t="shared" si="5"/>
        <v>2.1861046854769972E-2</v>
      </c>
      <c r="AA31" s="12">
        <f t="shared" si="6"/>
        <v>3.7537303829982355E-2</v>
      </c>
      <c r="AB31">
        <f t="shared" si="7"/>
        <v>-0.81282740320658053</v>
      </c>
      <c r="AC31">
        <f>-U31*U31*U31/W31</f>
        <v>-1.5593953047074783E-4</v>
      </c>
    </row>
    <row r="32" spans="1:29">
      <c r="A32" s="6">
        <v>40752.020833362192</v>
      </c>
      <c r="B32" s="1">
        <v>2.0868055555555556E-2</v>
      </c>
      <c r="C32">
        <v>1.9082302433163669</v>
      </c>
      <c r="D32">
        <v>2.9576418973854288</v>
      </c>
      <c r="E32">
        <v>3.6393429595218079</v>
      </c>
      <c r="F32" s="3">
        <v>20.740520757029159</v>
      </c>
      <c r="G32">
        <v>1.8710235090356466</v>
      </c>
      <c r="H32">
        <v>2.8567556756100507</v>
      </c>
      <c r="I32">
        <v>3.5045046296412274</v>
      </c>
      <c r="J32">
        <v>37.619239242051904</v>
      </c>
      <c r="K32">
        <f t="shared" si="0"/>
        <v>3.7206734280720299E-2</v>
      </c>
      <c r="L32">
        <f t="shared" si="1"/>
        <v>0.10088622177537809</v>
      </c>
      <c r="M32">
        <f t="shared" si="2"/>
        <v>0.13483832988058042</v>
      </c>
      <c r="N32">
        <f t="shared" si="3"/>
        <v>-16.878718485022745</v>
      </c>
      <c r="O32" s="5">
        <f t="shared" si="8"/>
        <v>5.2268979339764397E-2</v>
      </c>
      <c r="P32" s="5">
        <f t="shared" si="9"/>
        <v>0.25373751568918818</v>
      </c>
      <c r="Q32" s="5">
        <f t="shared" si="10"/>
        <v>0.46170440437213756</v>
      </c>
      <c r="R32" s="5">
        <f t="shared" si="11"/>
        <v>-13.498240713703646</v>
      </c>
      <c r="S32">
        <v>1.1599999999999999</v>
      </c>
      <c r="T32">
        <v>0.39</v>
      </c>
      <c r="U32" s="2">
        <v>0.19873463</v>
      </c>
      <c r="V32" s="3">
        <v>13.886213333333336</v>
      </c>
      <c r="W32" s="7">
        <v>52.941093000000002</v>
      </c>
      <c r="X32" s="3">
        <v>-14.346503</v>
      </c>
      <c r="Y32">
        <f t="shared" si="4"/>
        <v>3.4625520898552407E-3</v>
      </c>
      <c r="Z32">
        <f t="shared" si="5"/>
        <v>1.680881043253667E-2</v>
      </c>
      <c r="AA32" s="12">
        <f t="shared" si="6"/>
        <v>3.058555132408905E-2</v>
      </c>
      <c r="AB32">
        <f t="shared" si="7"/>
        <v>-0.89418929129627678</v>
      </c>
      <c r="AC32">
        <f>-U32*U32*U32/W32</f>
        <v>-1.482612810937006E-4</v>
      </c>
    </row>
    <row r="33" spans="1:29">
      <c r="A33" s="6">
        <v>40752.021527806639</v>
      </c>
      <c r="B33" s="1">
        <v>2.1562499999999998E-2</v>
      </c>
      <c r="C33">
        <v>1.9296557923128634</v>
      </c>
      <c r="D33">
        <v>2.9231920939178053</v>
      </c>
      <c r="E33">
        <v>3.9116893136313124</v>
      </c>
      <c r="F33" s="3">
        <v>26.274118508044268</v>
      </c>
      <c r="G33">
        <v>1.8120497444544614</v>
      </c>
      <c r="H33">
        <v>2.610049811188178</v>
      </c>
      <c r="I33">
        <v>3.3940162591835996</v>
      </c>
      <c r="J33">
        <v>30.399637583293579</v>
      </c>
      <c r="K33">
        <f t="shared" si="0"/>
        <v>0.11760604785840201</v>
      </c>
      <c r="L33">
        <f t="shared" si="1"/>
        <v>0.3131422827296273</v>
      </c>
      <c r="M33">
        <f t="shared" si="2"/>
        <v>0.51767305444771283</v>
      </c>
      <c r="N33">
        <f t="shared" si="3"/>
        <v>-4.1255190752493114</v>
      </c>
      <c r="O33" s="5">
        <f t="shared" si="8"/>
        <v>4.6020254849625394E-2</v>
      </c>
      <c r="P33" s="5">
        <f t="shared" si="9"/>
        <v>0.23454857302240822</v>
      </c>
      <c r="Q33" s="5">
        <f t="shared" si="10"/>
        <v>0.43907934474049382</v>
      </c>
      <c r="R33" s="5">
        <f t="shared" si="11"/>
        <v>-14.29674752898624</v>
      </c>
      <c r="S33">
        <v>1.1499999999999999</v>
      </c>
      <c r="T33">
        <v>0.38</v>
      </c>
      <c r="U33" s="2">
        <v>0.19768058999999999</v>
      </c>
      <c r="V33" s="3">
        <v>13.872643333333336</v>
      </c>
      <c r="W33" s="7">
        <v>53.515515999999998</v>
      </c>
      <c r="X33" s="3">
        <v>-13.967886</v>
      </c>
      <c r="Y33">
        <f t="shared" si="4"/>
        <v>3.0324370435414368E-3</v>
      </c>
      <c r="Z33">
        <f t="shared" si="5"/>
        <v>1.5455233432909249E-2</v>
      </c>
      <c r="AA33" s="12">
        <f t="shared" si="6"/>
        <v>2.8932487975038074E-2</v>
      </c>
      <c r="AB33">
        <f t="shared" si="7"/>
        <v>-0.94206316220368069</v>
      </c>
      <c r="AC33">
        <f>-U33*U33*U33/W33</f>
        <v>-1.4434853099436215E-4</v>
      </c>
    </row>
    <row r="34" spans="1:29">
      <c r="A34" s="6">
        <v>40752.022222251086</v>
      </c>
      <c r="B34" s="1">
        <v>2.225694444444444E-2</v>
      </c>
      <c r="C34">
        <v>1.8852086441696301</v>
      </c>
      <c r="D34">
        <v>2.9165634446834705</v>
      </c>
      <c r="E34">
        <v>3.8711085562917753</v>
      </c>
      <c r="F34" s="3">
        <v>24.525264020391806</v>
      </c>
      <c r="G34">
        <v>1.8680974247293545</v>
      </c>
      <c r="H34">
        <v>2.6903101583783235</v>
      </c>
      <c r="I34">
        <v>3.4742766063737451</v>
      </c>
      <c r="J34">
        <v>36.91774122600566</v>
      </c>
      <c r="K34">
        <f t="shared" si="0"/>
        <v>1.7111219440275605E-2</v>
      </c>
      <c r="L34">
        <f t="shared" si="1"/>
        <v>0.22625328630514696</v>
      </c>
      <c r="M34">
        <f t="shared" si="2"/>
        <v>0.39683194991803017</v>
      </c>
      <c r="N34">
        <f t="shared" si="3"/>
        <v>-12.392477205613854</v>
      </c>
      <c r="O34" s="5">
        <f t="shared" si="8"/>
        <v>5.4606587873293796E-2</v>
      </c>
      <c r="P34" s="5">
        <f t="shared" si="9"/>
        <v>0.24486165103219576</v>
      </c>
      <c r="Q34" s="5">
        <f t="shared" si="10"/>
        <v>0.39825972982075997</v>
      </c>
      <c r="R34" s="5">
        <f t="shared" si="11"/>
        <v>-13.500010361228064</v>
      </c>
      <c r="S34">
        <v>1.1599999999999999</v>
      </c>
      <c r="T34">
        <v>0.37</v>
      </c>
      <c r="U34" s="2">
        <v>0.20271017</v>
      </c>
      <c r="V34" s="3">
        <v>13.854533333333332</v>
      </c>
      <c r="W34" s="7">
        <v>56.508279999999999</v>
      </c>
      <c r="X34" s="3">
        <v>-14.263719</v>
      </c>
      <c r="Y34">
        <f t="shared" si="4"/>
        <v>3.6897702369717753E-3</v>
      </c>
      <c r="Z34">
        <f t="shared" si="5"/>
        <v>1.6545315635739029E-2</v>
      </c>
      <c r="AA34" s="12">
        <f t="shared" si="6"/>
        <v>2.6910432512040113E-2</v>
      </c>
      <c r="AB34">
        <f t="shared" si="7"/>
        <v>-0.91219646510876762</v>
      </c>
      <c r="AC34">
        <f>-U34*U34*U34/W34</f>
        <v>-1.4740578405702786E-4</v>
      </c>
    </row>
    <row r="35" spans="1:29">
      <c r="A35" s="6">
        <v>40752.022916695532</v>
      </c>
      <c r="B35" s="1">
        <v>2.2951388888888886E-2</v>
      </c>
      <c r="C35">
        <v>1.9080094711651283</v>
      </c>
      <c r="D35">
        <v>2.9209491391165594</v>
      </c>
      <c r="E35">
        <v>3.7390722259889015</v>
      </c>
      <c r="F35" s="3">
        <v>24.926643942729701</v>
      </c>
      <c r="G35">
        <v>1.829429797504837</v>
      </c>
      <c r="H35">
        <v>2.6675275624376926</v>
      </c>
      <c r="I35">
        <v>3.1446978528559861</v>
      </c>
      <c r="J35">
        <v>30.741871256159882</v>
      </c>
      <c r="K35">
        <f t="shared" si="0"/>
        <v>7.8579673660291283E-2</v>
      </c>
      <c r="L35">
        <f t="shared" si="1"/>
        <v>0.25342157667886678</v>
      </c>
      <c r="M35">
        <f t="shared" si="2"/>
        <v>0.59437437313291541</v>
      </c>
      <c r="N35">
        <f t="shared" si="3"/>
        <v>-5.8152273134301815</v>
      </c>
      <c r="O35" s="5">
        <f t="shared" si="8"/>
        <v>5.9857786664581789E-2</v>
      </c>
      <c r="P35" s="5">
        <f t="shared" si="9"/>
        <v>0.2597703248976061</v>
      </c>
      <c r="Q35" s="5">
        <f t="shared" si="10"/>
        <v>0.40977319287565006</v>
      </c>
      <c r="R35" s="5">
        <f t="shared" si="11"/>
        <v>-14.078509269717596</v>
      </c>
      <c r="S35">
        <v>1.1499999999999999</v>
      </c>
      <c r="T35">
        <v>0.36</v>
      </c>
      <c r="U35" s="2">
        <v>0.20169956999999999</v>
      </c>
      <c r="V35" s="3">
        <v>13.838936666666665</v>
      </c>
      <c r="W35" s="7">
        <v>57.212358000000002</v>
      </c>
      <c r="X35" s="3">
        <v>-13.878527</v>
      </c>
      <c r="Y35">
        <f t="shared" si="4"/>
        <v>4.0244299437992943E-3</v>
      </c>
      <c r="Z35">
        <f t="shared" si="5"/>
        <v>1.7465187610202482E-2</v>
      </c>
      <c r="AA35" s="12">
        <f t="shared" si="6"/>
        <v>2.7550358933515231E-2</v>
      </c>
      <c r="AB35">
        <f t="shared" si="7"/>
        <v>-0.94654308864768444</v>
      </c>
      <c r="AC35">
        <f>-U35*U35*U35/W35</f>
        <v>-1.4342506967085297E-4</v>
      </c>
    </row>
    <row r="36" spans="1:29">
      <c r="A36" s="6">
        <v>40752.023611139979</v>
      </c>
      <c r="B36" s="1">
        <v>2.3645833333333335E-2</v>
      </c>
      <c r="C36">
        <v>1.9256109852263816</v>
      </c>
      <c r="D36">
        <v>3.0025986494907362</v>
      </c>
      <c r="E36">
        <v>3.9229871222221209</v>
      </c>
      <c r="F36" s="3">
        <v>20.098213210007351</v>
      </c>
      <c r="G36">
        <v>1.9104318534492948</v>
      </c>
      <c r="H36">
        <v>2.6942255007587996</v>
      </c>
      <c r="I36">
        <v>3.6487706123671044</v>
      </c>
      <c r="J36">
        <v>34.939655215667464</v>
      </c>
      <c r="K36">
        <f t="shared" si="0"/>
        <v>1.5179131777086852E-2</v>
      </c>
      <c r="L36">
        <f t="shared" si="1"/>
        <v>0.30837314873193655</v>
      </c>
      <c r="M36">
        <f t="shared" si="2"/>
        <v>0.27421650985501644</v>
      </c>
      <c r="N36">
        <f t="shared" si="3"/>
        <v>-14.841442005660113</v>
      </c>
      <c r="O36" s="5">
        <f t="shared" si="8"/>
        <v>6.6697563197084017E-2</v>
      </c>
      <c r="P36" s="5">
        <f t="shared" si="9"/>
        <v>0.25986616687186087</v>
      </c>
      <c r="Q36" s="5">
        <f t="shared" si="10"/>
        <v>0.42351123732350116</v>
      </c>
      <c r="R36" s="5">
        <f t="shared" si="11"/>
        <v>-11.703990337052394</v>
      </c>
      <c r="S36">
        <v>1.1299999999999999</v>
      </c>
      <c r="T36">
        <v>0.35</v>
      </c>
      <c r="U36" s="2">
        <v>0.19769555999999999</v>
      </c>
      <c r="V36" s="3">
        <v>13.82478666666667</v>
      </c>
      <c r="W36" s="7">
        <v>56.728558999999997</v>
      </c>
      <c r="X36" s="3">
        <v>-13.179752000000001</v>
      </c>
      <c r="Y36">
        <f t="shared" si="4"/>
        <v>4.3952707022943049E-3</v>
      </c>
      <c r="Z36">
        <f t="shared" si="5"/>
        <v>1.7124795794928659E-2</v>
      </c>
      <c r="AA36" s="12">
        <f t="shared" si="6"/>
        <v>2.7908763742987484E-2</v>
      </c>
      <c r="AB36">
        <f t="shared" si="7"/>
        <v>-0.77127564130605386</v>
      </c>
      <c r="AC36">
        <f>-U36*U36*U36/W36</f>
        <v>-1.3620372815444242E-4</v>
      </c>
    </row>
    <row r="37" spans="1:29">
      <c r="A37" s="6">
        <v>40752.024305584426</v>
      </c>
      <c r="B37" s="1">
        <v>2.4340277777777777E-2</v>
      </c>
      <c r="C37">
        <v>1.8551155964852659</v>
      </c>
      <c r="D37">
        <v>2.8714909756125095</v>
      </c>
      <c r="E37">
        <v>3.4850832907667657</v>
      </c>
      <c r="F37" s="3">
        <v>23.902719370452001</v>
      </c>
      <c r="G37">
        <v>1.8087827057154695</v>
      </c>
      <c r="H37">
        <v>2.6490686553813978</v>
      </c>
      <c r="I37">
        <v>3.3649263563946969</v>
      </c>
      <c r="J37">
        <v>34.284170366252432</v>
      </c>
      <c r="K37">
        <f t="shared" si="0"/>
        <v>4.6332890769796409E-2</v>
      </c>
      <c r="L37">
        <f t="shared" si="1"/>
        <v>0.22242232023111175</v>
      </c>
      <c r="M37">
        <f t="shared" si="2"/>
        <v>0.12015693437206876</v>
      </c>
      <c r="N37">
        <f t="shared" si="3"/>
        <v>-10.381450995800432</v>
      </c>
      <c r="O37" s="5">
        <f t="shared" si="8"/>
        <v>6.7497958702036148E-2</v>
      </c>
      <c r="P37" s="5">
        <f t="shared" si="9"/>
        <v>0.26954880233977224</v>
      </c>
      <c r="Q37" s="5">
        <f t="shared" si="10"/>
        <v>0.40249380395652795</v>
      </c>
      <c r="R37" s="5">
        <f t="shared" si="11"/>
        <v>-12.407248793793082</v>
      </c>
      <c r="S37">
        <v>1.1399999999999999</v>
      </c>
      <c r="T37">
        <v>0.34</v>
      </c>
      <c r="U37" s="2">
        <v>0.20276685999999999</v>
      </c>
      <c r="V37" s="3">
        <v>13.804139999999995</v>
      </c>
      <c r="W37" s="7">
        <v>60.051465999999998</v>
      </c>
      <c r="X37" s="3">
        <v>-13.433389</v>
      </c>
      <c r="Y37">
        <f t="shared" si="4"/>
        <v>4.5621163808071824E-3</v>
      </c>
      <c r="Z37">
        <f t="shared" si="5"/>
        <v>1.821852142239876E-2</v>
      </c>
      <c r="AA37" s="12">
        <f t="shared" si="6"/>
        <v>2.7204134932573589E-2</v>
      </c>
      <c r="AB37">
        <f t="shared" si="7"/>
        <v>-0.83859295971873704</v>
      </c>
      <c r="AC37">
        <f>-U37*U37*U37/W37</f>
        <v>-1.3882488214845485E-4</v>
      </c>
    </row>
    <row r="38" spans="1:29">
      <c r="A38" s="6">
        <v>40752.025000028872</v>
      </c>
      <c r="B38" s="1">
        <v>2.5034722222222222E-2</v>
      </c>
      <c r="C38">
        <v>1.9449795551617399</v>
      </c>
      <c r="D38">
        <v>2.9419952491703487</v>
      </c>
      <c r="E38">
        <v>3.9646491077607759</v>
      </c>
      <c r="F38" s="3">
        <v>20.3967985697474</v>
      </c>
      <c r="G38">
        <v>1.9000183704655478</v>
      </c>
      <c r="H38">
        <v>2.7151222951680047</v>
      </c>
      <c r="I38">
        <v>3.0560750916220534</v>
      </c>
      <c r="J38">
        <v>33.075841854848854</v>
      </c>
      <c r="K38">
        <f t="shared" si="0"/>
        <v>4.4961184696192147E-2</v>
      </c>
      <c r="L38">
        <f t="shared" si="1"/>
        <v>0.22687295400234397</v>
      </c>
      <c r="M38">
        <f t="shared" si="2"/>
        <v>0.90857401613872257</v>
      </c>
      <c r="N38">
        <f t="shared" si="3"/>
        <v>-12.679043285101454</v>
      </c>
      <c r="O38" s="5">
        <f t="shared" si="8"/>
        <v>6.7345234429421905E-2</v>
      </c>
      <c r="P38" s="5">
        <f t="shared" si="9"/>
        <v>0.27296309865291224</v>
      </c>
      <c r="Q38" s="5">
        <f t="shared" si="10"/>
        <v>0.36500194592605079</v>
      </c>
      <c r="R38" s="5">
        <f t="shared" si="11"/>
        <v>-12.619866443553281</v>
      </c>
      <c r="S38">
        <v>1.1399999999999999</v>
      </c>
      <c r="T38">
        <v>0.33</v>
      </c>
      <c r="U38" s="2">
        <v>0.20483256999999999</v>
      </c>
      <c r="V38" s="3">
        <v>13.789076666666668</v>
      </c>
      <c r="W38" s="7">
        <v>62.259695999999998</v>
      </c>
      <c r="X38" s="3">
        <v>-13.356980999999999</v>
      </c>
      <c r="Y38">
        <f t="shared" si="4"/>
        <v>4.5981658151436578E-3</v>
      </c>
      <c r="Z38">
        <f t="shared" si="5"/>
        <v>1.8637244337413185E-2</v>
      </c>
      <c r="AA38" s="12">
        <f t="shared" si="6"/>
        <v>2.4921428879678006E-2</v>
      </c>
      <c r="AB38">
        <f t="shared" si="7"/>
        <v>-0.86165322556325963</v>
      </c>
      <c r="AC38">
        <f>-U38*U38*U38/W38</f>
        <v>-1.3803526278431363E-4</v>
      </c>
    </row>
    <row r="39" spans="1:29">
      <c r="A39" s="6">
        <v>40752.025694473319</v>
      </c>
      <c r="B39" s="1">
        <v>2.5729166666666664E-2</v>
      </c>
      <c r="C39">
        <v>1.9190364662879671</v>
      </c>
      <c r="D39">
        <v>3.0670387918341522</v>
      </c>
      <c r="E39">
        <v>4.4306454468786276</v>
      </c>
      <c r="F39" s="3">
        <v>24.353071622080037</v>
      </c>
      <c r="G39">
        <v>1.9098031340382642</v>
      </c>
      <c r="H39">
        <v>2.770288634348856</v>
      </c>
      <c r="I39">
        <v>3.3838809495031121</v>
      </c>
      <c r="J39">
        <v>42.62543297318453</v>
      </c>
      <c r="K39">
        <f t="shared" si="0"/>
        <v>9.233332249702908E-3</v>
      </c>
      <c r="L39">
        <f t="shared" si="1"/>
        <v>0.29675015748529621</v>
      </c>
      <c r="M39">
        <f t="shared" si="2"/>
        <v>1.0467644973755155</v>
      </c>
      <c r="N39">
        <f t="shared" si="3"/>
        <v>-18.272361351104493</v>
      </c>
      <c r="O39" s="5">
        <f t="shared" si="8"/>
        <v>6.7201322815074821E-2</v>
      </c>
      <c r="P39" s="5">
        <f t="shared" si="9"/>
        <v>0.28468284555367085</v>
      </c>
      <c r="Q39" s="5">
        <f t="shared" si="10"/>
        <v>0.42783393267915892</v>
      </c>
      <c r="R39" s="5">
        <f t="shared" si="11"/>
        <v>-12.282871592912208</v>
      </c>
      <c r="S39">
        <v>1.1100000000000001</v>
      </c>
      <c r="T39">
        <v>0.32</v>
      </c>
      <c r="U39" s="2">
        <v>0.19792625</v>
      </c>
      <c r="V39" s="3">
        <v>13.778873333333333</v>
      </c>
      <c r="W39" s="7">
        <v>60.584718000000002</v>
      </c>
      <c r="X39" s="3">
        <v>-12.384126</v>
      </c>
      <c r="Y39">
        <f t="shared" si="4"/>
        <v>4.4336352732757345E-3</v>
      </c>
      <c r="Z39">
        <f t="shared" si="5"/>
        <v>1.8782069353255753E-2</v>
      </c>
      <c r="AA39" s="12">
        <f t="shared" si="6"/>
        <v>2.8226521972646131E-2</v>
      </c>
      <c r="AB39">
        <f t="shared" si="7"/>
        <v>-0.8103675712055467</v>
      </c>
      <c r="AC39">
        <f>-U39*U39*U39/W39</f>
        <v>-1.2798147125818086E-4</v>
      </c>
    </row>
    <row r="40" spans="1:29">
      <c r="A40" s="6">
        <v>40752.026388917766</v>
      </c>
      <c r="B40" s="1">
        <v>2.642361111111111E-2</v>
      </c>
      <c r="C40">
        <v>1.981777280258902</v>
      </c>
      <c r="D40">
        <v>3.1010262903078463</v>
      </c>
      <c r="E40">
        <v>3.748775244339023</v>
      </c>
      <c r="F40" s="3">
        <v>22.012915009835407</v>
      </c>
      <c r="G40">
        <v>1.9842781090933763</v>
      </c>
      <c r="H40">
        <v>2.6605419251944014</v>
      </c>
      <c r="I40">
        <v>3.3082908792255781</v>
      </c>
      <c r="J40">
        <v>37.336320806889518</v>
      </c>
      <c r="K40">
        <f t="shared" si="0"/>
        <v>-2.5008288344743335E-3</v>
      </c>
      <c r="L40">
        <f t="shared" si="1"/>
        <v>0.44048436511344491</v>
      </c>
      <c r="M40">
        <f t="shared" si="2"/>
        <v>0.44048436511344491</v>
      </c>
      <c r="N40">
        <f t="shared" si="3"/>
        <v>-15.323405797054111</v>
      </c>
      <c r="O40" s="5">
        <f t="shared" si="8"/>
        <v>5.6546005428466925E-2</v>
      </c>
      <c r="P40" s="5">
        <f t="shared" si="9"/>
        <v>0.2789930241410733</v>
      </c>
      <c r="Q40" s="5">
        <f t="shared" si="10"/>
        <v>0.50397687303096739</v>
      </c>
      <c r="R40" s="5">
        <f t="shared" si="11"/>
        <v>-12.808585810156558</v>
      </c>
      <c r="S40">
        <v>1.1299999999999999</v>
      </c>
      <c r="T40">
        <v>0.31</v>
      </c>
      <c r="U40" s="2">
        <v>0.2060274</v>
      </c>
      <c r="V40" s="3">
        <v>13.755876666666675</v>
      </c>
      <c r="W40" s="7">
        <v>65.703299999999999</v>
      </c>
      <c r="X40" s="3">
        <v>-12.879709</v>
      </c>
      <c r="Y40">
        <f t="shared" si="4"/>
        <v>3.8833421596043091E-3</v>
      </c>
      <c r="Z40">
        <f t="shared" si="5"/>
        <v>1.9160069127307524E-2</v>
      </c>
      <c r="AA40" s="12">
        <f t="shared" si="6"/>
        <v>3.4611014936900115E-2</v>
      </c>
      <c r="AB40">
        <f t="shared" si="7"/>
        <v>-0.8796398773811499</v>
      </c>
      <c r="AC40">
        <f>-U40*U40*U40/W40</f>
        <v>-1.331029750893829E-4</v>
      </c>
    </row>
    <row r="41" spans="1:29">
      <c r="A41" s="6">
        <v>40752.027083362213</v>
      </c>
      <c r="B41" s="1">
        <v>2.7118055555555552E-2</v>
      </c>
      <c r="C41">
        <v>2.0405799082165288</v>
      </c>
      <c r="D41">
        <v>3.0349927730766844</v>
      </c>
      <c r="E41">
        <v>4.8076609715573309</v>
      </c>
      <c r="F41" s="3">
        <v>25.344104885918167</v>
      </c>
      <c r="G41">
        <v>1.982085082707876</v>
      </c>
      <c r="H41">
        <v>2.8620179251171223</v>
      </c>
      <c r="I41">
        <v>3.4075014932892564</v>
      </c>
      <c r="J41">
        <v>37.003676968316768</v>
      </c>
      <c r="K41">
        <f t="shared" si="0"/>
        <v>5.8494825508652815E-2</v>
      </c>
      <c r="L41">
        <f t="shared" si="1"/>
        <v>0.17297484795956208</v>
      </c>
      <c r="M41">
        <f t="shared" si="2"/>
        <v>1.4001594782680744</v>
      </c>
      <c r="N41">
        <f t="shared" si="3"/>
        <v>-11.659572082398601</v>
      </c>
      <c r="O41" s="5">
        <f t="shared" si="8"/>
        <v>4.8721653594705108E-2</v>
      </c>
      <c r="P41" s="5">
        <f t="shared" si="9"/>
        <v>0.27647517965538898</v>
      </c>
      <c r="Q41" s="5">
        <f t="shared" si="10"/>
        <v>0.49464815384707073</v>
      </c>
      <c r="R41" s="5">
        <f t="shared" si="11"/>
        <v>-13.138978753552639</v>
      </c>
      <c r="S41">
        <v>1.08</v>
      </c>
      <c r="T41">
        <v>0.3</v>
      </c>
      <c r="U41" s="2">
        <v>0.19321678</v>
      </c>
      <c r="V41" s="3">
        <v>13.738236666666676</v>
      </c>
      <c r="W41" s="7">
        <v>61.303285000000002</v>
      </c>
      <c r="X41" s="3">
        <v>-11.385944</v>
      </c>
      <c r="Y41">
        <f t="shared" si="4"/>
        <v>3.137947007948116E-3</v>
      </c>
      <c r="Z41">
        <f t="shared" si="5"/>
        <v>1.780654798764526E-2</v>
      </c>
      <c r="AA41" s="12">
        <f t="shared" si="6"/>
        <v>3.1858107839758544E-2</v>
      </c>
      <c r="AB41">
        <f t="shared" si="7"/>
        <v>-0.84622372241661825</v>
      </c>
      <c r="AC41">
        <f>-U41*U41*U41/W41</f>
        <v>-1.1766594129700178E-4</v>
      </c>
    </row>
    <row r="42" spans="1:29">
      <c r="A42" s="6">
        <v>40752.027777806659</v>
      </c>
      <c r="B42" s="1">
        <v>2.78125E-2</v>
      </c>
      <c r="C42">
        <v>2.0685239952610979</v>
      </c>
      <c r="D42">
        <v>3.1800751935558749</v>
      </c>
      <c r="E42">
        <v>3.8617762556922539</v>
      </c>
      <c r="F42" s="3">
        <v>21.943180048504829</v>
      </c>
      <c r="G42">
        <v>2.0912319031088815</v>
      </c>
      <c r="H42">
        <v>3.0163828470435368</v>
      </c>
      <c r="I42">
        <v>3.9026146808980009</v>
      </c>
      <c r="J42">
        <v>46.54040835018909</v>
      </c>
      <c r="K42">
        <f t="shared" si="0"/>
        <v>-2.2707907847783648E-2</v>
      </c>
      <c r="L42">
        <f t="shared" si="1"/>
        <v>0.1636923465123381</v>
      </c>
      <c r="M42">
        <f t="shared" si="2"/>
        <v>-4.0838425205746987E-2</v>
      </c>
      <c r="N42">
        <f t="shared" si="3"/>
        <v>-24.597228301684261</v>
      </c>
      <c r="O42" s="5">
        <f t="shared" si="8"/>
        <v>4.2220421140664599E-2</v>
      </c>
      <c r="P42" s="5">
        <f t="shared" si="9"/>
        <v>0.25615811610127148</v>
      </c>
      <c r="Q42" s="5">
        <f t="shared" si="10"/>
        <v>0.58340735085020812</v>
      </c>
      <c r="R42" s="5">
        <f t="shared" si="11"/>
        <v>-12.236921759643529</v>
      </c>
      <c r="S42">
        <v>1.1100000000000001</v>
      </c>
      <c r="T42">
        <v>0.31</v>
      </c>
      <c r="U42" s="2">
        <v>0.20005170999999999</v>
      </c>
      <c r="V42" s="3">
        <v>13.723860000000004</v>
      </c>
      <c r="W42" s="7">
        <v>62.951949999999997</v>
      </c>
      <c r="X42" s="3">
        <v>-12.306538</v>
      </c>
      <c r="Y42">
        <f t="shared" si="4"/>
        <v>2.8154224820367015E-3</v>
      </c>
      <c r="Z42">
        <f t="shared" si="5"/>
        <v>1.7081623052145965E-2</v>
      </c>
      <c r="AA42" s="12">
        <f t="shared" si="6"/>
        <v>3.8903879388051364E-2</v>
      </c>
      <c r="AB42">
        <f t="shared" si="7"/>
        <v>-0.81600570771763248</v>
      </c>
      <c r="AC42">
        <f>-U42*U42*U42/W42</f>
        <v>-1.2717964740556454E-4</v>
      </c>
    </row>
    <row r="43" spans="1:29">
      <c r="A43" s="6">
        <v>40752.028472251106</v>
      </c>
      <c r="B43" s="1">
        <v>2.8506944444444442E-2</v>
      </c>
      <c r="C43">
        <v>2.1278937985024218</v>
      </c>
      <c r="D43">
        <v>3.3701832586492717</v>
      </c>
      <c r="E43">
        <v>4.1883063455216138</v>
      </c>
      <c r="F43" s="3">
        <v>23.004777369427252</v>
      </c>
      <c r="G43">
        <v>2.0752836472728409</v>
      </c>
      <c r="H43">
        <v>2.8778028754037921</v>
      </c>
      <c r="I43">
        <v>3.3210210577168833</v>
      </c>
      <c r="J43">
        <v>34.460176553325901</v>
      </c>
      <c r="K43">
        <f t="shared" si="0"/>
        <v>5.2610151229580904E-2</v>
      </c>
      <c r="L43">
        <f t="shared" si="1"/>
        <v>0.49238038324547961</v>
      </c>
      <c r="M43">
        <f t="shared" si="2"/>
        <v>0.86728528780473058</v>
      </c>
      <c r="N43">
        <f t="shared" si="3"/>
        <v>-11.455399183898649</v>
      </c>
      <c r="O43" s="5">
        <f t="shared" si="8"/>
        <v>3.6228956927814207E-2</v>
      </c>
      <c r="P43" s="5">
        <f t="shared" si="9"/>
        <v>0.26243872857496747</v>
      </c>
      <c r="Q43" s="5">
        <f t="shared" si="10"/>
        <v>0.56583967534157542</v>
      </c>
      <c r="R43" s="5">
        <f t="shared" si="11"/>
        <v>-13.008772741309681</v>
      </c>
      <c r="S43">
        <v>1.1000000000000001</v>
      </c>
      <c r="T43">
        <v>0.31</v>
      </c>
      <c r="U43" s="2">
        <v>0.19705499000000001</v>
      </c>
      <c r="V43" s="3">
        <v>13.704666666666663</v>
      </c>
      <c r="W43" s="7">
        <v>61.593504000000003</v>
      </c>
      <c r="X43" s="3">
        <v>-12.021141</v>
      </c>
      <c r="Y43">
        <f t="shared" si="4"/>
        <v>2.3796989150402866E-3</v>
      </c>
      <c r="Z43">
        <f t="shared" si="5"/>
        <v>1.7238287011650977E-2</v>
      </c>
      <c r="AA43" s="12">
        <f t="shared" si="6"/>
        <v>3.7167177188679131E-2</v>
      </c>
      <c r="AB43">
        <f t="shared" si="7"/>
        <v>-0.85448119415035062</v>
      </c>
      <c r="AC43">
        <f>-U43*U43*U43/W43</f>
        <v>-1.2423026149025788E-4</v>
      </c>
    </row>
    <row r="44" spans="1:29">
      <c r="A44" s="6">
        <v>40752.029166695553</v>
      </c>
      <c r="B44" s="1">
        <v>2.9201388888888888E-2</v>
      </c>
      <c r="C44">
        <v>2.1299696042120355</v>
      </c>
      <c r="D44">
        <v>3.3336671773335049</v>
      </c>
      <c r="E44">
        <v>4.2882122889418097</v>
      </c>
      <c r="F44" s="3">
        <v>26.440563837107685</v>
      </c>
      <c r="G44">
        <v>2.0944469321269947</v>
      </c>
      <c r="H44">
        <v>3.0291547514485186</v>
      </c>
      <c r="I44">
        <v>3.7791690913387379</v>
      </c>
      <c r="J44">
        <v>50.565419497233414</v>
      </c>
      <c r="K44">
        <f t="shared" si="0"/>
        <v>3.5522672085040785E-2</v>
      </c>
      <c r="L44">
        <f t="shared" si="1"/>
        <v>0.30451242588498628</v>
      </c>
      <c r="M44">
        <f t="shared" si="2"/>
        <v>0.50904319760307182</v>
      </c>
      <c r="N44">
        <f t="shared" si="3"/>
        <v>-24.124855660125728</v>
      </c>
      <c r="O44" s="5">
        <f t="shared" si="8"/>
        <v>2.9729367264932093E-2</v>
      </c>
      <c r="P44" s="5">
        <f t="shared" si="9"/>
        <v>0.28036253862655269</v>
      </c>
      <c r="Q44" s="5">
        <f t="shared" si="10"/>
        <v>0.60080089867727726</v>
      </c>
      <c r="R44" s="5">
        <f t="shared" si="11"/>
        <v>-13.741760752174617</v>
      </c>
      <c r="S44">
        <v>1.1000000000000001</v>
      </c>
      <c r="T44">
        <v>0.31</v>
      </c>
      <c r="U44" s="2">
        <v>0.19705499000000001</v>
      </c>
      <c r="V44" s="3">
        <v>13.688126666666669</v>
      </c>
      <c r="W44" s="7">
        <v>61.593504000000003</v>
      </c>
      <c r="X44" s="3">
        <v>-12.021141</v>
      </c>
      <c r="Y44">
        <f t="shared" si="4"/>
        <v>1.9527733896991739E-3</v>
      </c>
      <c r="Z44">
        <f t="shared" si="5"/>
        <v>1.841561241514332E-2</v>
      </c>
      <c r="AA44" s="12">
        <f t="shared" si="6"/>
        <v>3.9463605026947297E-2</v>
      </c>
      <c r="AB44">
        <f t="shared" si="7"/>
        <v>-0.90262750920072055</v>
      </c>
      <c r="AC44">
        <f>-U44*U44*U44/W44</f>
        <v>-1.2423026149025788E-4</v>
      </c>
    </row>
    <row r="45" spans="1:29">
      <c r="A45" s="6">
        <v>40752.029861139999</v>
      </c>
      <c r="B45" s="1">
        <v>2.989583333333333E-2</v>
      </c>
      <c r="C45">
        <v>2.1065528287068926</v>
      </c>
      <c r="D45">
        <v>3.2449463836825636</v>
      </c>
      <c r="E45">
        <v>4.4721310139910759</v>
      </c>
      <c r="F45" s="3">
        <v>22.444773523634844</v>
      </c>
      <c r="G45">
        <v>2.0772136552671427</v>
      </c>
      <c r="H45">
        <v>3.0007197332832103</v>
      </c>
      <c r="I45">
        <v>3.9892169529967174</v>
      </c>
      <c r="J45">
        <v>34.320050476314123</v>
      </c>
      <c r="K45">
        <f t="shared" si="0"/>
        <v>2.9339173439749899E-2</v>
      </c>
      <c r="L45">
        <f t="shared" si="1"/>
        <v>0.24422665039935332</v>
      </c>
      <c r="M45">
        <f t="shared" si="2"/>
        <v>0.48291406099435852</v>
      </c>
      <c r="N45">
        <f t="shared" si="3"/>
        <v>-11.875276952679279</v>
      </c>
      <c r="O45" s="5">
        <f t="shared" si="8"/>
        <v>3.1570512529408609E-2</v>
      </c>
      <c r="P45" s="5">
        <f t="shared" si="9"/>
        <v>0.28818845258453663</v>
      </c>
      <c r="Q45" s="5">
        <f t="shared" si="10"/>
        <v>0.61202202344578127</v>
      </c>
      <c r="R45" s="5">
        <f t="shared" si="11"/>
        <v>-14.914998597625802</v>
      </c>
      <c r="S45">
        <v>1.1000000000000001</v>
      </c>
      <c r="T45">
        <v>0.3</v>
      </c>
      <c r="U45" s="2">
        <v>0.19920660000000001</v>
      </c>
      <c r="V45" s="3">
        <v>13.669140000000006</v>
      </c>
      <c r="W45" s="7">
        <v>64.072102999999998</v>
      </c>
      <c r="X45" s="3">
        <v>-11.938794</v>
      </c>
      <c r="Y45">
        <f t="shared" si="4"/>
        <v>2.0963514870802969E-3</v>
      </c>
      <c r="Z45">
        <f t="shared" si="5"/>
        <v>1.9136347266208921E-2</v>
      </c>
      <c r="AA45" s="12">
        <f t="shared" si="6"/>
        <v>4.0639608805251463E-2</v>
      </c>
      <c r="AB45">
        <f t="shared" si="7"/>
        <v>-0.99038871987926813</v>
      </c>
      <c r="AC45">
        <f>-U45*U45*U45/W45</f>
        <v>-1.2337926836432611E-4</v>
      </c>
    </row>
    <row r="46" spans="1:29">
      <c r="A46" s="6">
        <v>40752.030555584446</v>
      </c>
      <c r="B46" s="1">
        <v>3.0590277777777775E-2</v>
      </c>
      <c r="C46">
        <v>2.1339439038146439</v>
      </c>
      <c r="D46">
        <v>3.2161121525395386</v>
      </c>
      <c r="E46">
        <v>4.2046093722530458</v>
      </c>
      <c r="F46" s="3">
        <v>21.674433432705072</v>
      </c>
      <c r="G46">
        <v>2.0812046822143859</v>
      </c>
      <c r="H46">
        <v>2.9742001163426108</v>
      </c>
      <c r="I46">
        <v>3.4513704067609043</v>
      </c>
      <c r="J46">
        <v>36.999440244280322</v>
      </c>
      <c r="K46">
        <f t="shared" si="0"/>
        <v>5.2739221600258013E-2</v>
      </c>
      <c r="L46">
        <f t="shared" si="1"/>
        <v>0.2419120361969278</v>
      </c>
      <c r="M46">
        <f t="shared" si="2"/>
        <v>0.75323896549214142</v>
      </c>
      <c r="N46">
        <f t="shared" si="3"/>
        <v>-15.32500681157525</v>
      </c>
      <c r="O46" s="5">
        <f t="shared" si="8"/>
        <v>2.6646462507354474E-2</v>
      </c>
      <c r="P46" s="5">
        <f t="shared" si="9"/>
        <v>0.2872689599565853</v>
      </c>
      <c r="Q46" s="5">
        <f t="shared" si="10"/>
        <v>0.60087599223192567</v>
      </c>
      <c r="R46" s="5">
        <f t="shared" si="11"/>
        <v>-15.521003561550714</v>
      </c>
      <c r="S46">
        <v>1.0900000000000001</v>
      </c>
      <c r="T46">
        <v>0.28999999999999998</v>
      </c>
      <c r="U46" s="2">
        <v>0.1983934</v>
      </c>
      <c r="V46" s="3">
        <v>13.653576666666668</v>
      </c>
      <c r="W46" s="7">
        <v>65.282082000000003</v>
      </c>
      <c r="X46" s="3">
        <v>-11.574598999999999</v>
      </c>
      <c r="Y46">
        <f t="shared" si="4"/>
        <v>1.7621607649355262E-3</v>
      </c>
      <c r="Z46">
        <f t="shared" si="5"/>
        <v>1.8997421893416935E-2</v>
      </c>
      <c r="AA46" s="12">
        <f t="shared" si="6"/>
        <v>3.9736610359088438E-2</v>
      </c>
      <c r="AB46">
        <f t="shared" si="7"/>
        <v>-1.0264215559960517</v>
      </c>
      <c r="AC46">
        <f>-U46*U46*U46/W46</f>
        <v>-1.1961555624464649E-4</v>
      </c>
    </row>
    <row r="47" spans="1:29">
      <c r="A47" s="6">
        <v>40752.031250028893</v>
      </c>
      <c r="B47" s="1">
        <v>3.1284722222222221E-2</v>
      </c>
      <c r="C47">
        <v>2.1296553058657515</v>
      </c>
      <c r="D47">
        <v>3.3500583371925927</v>
      </c>
      <c r="E47">
        <v>4.304603448800898</v>
      </c>
      <c r="F47" s="3">
        <v>18.952868244785858</v>
      </c>
      <c r="G47">
        <v>2.061669984205007</v>
      </c>
      <c r="H47">
        <v>2.8576499283226484</v>
      </c>
      <c r="I47">
        <v>3.6076642682128677</v>
      </c>
      <c r="J47">
        <v>32.849886849676196</v>
      </c>
      <c r="K47">
        <f t="shared" si="0"/>
        <v>6.7985321660744447E-2</v>
      </c>
      <c r="L47">
        <f t="shared" si="1"/>
        <v>0.4924084088699443</v>
      </c>
      <c r="M47">
        <f t="shared" si="2"/>
        <v>0.69693918058803028</v>
      </c>
      <c r="N47">
        <f t="shared" si="3"/>
        <v>-13.897018604890338</v>
      </c>
      <c r="O47" s="5">
        <f t="shared" si="8"/>
        <v>3.0402471489671588E-2</v>
      </c>
      <c r="P47" s="5">
        <f t="shared" si="9"/>
        <v>0.2806228487030844</v>
      </c>
      <c r="Q47" s="5">
        <f t="shared" si="10"/>
        <v>0.64877823779563815</v>
      </c>
      <c r="R47" s="5">
        <f t="shared" si="11"/>
        <v>-15.569360042142227</v>
      </c>
      <c r="S47">
        <v>1.0900000000000001</v>
      </c>
      <c r="T47">
        <v>0.28999999999999998</v>
      </c>
      <c r="U47" s="2">
        <v>0.1983934</v>
      </c>
      <c r="V47" s="3">
        <v>13.637440000000007</v>
      </c>
      <c r="W47" s="7">
        <v>65.282082000000003</v>
      </c>
      <c r="X47" s="3">
        <v>-11.574598999999999</v>
      </c>
      <c r="Y47">
        <f t="shared" si="4"/>
        <v>2.0105498957463373E-3</v>
      </c>
      <c r="Z47">
        <f t="shared" si="5"/>
        <v>1.85579070239635E-2</v>
      </c>
      <c r="AA47" s="12">
        <f t="shared" si="6"/>
        <v>4.2904440147428384E-2</v>
      </c>
      <c r="AB47">
        <f t="shared" si="7"/>
        <v>-1.0296194248615798</v>
      </c>
      <c r="AC47">
        <f>-U47*U47*U47/W47</f>
        <v>-1.1961555624464649E-4</v>
      </c>
    </row>
    <row r="48" spans="1:29">
      <c r="A48" s="6">
        <v>40752.03194447334</v>
      </c>
      <c r="B48" s="1">
        <v>3.1979166666666663E-2</v>
      </c>
      <c r="C48">
        <v>2.082480761152858</v>
      </c>
      <c r="D48">
        <v>3.149306721449697</v>
      </c>
      <c r="E48">
        <v>4.5468654845993752</v>
      </c>
      <c r="F48" s="3">
        <v>22.504274542365579</v>
      </c>
      <c r="G48">
        <v>2.0816500536966633</v>
      </c>
      <c r="H48">
        <v>3.0373632683584355</v>
      </c>
      <c r="I48">
        <v>3.8213297163538571</v>
      </c>
      <c r="J48">
        <v>40.970090158892347</v>
      </c>
      <c r="K48">
        <f t="shared" si="0"/>
        <v>8.3070745619462372E-4</v>
      </c>
      <c r="L48">
        <f t="shared" si="1"/>
        <v>0.11194345309126152</v>
      </c>
      <c r="M48">
        <f t="shared" si="2"/>
        <v>0.72553576824551813</v>
      </c>
      <c r="N48">
        <f t="shared" si="3"/>
        <v>-18.465815616526768</v>
      </c>
      <c r="O48" s="5">
        <f t="shared" si="8"/>
        <v>3.2567714578766394E-2</v>
      </c>
      <c r="P48" s="5">
        <f t="shared" si="9"/>
        <v>0.30762145756696768</v>
      </c>
      <c r="Q48" s="5">
        <f t="shared" si="10"/>
        <v>0.70645646241723425</v>
      </c>
      <c r="R48" s="5">
        <f t="shared" si="11"/>
        <v>-15.920916803051218</v>
      </c>
      <c r="S48">
        <v>1.06</v>
      </c>
      <c r="T48">
        <v>0.28000000000000003</v>
      </c>
      <c r="U48" s="2">
        <v>0.19164437000000001</v>
      </c>
      <c r="V48" s="3">
        <v>13.621676666666664</v>
      </c>
      <c r="W48" s="7">
        <v>63.682211000000002</v>
      </c>
      <c r="X48" s="3">
        <v>-10.695185</v>
      </c>
      <c r="Y48">
        <f t="shared" si="4"/>
        <v>2.0804730475958342E-3</v>
      </c>
      <c r="Z48">
        <f t="shared" si="5"/>
        <v>1.9651306811301089E-2</v>
      </c>
      <c r="AA48" s="12">
        <f t="shared" si="6"/>
        <v>4.5129467890793189E-2</v>
      </c>
      <c r="AB48">
        <f t="shared" si="7"/>
        <v>-1.0170513568477217</v>
      </c>
      <c r="AC48">
        <f>-U48*U48*U48/W48</f>
        <v>-1.1052742767263421E-4</v>
      </c>
    </row>
    <row r="49" spans="1:29">
      <c r="A49" s="6">
        <v>40752.032638917786</v>
      </c>
      <c r="B49" s="1">
        <v>3.2673611111111105E-2</v>
      </c>
      <c r="C49">
        <v>2.1289916247827265</v>
      </c>
      <c r="D49">
        <v>3.3503789432678763</v>
      </c>
      <c r="E49">
        <v>4.5775635735763895</v>
      </c>
      <c r="F49" s="3">
        <v>20.281910737481379</v>
      </c>
      <c r="G49">
        <v>2.023117545438629</v>
      </c>
      <c r="H49">
        <v>2.8364638734061116</v>
      </c>
      <c r="I49">
        <v>3.4842128274372883</v>
      </c>
      <c r="J49">
        <v>38.262216188837101</v>
      </c>
      <c r="K49">
        <f t="shared" si="0"/>
        <v>0.10587407934409754</v>
      </c>
      <c r="L49">
        <f t="shared" si="1"/>
        <v>0.51391506986176472</v>
      </c>
      <c r="M49">
        <f t="shared" si="2"/>
        <v>1.0933507461391012</v>
      </c>
      <c r="N49">
        <f t="shared" si="3"/>
        <v>-17.980305451355722</v>
      </c>
      <c r="O49" s="5">
        <f t="shared" si="8"/>
        <v>2.8154666854766641E-2</v>
      </c>
      <c r="P49" s="5">
        <f t="shared" si="9"/>
        <v>0.29612850747585939</v>
      </c>
      <c r="Q49" s="5">
        <f t="shared" si="10"/>
        <v>0.6881526376279139</v>
      </c>
      <c r="R49" s="5">
        <f t="shared" si="11"/>
        <v>-16.499594036193752</v>
      </c>
      <c r="S49">
        <v>1.06</v>
      </c>
      <c r="T49">
        <v>0.27</v>
      </c>
      <c r="U49" s="2">
        <v>0.19389181999999999</v>
      </c>
      <c r="V49" s="3">
        <v>13.600543333333336</v>
      </c>
      <c r="W49" s="7">
        <v>66.510883000000007</v>
      </c>
      <c r="X49" s="3">
        <v>-10.604837</v>
      </c>
      <c r="Y49">
        <f t="shared" si="4"/>
        <v>1.8196531993214602E-3</v>
      </c>
      <c r="Z49">
        <f t="shared" si="5"/>
        <v>1.913896508945933E-2</v>
      </c>
      <c r="AA49" s="12">
        <f t="shared" si="6"/>
        <v>4.4475722449158907E-2</v>
      </c>
      <c r="AB49">
        <f t="shared" si="7"/>
        <v>-1.0663787723129177</v>
      </c>
      <c r="AC49">
        <f>-U49*U49*U49/W49</f>
        <v>-1.0959374005587919E-4</v>
      </c>
    </row>
    <row r="50" spans="1:29">
      <c r="A50" s="6">
        <v>40752.033333362233</v>
      </c>
      <c r="B50" s="1">
        <v>3.3368055555555554E-2</v>
      </c>
      <c r="C50">
        <v>2.1195317231615918</v>
      </c>
      <c r="D50">
        <v>3.2821032959035401</v>
      </c>
      <c r="E50">
        <v>4.1683351297580042</v>
      </c>
      <c r="F50" s="3">
        <v>18.180214701388444</v>
      </c>
      <c r="G50">
        <v>2.1309467082496409</v>
      </c>
      <c r="H50">
        <v>3.0687237457839971</v>
      </c>
      <c r="I50">
        <v>3.6481594220613331</v>
      </c>
      <c r="J50">
        <v>36.645223360572224</v>
      </c>
      <c r="K50">
        <f t="shared" si="0"/>
        <v>-1.1414985088049168E-2</v>
      </c>
      <c r="L50">
        <f t="shared" si="1"/>
        <v>0.21337955011954302</v>
      </c>
      <c r="M50">
        <f t="shared" si="2"/>
        <v>0.5201757076966711</v>
      </c>
      <c r="N50">
        <f t="shared" si="3"/>
        <v>-18.465008659183781</v>
      </c>
      <c r="O50" s="5">
        <f t="shared" si="8"/>
        <v>3.7818741564206101E-2</v>
      </c>
      <c r="P50" s="5">
        <f t="shared" si="9"/>
        <v>0.31784499871350624</v>
      </c>
      <c r="Q50" s="5">
        <f t="shared" si="10"/>
        <v>0.69281126250427238</v>
      </c>
      <c r="R50" s="5">
        <f t="shared" si="11"/>
        <v>-16.47038844621887</v>
      </c>
      <c r="S50">
        <v>1.05</v>
      </c>
      <c r="T50">
        <v>0.26</v>
      </c>
      <c r="U50" s="2">
        <v>0.19318788000000001</v>
      </c>
      <c r="V50" s="3">
        <v>13.580973333333331</v>
      </c>
      <c r="W50" s="7">
        <v>68.011320999999995</v>
      </c>
      <c r="X50" s="3">
        <v>-10.258331999999999</v>
      </c>
      <c r="Y50">
        <f t="shared" si="4"/>
        <v>2.4353741690189539E-3</v>
      </c>
      <c r="Z50">
        <f t="shared" si="5"/>
        <v>2.0467933823355003E-2</v>
      </c>
      <c r="AA50" s="12">
        <f t="shared" si="6"/>
        <v>4.4614246347774632E-2</v>
      </c>
      <c r="AB50">
        <f t="shared" si="7"/>
        <v>-1.0606264755671726</v>
      </c>
      <c r="AC50">
        <f>-U50*U50*U50/W50</f>
        <v>-1.0601282793862826E-4</v>
      </c>
    </row>
    <row r="51" spans="1:29">
      <c r="A51" s="6">
        <v>40752.03402780668</v>
      </c>
      <c r="B51" s="1">
        <v>3.4062500000000002E-2</v>
      </c>
      <c r="C51">
        <v>2.1332371321886336</v>
      </c>
      <c r="D51">
        <v>3.2883452036284941</v>
      </c>
      <c r="E51">
        <v>4.6519518586729696</v>
      </c>
      <c r="F51" s="3">
        <v>15.274331118929556</v>
      </c>
      <c r="G51">
        <v>2.0774322921171247</v>
      </c>
      <c r="H51">
        <v>3.0530230899914601</v>
      </c>
      <c r="I51">
        <v>3.6324587662687962</v>
      </c>
      <c r="J51">
        <v>31.966548358842086</v>
      </c>
      <c r="K51">
        <f t="shared" si="0"/>
        <v>5.5804840071508988E-2</v>
      </c>
      <c r="L51">
        <f t="shared" si="1"/>
        <v>0.23532211363703404</v>
      </c>
      <c r="M51">
        <f t="shared" si="2"/>
        <v>1.0194930924041734</v>
      </c>
      <c r="N51">
        <f t="shared" si="3"/>
        <v>-16.69221723991253</v>
      </c>
      <c r="O51" s="5">
        <f t="shared" si="8"/>
        <v>3.6927325938848621E-2</v>
      </c>
      <c r="P51" s="5">
        <f t="shared" si="9"/>
        <v>0.2951345172141161</v>
      </c>
      <c r="Q51" s="5">
        <f t="shared" si="10"/>
        <v>0.70078039676259496</v>
      </c>
      <c r="R51" s="5">
        <f t="shared" si="11"/>
        <v>-16.784548732431837</v>
      </c>
      <c r="S51">
        <v>1.07</v>
      </c>
      <c r="T51">
        <v>0.25</v>
      </c>
      <c r="U51" s="2">
        <v>0.20139271</v>
      </c>
      <c r="V51" s="3">
        <v>13.568276666666671</v>
      </c>
      <c r="W51" s="7">
        <v>74.452762000000007</v>
      </c>
      <c r="X51" s="3">
        <v>-10.616191000000001</v>
      </c>
      <c r="Y51">
        <f t="shared" si="4"/>
        <v>2.4789647479593392E-3</v>
      </c>
      <c r="Z51">
        <f t="shared" si="5"/>
        <v>1.9812646745430831E-2</v>
      </c>
      <c r="AA51" s="12">
        <f t="shared" si="6"/>
        <v>4.7044021072964744E-2</v>
      </c>
      <c r="AB51">
        <f t="shared" si="7"/>
        <v>-1.1267619184505042</v>
      </c>
      <c r="AC51">
        <f>-U51*U51*U51/W51</f>
        <v>-1.09711063318834E-4</v>
      </c>
    </row>
    <row r="52" spans="1:29">
      <c r="A52" s="6">
        <v>40752.034722251126</v>
      </c>
      <c r="B52" s="1">
        <v>3.4756944444444444E-2</v>
      </c>
      <c r="C52">
        <v>2.1929612792650977</v>
      </c>
      <c r="D52">
        <v>3.3327543810430198</v>
      </c>
      <c r="E52">
        <v>4.5257823724746125</v>
      </c>
      <c r="F52" s="3">
        <v>21.63525593808285</v>
      </c>
      <c r="G52">
        <v>2.0978155359384836</v>
      </c>
      <c r="H52">
        <v>2.9751663818855607</v>
      </c>
      <c r="I52">
        <v>3.6910240828988599</v>
      </c>
      <c r="J52">
        <v>35.846402989635486</v>
      </c>
      <c r="K52">
        <f t="shared" si="0"/>
        <v>9.5145743326614074E-2</v>
      </c>
      <c r="L52">
        <f t="shared" si="1"/>
        <v>0.35758799915745909</v>
      </c>
      <c r="M52">
        <f t="shared" si="2"/>
        <v>0.8347582895757526</v>
      </c>
      <c r="N52">
        <f t="shared" si="3"/>
        <v>-14.211147051552636</v>
      </c>
      <c r="O52" s="5">
        <f t="shared" si="8"/>
        <v>3.6658327395134235E-2</v>
      </c>
      <c r="P52" s="5">
        <f t="shared" si="9"/>
        <v>0.30136924378186325</v>
      </c>
      <c r="Q52" s="5">
        <f t="shared" si="10"/>
        <v>0.66271375817620493</v>
      </c>
      <c r="R52" s="5">
        <f t="shared" si="11"/>
        <v>-17.287813248183234</v>
      </c>
      <c r="S52">
        <v>1.03</v>
      </c>
      <c r="T52">
        <v>0.24</v>
      </c>
      <c r="U52" s="2">
        <v>0.19189444999999999</v>
      </c>
      <c r="V52" s="3">
        <v>13.560176666666665</v>
      </c>
      <c r="W52" s="7">
        <v>71.431757000000005</v>
      </c>
      <c r="X52" s="3">
        <v>-9.5722532000000005</v>
      </c>
      <c r="Y52">
        <f t="shared" si="4"/>
        <v>2.3448431911364054E-3</v>
      </c>
      <c r="Z52">
        <f t="shared" si="5"/>
        <v>1.9277028427478856E-2</v>
      </c>
      <c r="AA52" s="12">
        <f t="shared" si="6"/>
        <v>4.2390364044218615E-2</v>
      </c>
      <c r="AB52">
        <f t="shared" si="7"/>
        <v>-1.1058118049876116</v>
      </c>
      <c r="AC52">
        <f>-U52*U52*U52/W52</f>
        <v>-9.892268827051709E-5</v>
      </c>
    </row>
    <row r="53" spans="1:29">
      <c r="A53" s="6">
        <v>40752.035416695573</v>
      </c>
      <c r="B53" s="1">
        <v>3.5451388888888886E-2</v>
      </c>
      <c r="C53">
        <v>2.1787133728191508</v>
      </c>
      <c r="D53">
        <v>3.3777961426820378</v>
      </c>
      <c r="E53">
        <v>4.4346066401493855</v>
      </c>
      <c r="F53" s="3">
        <v>18.232874273797457</v>
      </c>
      <c r="G53">
        <v>2.1351533629901525</v>
      </c>
      <c r="H53">
        <v>3.0245106299309947</v>
      </c>
      <c r="I53">
        <v>3.6381029450852509</v>
      </c>
      <c r="J53">
        <v>36.761043301742319</v>
      </c>
      <c r="K53">
        <f t="shared" si="0"/>
        <v>4.3560009828998325E-2</v>
      </c>
      <c r="L53">
        <f t="shared" si="1"/>
        <v>0.35328551275104303</v>
      </c>
      <c r="M53">
        <f t="shared" si="2"/>
        <v>0.79650369506413465</v>
      </c>
      <c r="N53">
        <f t="shared" si="3"/>
        <v>-18.528169027944863</v>
      </c>
      <c r="O53" s="5">
        <f t="shared" si="8"/>
        <v>4.8443692512574008E-2</v>
      </c>
      <c r="P53" s="5">
        <f t="shared" si="9"/>
        <v>0.32075880904637538</v>
      </c>
      <c r="Q53" s="5">
        <f t="shared" si="10"/>
        <v>0.75027342965435495</v>
      </c>
      <c r="R53" s="5">
        <f t="shared" si="11"/>
        <v>-16.249205123170068</v>
      </c>
      <c r="S53">
        <v>1.06</v>
      </c>
      <c r="T53">
        <v>0.24</v>
      </c>
      <c r="U53" s="2">
        <v>0.20074511</v>
      </c>
      <c r="V53" s="3">
        <v>13.543923333333336</v>
      </c>
      <c r="W53" s="7">
        <v>76.388338000000005</v>
      </c>
      <c r="X53" s="3">
        <v>-10.247693999999999</v>
      </c>
      <c r="Y53">
        <f t="shared" si="4"/>
        <v>3.2416114607476156E-3</v>
      </c>
      <c r="Z53">
        <f t="shared" si="5"/>
        <v>2.1463587468494544E-2</v>
      </c>
      <c r="AA53" s="12">
        <f t="shared" si="6"/>
        <v>5.0204574055346923E-2</v>
      </c>
      <c r="AB53">
        <f t="shared" si="7"/>
        <v>-1.0873161566211131</v>
      </c>
      <c r="AC53">
        <f>-U53*U53*U53/W53</f>
        <v>-1.0590290270517561E-4</v>
      </c>
    </row>
    <row r="54" spans="1:29">
      <c r="A54" s="6">
        <v>40752.03611114002</v>
      </c>
      <c r="B54" s="1">
        <v>3.6145833333333328E-2</v>
      </c>
      <c r="C54">
        <v>2.2391398883831726</v>
      </c>
      <c r="D54">
        <v>3.4435031257180295</v>
      </c>
      <c r="E54">
        <v>4.3638915984494142</v>
      </c>
      <c r="F54" s="3">
        <v>16.775096988152377</v>
      </c>
      <c r="G54">
        <v>2.2821433536198641</v>
      </c>
      <c r="H54">
        <v>3.4062851193374177</v>
      </c>
      <c r="I54">
        <v>4.3266735920688024</v>
      </c>
      <c r="J54">
        <v>34.914839551131031</v>
      </c>
      <c r="K54">
        <f t="shared" si="0"/>
        <v>-4.3003465236691518E-2</v>
      </c>
      <c r="L54">
        <f t="shared" si="1"/>
        <v>3.721800638061179E-2</v>
      </c>
      <c r="M54">
        <f t="shared" si="2"/>
        <v>3.721800638061179E-2</v>
      </c>
      <c r="N54">
        <f t="shared" si="3"/>
        <v>-18.139742562978654</v>
      </c>
      <c r="O54" s="5">
        <f t="shared" si="8"/>
        <v>4.7538678372515755E-2</v>
      </c>
      <c r="P54" s="5">
        <f t="shared" si="9"/>
        <v>0.30684932199693171</v>
      </c>
      <c r="Q54" s="5">
        <f t="shared" si="10"/>
        <v>0.74319527038029531</v>
      </c>
      <c r="R54" s="5">
        <f t="shared" si="11"/>
        <v>-16.95648210757469</v>
      </c>
      <c r="S54">
        <v>1.03</v>
      </c>
      <c r="T54">
        <v>0.24</v>
      </c>
      <c r="U54" s="2">
        <v>0.19189444999999999</v>
      </c>
      <c r="V54" s="3">
        <v>13.537643333333332</v>
      </c>
      <c r="W54" s="7">
        <v>71.431757000000005</v>
      </c>
      <c r="X54" s="3">
        <v>-9.5722532000000005</v>
      </c>
      <c r="Y54">
        <f t="shared" si="4"/>
        <v>3.0408028466736019E-3</v>
      </c>
      <c r="Z54">
        <f t="shared" si="5"/>
        <v>1.9627560625824703E-2</v>
      </c>
      <c r="AA54" s="12">
        <f t="shared" si="6"/>
        <v>4.7538349217409348E-2</v>
      </c>
      <c r="AB54">
        <f t="shared" si="7"/>
        <v>-1.0846182693226287</v>
      </c>
      <c r="AC54">
        <f>-U54*U54*U54/W54</f>
        <v>-9.892268827051709E-5</v>
      </c>
    </row>
    <row r="55" spans="1:29">
      <c r="A55" s="6">
        <v>40752.036805584466</v>
      </c>
      <c r="B55" s="1">
        <v>3.6840277777777777E-2</v>
      </c>
      <c r="C55">
        <v>2.2766217345505613</v>
      </c>
      <c r="D55">
        <v>3.6317085408531495</v>
      </c>
      <c r="E55">
        <v>4.8588931711616627</v>
      </c>
      <c r="F55" s="3">
        <v>15.465940804770263</v>
      </c>
      <c r="G55">
        <v>2.1735059359226536</v>
      </c>
      <c r="H55">
        <v>3.1320123144327932</v>
      </c>
      <c r="I55">
        <v>3.5410738578689642</v>
      </c>
      <c r="J55">
        <v>37.23038446510602</v>
      </c>
      <c r="K55">
        <f t="shared" si="0"/>
        <v>0.10311579862790765</v>
      </c>
      <c r="L55">
        <f t="shared" si="1"/>
        <v>0.49969622642035638</v>
      </c>
      <c r="M55">
        <f t="shared" si="2"/>
        <v>1.3178193132926985</v>
      </c>
      <c r="N55">
        <f t="shared" si="3"/>
        <v>-21.764443660335758</v>
      </c>
      <c r="O55" s="5">
        <f t="shared" si="8"/>
        <v>3.9686064640342522E-2</v>
      </c>
      <c r="P55" s="5">
        <f t="shared" si="9"/>
        <v>0.28011988004649424</v>
      </c>
      <c r="Q55" s="5">
        <f t="shared" si="10"/>
        <v>0.6960127512580494</v>
      </c>
      <c r="R55" s="5">
        <f t="shared" si="11"/>
        <v>-16.357970797859984</v>
      </c>
      <c r="S55">
        <v>1.03</v>
      </c>
      <c r="T55">
        <v>0.25</v>
      </c>
      <c r="U55" s="2">
        <v>0.18955232</v>
      </c>
      <c r="V55" s="3">
        <v>13.533126666666654</v>
      </c>
      <c r="W55" s="7">
        <v>68.072443000000007</v>
      </c>
      <c r="X55" s="3">
        <v>-9.6813126</v>
      </c>
      <c r="Y55">
        <f t="shared" si="4"/>
        <v>2.5075285414156304E-3</v>
      </c>
      <c r="Z55">
        <f t="shared" si="5"/>
        <v>1.7699124380311567E-2</v>
      </c>
      <c r="AA55" s="12">
        <f t="shared" si="6"/>
        <v>4.3976943916848733E-2</v>
      </c>
      <c r="AB55">
        <f t="shared" si="7"/>
        <v>-1.0335637717422037</v>
      </c>
      <c r="AC55">
        <f>-U55*U55*U55/W55</f>
        <v>-1.000497426570266E-4</v>
      </c>
    </row>
    <row r="56" spans="1:29">
      <c r="A56" s="6">
        <v>40752.037500028913</v>
      </c>
      <c r="B56" s="1">
        <v>3.7534722222222219E-2</v>
      </c>
      <c r="C56">
        <v>2.3625011278159325</v>
      </c>
      <c r="D56">
        <v>3.6434050944552689</v>
      </c>
      <c r="E56">
        <v>4.3934194343454882</v>
      </c>
      <c r="F56" s="3">
        <v>16.240054444259584</v>
      </c>
      <c r="G56">
        <v>2.3325543343595627</v>
      </c>
      <c r="H56">
        <v>3.2834900636231739</v>
      </c>
      <c r="I56">
        <v>3.7606603540414674</v>
      </c>
      <c r="J56">
        <v>36.006278237260112</v>
      </c>
      <c r="K56">
        <f t="shared" si="0"/>
        <v>2.9946793456369747E-2</v>
      </c>
      <c r="L56">
        <f t="shared" si="1"/>
        <v>0.35991503083209508</v>
      </c>
      <c r="M56">
        <f t="shared" si="2"/>
        <v>0.63275908030402084</v>
      </c>
      <c r="N56">
        <f t="shared" si="3"/>
        <v>-19.766223793000528</v>
      </c>
      <c r="O56" s="5">
        <f t="shared" si="8"/>
        <v>4.7063727159158297E-2</v>
      </c>
      <c r="P56" s="5">
        <f t="shared" si="9"/>
        <v>0.30566683764859459</v>
      </c>
      <c r="Q56" s="5">
        <f t="shared" si="10"/>
        <v>0.77950327648788331</v>
      </c>
      <c r="R56" s="5">
        <f t="shared" si="11"/>
        <v>-17.346887468625631</v>
      </c>
      <c r="S56">
        <v>1.04</v>
      </c>
      <c r="T56">
        <v>0.27</v>
      </c>
      <c r="U56" s="2">
        <v>0.18792204000000001</v>
      </c>
      <c r="V56" s="3">
        <v>13.525536666666673</v>
      </c>
      <c r="W56" s="7">
        <v>63.550204999999998</v>
      </c>
      <c r="X56" s="3">
        <v>-10.104958</v>
      </c>
      <c r="Y56">
        <f t="shared" si="4"/>
        <v>2.9481038725841444E-3</v>
      </c>
      <c r="Z56">
        <f t="shared" si="5"/>
        <v>1.9147178563757569E-2</v>
      </c>
      <c r="AA56" s="12">
        <f t="shared" si="6"/>
        <v>4.8828615301429033E-2</v>
      </c>
      <c r="AB56">
        <f t="shared" si="7"/>
        <v>-1.0866208269181885</v>
      </c>
      <c r="AC56">
        <f>-U56*U56*U56/W56</f>
        <v>-1.0442781691520464E-4</v>
      </c>
    </row>
    <row r="57" spans="1:29">
      <c r="A57" s="6">
        <v>40752.03819447336</v>
      </c>
      <c r="B57" s="1">
        <v>3.8229166666666668E-2</v>
      </c>
      <c r="C57">
        <v>2.3770101349725623</v>
      </c>
      <c r="D57">
        <v>3.7413177709678398</v>
      </c>
      <c r="E57">
        <v>4.6958628825761446</v>
      </c>
      <c r="F57" s="3">
        <v>15.556937734658606</v>
      </c>
      <c r="G57">
        <v>2.3228830673664418</v>
      </c>
      <c r="H57">
        <v>3.2939264491446147</v>
      </c>
      <c r="I57">
        <v>3.9075187642988709</v>
      </c>
      <c r="J57">
        <v>34.887107533044301</v>
      </c>
      <c r="K57">
        <f t="shared" si="0"/>
        <v>5.4127067606120516E-2</v>
      </c>
      <c r="L57">
        <f t="shared" si="1"/>
        <v>0.44739132182322505</v>
      </c>
      <c r="M57">
        <f t="shared" si="2"/>
        <v>0.78834411827727369</v>
      </c>
      <c r="N57">
        <f t="shared" si="3"/>
        <v>-19.330169798385697</v>
      </c>
      <c r="O57" s="5">
        <f t="shared" si="8"/>
        <v>4.4784484344769469E-2</v>
      </c>
      <c r="P57" s="5">
        <f t="shared" si="9"/>
        <v>0.31746713711211128</v>
      </c>
      <c r="Q57" s="5">
        <f t="shared" si="10"/>
        <v>0.76745528796907136</v>
      </c>
      <c r="R57" s="5">
        <f t="shared" si="11"/>
        <v>-17.791009166768159</v>
      </c>
      <c r="S57">
        <v>1.02</v>
      </c>
      <c r="T57">
        <v>0.27</v>
      </c>
      <c r="U57" s="2">
        <v>0.18192696</v>
      </c>
      <c r="V57" s="3">
        <v>13.517529999999992</v>
      </c>
      <c r="W57" s="7">
        <v>60.642307000000002</v>
      </c>
      <c r="X57" s="3">
        <v>-9.6080172000000008</v>
      </c>
      <c r="Y57">
        <f t="shared" si="4"/>
        <v>2.7158350306705006E-3</v>
      </c>
      <c r="Z57">
        <f t="shared" si="5"/>
        <v>1.925194371823653E-2</v>
      </c>
      <c r="AA57" s="12">
        <f t="shared" si="6"/>
        <v>4.6540269158712587E-2</v>
      </c>
      <c r="AB57">
        <f t="shared" si="7"/>
        <v>-1.0788880710140882</v>
      </c>
      <c r="AC57">
        <f>-U57*U57*U57/W57</f>
        <v>-9.9292277609983677E-5</v>
      </c>
    </row>
    <row r="58" spans="1:29">
      <c r="A58" s="6">
        <v>40752.038888917807</v>
      </c>
      <c r="B58" s="1">
        <v>3.892361111111111E-2</v>
      </c>
      <c r="C58">
        <v>2.3868966370598699</v>
      </c>
      <c r="D58">
        <v>3.5967904126419223</v>
      </c>
      <c r="E58">
        <v>4.6536009101092706</v>
      </c>
      <c r="F58" s="3">
        <v>14.975696272560233</v>
      </c>
      <c r="G58">
        <v>2.3162490856058269</v>
      </c>
      <c r="H58">
        <v>3.2528741207490657</v>
      </c>
      <c r="I58">
        <v>3.8664664359033223</v>
      </c>
      <c r="J58">
        <v>40.473056708771509</v>
      </c>
      <c r="K58">
        <f t="shared" si="0"/>
        <v>7.0647551454043001E-2</v>
      </c>
      <c r="L58">
        <f t="shared" si="1"/>
        <v>0.34391629189285666</v>
      </c>
      <c r="M58">
        <f t="shared" si="2"/>
        <v>0.78713447420594829</v>
      </c>
      <c r="N58">
        <f t="shared" si="3"/>
        <v>-25.497360436211274</v>
      </c>
      <c r="O58" s="5">
        <f t="shared" si="8"/>
        <v>4.3398658939307076E-2</v>
      </c>
      <c r="P58" s="5">
        <f t="shared" si="9"/>
        <v>0.31296542840743935</v>
      </c>
      <c r="Q58" s="5">
        <f t="shared" si="10"/>
        <v>0.77659578173799571</v>
      </c>
      <c r="R58" s="5">
        <f t="shared" si="11"/>
        <v>-18.334324286117695</v>
      </c>
      <c r="S58">
        <v>1.03</v>
      </c>
      <c r="T58">
        <v>0.28000000000000003</v>
      </c>
      <c r="U58" s="2">
        <v>0.18264427999999999</v>
      </c>
      <c r="V58" s="3">
        <v>13.50754333333334</v>
      </c>
      <c r="W58" s="7">
        <v>59.413820000000001</v>
      </c>
      <c r="X58" s="3">
        <v>-9.9231388000000003</v>
      </c>
      <c r="Y58">
        <f t="shared" si="4"/>
        <v>2.6421722716451017E-3</v>
      </c>
      <c r="Z58">
        <f t="shared" si="5"/>
        <v>1.9053781778789435E-2</v>
      </c>
      <c r="AA58" s="12">
        <f t="shared" si="6"/>
        <v>4.7280259135524451E-2</v>
      </c>
      <c r="AB58">
        <f t="shared" si="7"/>
        <v>-1.1162198195081601</v>
      </c>
      <c r="AC58">
        <f>-U58*U58*U58/W58</f>
        <v>-1.0254883968758042E-4</v>
      </c>
    </row>
    <row r="59" spans="1:29">
      <c r="A59" s="6">
        <v>40752.039583362253</v>
      </c>
      <c r="B59" s="1">
        <v>3.9618055555555552E-2</v>
      </c>
      <c r="C59">
        <v>2.3980074783453897</v>
      </c>
      <c r="D59">
        <v>3.7930764311423277</v>
      </c>
      <c r="E59">
        <v>4.6111995180146694</v>
      </c>
      <c r="F59" s="3">
        <v>19.422565332598499</v>
      </c>
      <c r="G59">
        <v>2.3242211551261605</v>
      </c>
      <c r="H59">
        <v>3.2082900744334601</v>
      </c>
      <c r="I59">
        <v>3.8899911365698392</v>
      </c>
      <c r="J59">
        <v>36.551640971924812</v>
      </c>
      <c r="K59">
        <f t="shared" si="0"/>
        <v>7.3786323219229288E-2</v>
      </c>
      <c r="L59">
        <f t="shared" si="1"/>
        <v>0.58478635670886758</v>
      </c>
      <c r="M59">
        <f t="shared" si="2"/>
        <v>0.72120838144483024</v>
      </c>
      <c r="N59">
        <f t="shared" si="3"/>
        <v>-17.129075639326313</v>
      </c>
      <c r="O59" s="5">
        <f t="shared" si="8"/>
        <v>5.0380343339091915E-2</v>
      </c>
      <c r="P59" s="5">
        <f t="shared" si="9"/>
        <v>0.33616271228759886</v>
      </c>
      <c r="Q59" s="5">
        <f t="shared" si="10"/>
        <v>0.78275565233403854</v>
      </c>
      <c r="R59" s="5">
        <f t="shared" si="11"/>
        <v>-19.037478768086142</v>
      </c>
      <c r="S59">
        <v>1.04</v>
      </c>
      <c r="T59">
        <v>0.28999999999999998</v>
      </c>
      <c r="U59" s="2">
        <v>0.18339762000000001</v>
      </c>
      <c r="V59" s="3">
        <v>13.499990000000004</v>
      </c>
      <c r="W59" s="7">
        <v>58.282566000000003</v>
      </c>
      <c r="X59" s="3">
        <v>-10.241433000000001</v>
      </c>
      <c r="Y59">
        <f t="shared" si="4"/>
        <v>3.0798783543907709E-3</v>
      </c>
      <c r="Z59">
        <f t="shared" si="5"/>
        <v>2.0550480455430134E-2</v>
      </c>
      <c r="AA59" s="12">
        <f t="shared" si="6"/>
        <v>4.7851841226536712E-2</v>
      </c>
      <c r="AB59">
        <f t="shared" si="7"/>
        <v>-1.1638094322891772</v>
      </c>
      <c r="AC59">
        <f>-U59*U59*U59/W59</f>
        <v>-1.0583819437905566E-4</v>
      </c>
    </row>
    <row r="60" spans="1:29">
      <c r="A60" s="6">
        <v>40752.0402778067</v>
      </c>
      <c r="B60" s="1">
        <v>4.0312500000000001E-2</v>
      </c>
      <c r="C60">
        <v>2.4640326556298042</v>
      </c>
      <c r="D60">
        <v>3.9278760392572063</v>
      </c>
      <c r="E60">
        <v>5.1209040306887985</v>
      </c>
      <c r="F60" s="3">
        <v>17.511067294597403</v>
      </c>
      <c r="G60">
        <v>2.3561494426989351</v>
      </c>
      <c r="H60">
        <v>3.3996578150974375</v>
      </c>
      <c r="I60">
        <v>4.1496721549876572</v>
      </c>
      <c r="J60">
        <v>33.120866920231911</v>
      </c>
      <c r="K60">
        <f t="shared" si="0"/>
        <v>0.10788321293086911</v>
      </c>
      <c r="L60">
        <f t="shared" si="1"/>
        <v>0.52821822415976882</v>
      </c>
      <c r="M60">
        <f t="shared" si="2"/>
        <v>0.97123187570114133</v>
      </c>
      <c r="N60">
        <f t="shared" si="3"/>
        <v>-15.609799625634508</v>
      </c>
      <c r="O60" s="5">
        <f t="shared" si="8"/>
        <v>4.7171567726605093E-2</v>
      </c>
      <c r="P60" s="5">
        <f t="shared" si="9"/>
        <v>0.34324984097230915</v>
      </c>
      <c r="Q60" s="5">
        <f t="shared" si="10"/>
        <v>0.74554141586461165</v>
      </c>
      <c r="R60" s="5">
        <f t="shared" si="11"/>
        <v>-18.952355786883203</v>
      </c>
      <c r="S60">
        <v>1.03</v>
      </c>
      <c r="T60">
        <v>0.28999999999999998</v>
      </c>
      <c r="U60" s="2">
        <v>0.18037944</v>
      </c>
      <c r="V60" s="3">
        <v>13.491673333333337</v>
      </c>
      <c r="W60" s="7">
        <v>56.919424999999997</v>
      </c>
      <c r="X60" s="3">
        <v>-9.9774349000000004</v>
      </c>
      <c r="Y60">
        <f t="shared" si="4"/>
        <v>2.8362603234823665E-3</v>
      </c>
      <c r="Z60">
        <f t="shared" si="5"/>
        <v>2.0638404698224727E-2</v>
      </c>
      <c r="AA60" s="12">
        <f t="shared" si="6"/>
        <v>4.4826781030155256E-2</v>
      </c>
      <c r="AB60">
        <f t="shared" si="7"/>
        <v>-1.139538441172917</v>
      </c>
      <c r="AC60">
        <f>-U60*U60*U60/W60</f>
        <v>-1.0310995532676427E-4</v>
      </c>
    </row>
    <row r="61" spans="1:29">
      <c r="A61" s="6">
        <v>40752.040972251147</v>
      </c>
      <c r="B61" s="1">
        <v>4.1006944444444443E-2</v>
      </c>
      <c r="C61">
        <v>2.5228024523079555</v>
      </c>
      <c r="D61">
        <v>3.8547394775748023</v>
      </c>
      <c r="E61">
        <v>4.775127950306187</v>
      </c>
      <c r="F61" s="3">
        <v>20.433087535185514</v>
      </c>
      <c r="G61">
        <v>2.3567607262707386</v>
      </c>
      <c r="H61">
        <v>3.3314075868174102</v>
      </c>
      <c r="I61">
        <v>4.1495306736897524</v>
      </c>
      <c r="J61">
        <v>41.709987016004142</v>
      </c>
      <c r="K61">
        <f t="shared" si="0"/>
        <v>0.1660417260372169</v>
      </c>
      <c r="L61">
        <f t="shared" si="1"/>
        <v>0.52333189075739206</v>
      </c>
      <c r="M61">
        <f t="shared" si="2"/>
        <v>0.62559727661643461</v>
      </c>
      <c r="N61">
        <f t="shared" si="3"/>
        <v>-21.276899480818628</v>
      </c>
      <c r="O61" s="5">
        <f t="shared" si="8"/>
        <v>5.9101387528496918E-2</v>
      </c>
      <c r="P61" s="5">
        <f t="shared" si="9"/>
        <v>0.37473370837633174</v>
      </c>
      <c r="Q61" s="5">
        <f t="shared" si="10"/>
        <v>0.79064703266505865</v>
      </c>
      <c r="R61" s="5">
        <f t="shared" si="11"/>
        <v>-18.666834883528274</v>
      </c>
      <c r="S61">
        <v>1.02</v>
      </c>
      <c r="T61">
        <v>0.28999999999999998</v>
      </c>
      <c r="U61" s="2">
        <v>0.17735471</v>
      </c>
      <c r="V61" s="3">
        <v>13.48087333333333</v>
      </c>
      <c r="W61" s="7">
        <v>55.568499000000003</v>
      </c>
      <c r="X61" s="3">
        <v>-9.7144408999999996</v>
      </c>
      <c r="Y61">
        <f t="shared" si="4"/>
        <v>3.4939698152380624E-3</v>
      </c>
      <c r="Z61">
        <f t="shared" si="5"/>
        <v>2.2153596058769629E-2</v>
      </c>
      <c r="AA61" s="12">
        <f t="shared" si="6"/>
        <v>4.6741658396890672E-2</v>
      </c>
      <c r="AB61">
        <f t="shared" si="7"/>
        <v>-1.1035503624620135</v>
      </c>
      <c r="AC61">
        <f>-U61*U61*U61/W61</f>
        <v>-1.0039209415007017E-4</v>
      </c>
    </row>
    <row r="62" spans="1:29">
      <c r="A62" s="6">
        <v>40752.041666695593</v>
      </c>
      <c r="B62" s="1">
        <v>4.1701388888888885E-2</v>
      </c>
      <c r="C62">
        <v>2.5452358307727083</v>
      </c>
      <c r="D62">
        <v>3.8647917543069563</v>
      </c>
      <c r="E62">
        <v>5.0919763846154691</v>
      </c>
      <c r="F62" s="3">
        <v>20.571634223941839</v>
      </c>
      <c r="G62">
        <v>2.3963500231487411</v>
      </c>
      <c r="H62">
        <v>3.5138134501081559</v>
      </c>
      <c r="I62">
        <v>4.3319365369804981</v>
      </c>
      <c r="J62">
        <v>31.383258216723167</v>
      </c>
      <c r="K62">
        <f t="shared" si="0"/>
        <v>0.14888580762396719</v>
      </c>
      <c r="L62">
        <f t="shared" si="1"/>
        <v>0.35097830419880038</v>
      </c>
      <c r="M62">
        <f t="shared" si="2"/>
        <v>0.76003984763497101</v>
      </c>
      <c r="N62">
        <f t="shared" si="3"/>
        <v>-10.811623992781328</v>
      </c>
      <c r="O62" s="5">
        <f t="shared" si="8"/>
        <v>7.0125076125067715E-2</v>
      </c>
      <c r="P62" s="5">
        <f t="shared" si="9"/>
        <v>0.40353468608836762</v>
      </c>
      <c r="Q62" s="5">
        <f t="shared" si="10"/>
        <v>0.75125745108628461</v>
      </c>
      <c r="R62" s="5">
        <f t="shared" si="11"/>
        <v>-19.125303107618883</v>
      </c>
      <c r="S62">
        <v>1.01</v>
      </c>
      <c r="T62">
        <v>0.28000000000000003</v>
      </c>
      <c r="U62" s="2">
        <v>0.17661187</v>
      </c>
      <c r="V62" s="3">
        <v>13.468569999999996</v>
      </c>
      <c r="W62" s="7">
        <v>56.631663000000003</v>
      </c>
      <c r="X62" s="3">
        <v>-9.4127965000000007</v>
      </c>
      <c r="Y62">
        <f t="shared" si="4"/>
        <v>4.1283069427801881E-3</v>
      </c>
      <c r="Z62">
        <f t="shared" si="5"/>
        <v>2.3756338506643198E-2</v>
      </c>
      <c r="AA62" s="12">
        <f t="shared" si="6"/>
        <v>4.4226994429260758E-2</v>
      </c>
      <c r="AB62">
        <f t="shared" si="7"/>
        <v>-1.1259185153844606</v>
      </c>
      <c r="AC62">
        <f>-U62*U62*U62/W62</f>
        <v>-9.7274801194880152E-5</v>
      </c>
    </row>
    <row r="63" spans="1:29">
      <c r="A63" s="6">
        <v>40752.04236114004</v>
      </c>
      <c r="B63" s="1">
        <v>4.2395833333333334E-2</v>
      </c>
      <c r="C63">
        <v>2.5474103528502292</v>
      </c>
      <c r="D63">
        <v>3.8368748649462869</v>
      </c>
      <c r="E63">
        <v>4.8936853624136347</v>
      </c>
      <c r="F63" s="3">
        <v>18.901261606607125</v>
      </c>
      <c r="G63">
        <v>2.5223524584302366</v>
      </c>
      <c r="H63">
        <v>3.7126911287406319</v>
      </c>
      <c r="I63">
        <v>4.598922962595096</v>
      </c>
      <c r="J63">
        <v>40.044645662576642</v>
      </c>
      <c r="K63">
        <f t="shared" si="0"/>
        <v>2.5057894419992621E-2</v>
      </c>
      <c r="L63">
        <f t="shared" si="1"/>
        <v>0.12418373620565504</v>
      </c>
      <c r="M63">
        <f t="shared" si="2"/>
        <v>0.29476239981853869</v>
      </c>
      <c r="N63">
        <f t="shared" si="3"/>
        <v>-21.143384055969516</v>
      </c>
      <c r="O63" s="5">
        <f t="shared" si="8"/>
        <v>7.5499082554803018E-2</v>
      </c>
      <c r="P63" s="5">
        <f t="shared" si="9"/>
        <v>0.40287371659250171</v>
      </c>
      <c r="Q63" s="5">
        <f t="shared" si="10"/>
        <v>0.74378560689220652</v>
      </c>
      <c r="R63" s="5">
        <f t="shared" si="11"/>
        <v>-18.785350801741757</v>
      </c>
      <c r="S63">
        <v>1</v>
      </c>
      <c r="T63">
        <v>0.28999999999999998</v>
      </c>
      <c r="U63" s="2">
        <v>0.17128481000000001</v>
      </c>
      <c r="V63" s="3">
        <v>13.466323333333339</v>
      </c>
      <c r="W63" s="7">
        <v>52.903176000000002</v>
      </c>
      <c r="X63" s="3">
        <v>-9.1916423999999992</v>
      </c>
      <c r="Y63">
        <f t="shared" si="4"/>
        <v>4.3106153368579168E-3</v>
      </c>
      <c r="Z63">
        <f t="shared" si="5"/>
        <v>2.3002049333513502E-2</v>
      </c>
      <c r="AA63" s="12">
        <f t="shared" si="6"/>
        <v>4.2466392119088765E-2</v>
      </c>
      <c r="AB63">
        <f t="shared" si="7"/>
        <v>-1.0725484142865616</v>
      </c>
      <c r="AC63">
        <f>-U63*U63*U63/W63</f>
        <v>-9.4989325851031658E-5</v>
      </c>
    </row>
    <row r="64" spans="1:29">
      <c r="A64" s="6">
        <v>40752.043055584487</v>
      </c>
      <c r="B64" s="1">
        <v>4.3090277777777776E-2</v>
      </c>
      <c r="C64">
        <v>2.5751872204445805</v>
      </c>
      <c r="D64">
        <v>3.9629083152740066</v>
      </c>
      <c r="E64">
        <v>5.0878275597234763</v>
      </c>
      <c r="F64" s="3">
        <v>23.103863317894955</v>
      </c>
      <c r="G64">
        <v>2.4786972763425421</v>
      </c>
      <c r="H64">
        <v>3.559350950159172</v>
      </c>
      <c r="I64">
        <v>4.1729432653134282</v>
      </c>
      <c r="J64">
        <v>39.294378336120516</v>
      </c>
      <c r="K64">
        <f t="shared" si="0"/>
        <v>9.6489944102038372E-2</v>
      </c>
      <c r="L64">
        <f t="shared" si="1"/>
        <v>0.40355736511483453</v>
      </c>
      <c r="M64">
        <f t="shared" si="2"/>
        <v>0.91488429441004815</v>
      </c>
      <c r="N64">
        <f t="shared" si="3"/>
        <v>-16.190515018225561</v>
      </c>
      <c r="O64" s="5">
        <f t="shared" si="8"/>
        <v>7.3648871013902453E-2</v>
      </c>
      <c r="P64" s="5">
        <f t="shared" si="9"/>
        <v>0.37996353893796286</v>
      </c>
      <c r="Q64" s="5">
        <f t="shared" si="10"/>
        <v>0.69361147736764683</v>
      </c>
      <c r="R64" s="5">
        <f t="shared" si="11"/>
        <v>-19.04687230454422</v>
      </c>
      <c r="S64">
        <v>1.01</v>
      </c>
      <c r="T64">
        <v>0.3</v>
      </c>
      <c r="U64" s="2">
        <v>0.17205311000000001</v>
      </c>
      <c r="V64" s="3">
        <v>13.455703333333332</v>
      </c>
      <c r="W64" s="7">
        <v>51.984982000000002</v>
      </c>
      <c r="X64" s="3">
        <v>-9.4804291999999997</v>
      </c>
      <c r="Y64">
        <f t="shared" si="4"/>
        <v>4.2238391019769235E-3</v>
      </c>
      <c r="Z64">
        <f t="shared" si="5"/>
        <v>2.1791302853627539E-2</v>
      </c>
      <c r="AA64" s="12">
        <f t="shared" si="6"/>
        <v>3.9779337270932753E-2</v>
      </c>
      <c r="AB64">
        <f t="shared" si="7"/>
        <v>-1.0923578719232334</v>
      </c>
      <c r="AC64">
        <f>-U64*U64*U64/W64</f>
        <v>-9.7973739306798458E-5</v>
      </c>
    </row>
    <row r="65" spans="1:29">
      <c r="A65" s="6">
        <v>40752.043750028934</v>
      </c>
      <c r="B65" s="1">
        <v>4.3784722222222218E-2</v>
      </c>
      <c r="C65">
        <v>2.5411046511594533</v>
      </c>
      <c r="D65">
        <v>3.7732592286860678</v>
      </c>
      <c r="E65">
        <v>4.8981784731355376</v>
      </c>
      <c r="F65" s="3">
        <v>18.668548109521257</v>
      </c>
      <c r="G65">
        <v>2.4557707676421927</v>
      </c>
      <c r="H65">
        <v>3.5188861012260912</v>
      </c>
      <c r="I65">
        <v>4.3028525492215124</v>
      </c>
      <c r="J65">
        <v>43.486857794972323</v>
      </c>
      <c r="K65">
        <f t="shared" si="0"/>
        <v>8.5333883517260567E-2</v>
      </c>
      <c r="L65">
        <f t="shared" si="1"/>
        <v>0.25437312745997653</v>
      </c>
      <c r="M65">
        <f t="shared" si="2"/>
        <v>0.59532592391402517</v>
      </c>
      <c r="N65">
        <f t="shared" si="3"/>
        <v>-24.818309685451066</v>
      </c>
      <c r="O65" s="5">
        <f t="shared" si="8"/>
        <v>8.7598211947775437E-2</v>
      </c>
      <c r="P65" s="5">
        <f t="shared" si="9"/>
        <v>0.4165974748113852</v>
      </c>
      <c r="Q65" s="5">
        <f t="shared" si="10"/>
        <v>0.78137810617059056</v>
      </c>
      <c r="R65" s="5">
        <f t="shared" si="11"/>
        <v>-18.851949550068912</v>
      </c>
      <c r="S65">
        <v>1.02</v>
      </c>
      <c r="T65">
        <v>0.31</v>
      </c>
      <c r="U65" s="2">
        <v>0.17285591</v>
      </c>
      <c r="V65" s="3">
        <v>13.442876666666677</v>
      </c>
      <c r="W65" s="7">
        <v>51.137937000000001</v>
      </c>
      <c r="X65" s="3">
        <v>-9.7729979999999994</v>
      </c>
      <c r="Y65">
        <f t="shared" si="4"/>
        <v>5.0472895468685322E-3</v>
      </c>
      <c r="Z65">
        <f t="shared" si="5"/>
        <v>2.4003778537408024E-2</v>
      </c>
      <c r="AA65" s="12">
        <f t="shared" si="6"/>
        <v>4.5021941198731347E-2</v>
      </c>
      <c r="AB65">
        <f t="shared" si="7"/>
        <v>-1.0862236315837508</v>
      </c>
      <c r="AC65">
        <f>-U65*U65*U65/W65</f>
        <v>-1.0099723740555075E-4</v>
      </c>
    </row>
    <row r="66" spans="1:29">
      <c r="A66" s="6">
        <v>40752.04444447338</v>
      </c>
      <c r="B66" s="1">
        <v>4.447916666666666E-2</v>
      </c>
      <c r="C66">
        <v>2.6935184198822624</v>
      </c>
      <c r="D66">
        <v>4.1335641278939814</v>
      </c>
      <c r="E66">
        <v>5.1903746253613292</v>
      </c>
      <c r="F66" s="3">
        <v>17.740857289373441</v>
      </c>
      <c r="G66">
        <v>2.4080319781624988</v>
      </c>
      <c r="H66">
        <v>3.4365566880243223</v>
      </c>
      <c r="I66">
        <v>4.0159923643016588</v>
      </c>
      <c r="J66">
        <v>38.953447915332895</v>
      </c>
      <c r="K66">
        <f t="shared" ref="K66:K129" si="12">C66-G66</f>
        <v>0.28548644171976356</v>
      </c>
      <c r="L66">
        <f t="shared" ref="L66:L129" si="13">D66-H66</f>
        <v>0.69700743986965907</v>
      </c>
      <c r="M66">
        <f t="shared" ref="M66:M129" si="14">E66-I66</f>
        <v>1.1743822610596704</v>
      </c>
      <c r="N66">
        <f t="shared" ref="N66:N129" si="15">F66-J66</f>
        <v>-21.212590625959454</v>
      </c>
      <c r="O66" s="5">
        <f t="shared" si="8"/>
        <v>8.5820020436710734E-2</v>
      </c>
      <c r="P66" s="5">
        <f t="shared" si="9"/>
        <v>0.39206516491534715</v>
      </c>
      <c r="Q66" s="5">
        <f t="shared" si="10"/>
        <v>0.70912876723272311</v>
      </c>
      <c r="R66" s="5">
        <f t="shared" si="11"/>
        <v>-19.157336152580442</v>
      </c>
      <c r="S66">
        <v>1.02</v>
      </c>
      <c r="T66">
        <v>0.3</v>
      </c>
      <c r="U66" s="2">
        <v>0.17509623999999999</v>
      </c>
      <c r="V66" s="3">
        <v>13.432653333333345</v>
      </c>
      <c r="W66" s="7">
        <v>53.280797999999997</v>
      </c>
      <c r="X66" s="3">
        <v>-9.7494023999999992</v>
      </c>
      <c r="Y66">
        <f t="shared" ref="Y66:Y129" si="16">0.4*U66*1.25*O66/1.5</f>
        <v>5.0089209650637356E-3</v>
      </c>
      <c r="Z66">
        <f t="shared" ref="Z66:Z129" si="17">0.4*U66*1.25*P66/1.5</f>
        <v>2.2883045403885735E-2</v>
      </c>
      <c r="AA66" s="12">
        <f t="shared" ref="AA66:AA129" si="18">0.4*U66*1.25*Q66/1.5</f>
        <v>4.1388593606095002E-2</v>
      </c>
      <c r="AB66">
        <f t="shared" ref="AB66:AB129" si="19">0.4*U66*1.25*R66/1.5</f>
        <v>-1.1181258429109671</v>
      </c>
      <c r="AC66">
        <f>-U66*U66*U66/W66</f>
        <v>-1.0075340676229412E-4</v>
      </c>
    </row>
    <row r="67" spans="1:29">
      <c r="A67" s="6">
        <v>40752.045138917827</v>
      </c>
      <c r="B67" s="1">
        <v>4.5173611111111116E-2</v>
      </c>
      <c r="C67">
        <v>2.6528507304197606</v>
      </c>
      <c r="D67">
        <v>4.0948170118303437</v>
      </c>
      <c r="E67">
        <v>5.0833142315438504</v>
      </c>
      <c r="F67" s="3">
        <v>15.5942978522919</v>
      </c>
      <c r="G67">
        <v>2.3522805811635163</v>
      </c>
      <c r="H67">
        <v>3.2903601475254285</v>
      </c>
      <c r="I67">
        <v>4.0743265955208496</v>
      </c>
      <c r="J67">
        <v>35.469996403787817</v>
      </c>
      <c r="K67">
        <f t="shared" si="12"/>
        <v>0.30057014925624426</v>
      </c>
      <c r="L67">
        <f t="shared" si="13"/>
        <v>0.80445686430491525</v>
      </c>
      <c r="M67">
        <f t="shared" si="14"/>
        <v>1.0089876360230008</v>
      </c>
      <c r="N67">
        <f t="shared" si="15"/>
        <v>-19.875698551495915</v>
      </c>
      <c r="O67" s="5">
        <f t="shared" si="8"/>
        <v>0.11137398526305012</v>
      </c>
      <c r="P67" s="5">
        <f t="shared" si="9"/>
        <v>0.42577440581910359</v>
      </c>
      <c r="Q67" s="5">
        <f t="shared" si="10"/>
        <v>0.76329108530828815</v>
      </c>
      <c r="R67" s="5">
        <f t="shared" si="11"/>
        <v>-19.301972835876334</v>
      </c>
      <c r="S67">
        <v>1.04</v>
      </c>
      <c r="T67">
        <v>0.3</v>
      </c>
      <c r="U67" s="2">
        <v>0.18116243000000001</v>
      </c>
      <c r="V67" s="3">
        <v>13.42237666666667</v>
      </c>
      <c r="W67" s="7">
        <v>55.907735000000002</v>
      </c>
      <c r="X67" s="3">
        <v>-10.290839999999999</v>
      </c>
      <c r="Y67">
        <f t="shared" si="16"/>
        <v>6.7255939363461172E-3</v>
      </c>
      <c r="Z67">
        <f t="shared" si="17"/>
        <v>2.5711441996664985E-2</v>
      </c>
      <c r="AA67" s="12">
        <f t="shared" si="18"/>
        <v>4.6093222603928931E-2</v>
      </c>
      <c r="AB67">
        <f t="shared" si="19"/>
        <v>-1.165597434247116</v>
      </c>
      <c r="AC67">
        <f>-U67*U67*U67/W67</f>
        <v>-1.0634878050807521E-4</v>
      </c>
    </row>
    <row r="68" spans="1:29">
      <c r="A68" s="6">
        <v>40752.045833362274</v>
      </c>
      <c r="B68" s="1">
        <v>4.5868055555555558E-2</v>
      </c>
      <c r="C68">
        <v>2.603455145150626</v>
      </c>
      <c r="D68">
        <v>4.0920339894357616</v>
      </c>
      <c r="E68">
        <v>5.1488444869031094</v>
      </c>
      <c r="F68" s="3">
        <v>14.347738663387034</v>
      </c>
      <c r="G68">
        <v>2.3881861561244135</v>
      </c>
      <c r="H68">
        <v>3.4022451015434867</v>
      </c>
      <c r="I68">
        <v>4.3226335742748709</v>
      </c>
      <c r="J68">
        <v>43.12375721536943</v>
      </c>
      <c r="K68">
        <f t="shared" si="12"/>
        <v>0.2152689890262125</v>
      </c>
      <c r="L68">
        <f t="shared" si="13"/>
        <v>0.68978888789227488</v>
      </c>
      <c r="M68">
        <f t="shared" si="14"/>
        <v>0.82621091262823843</v>
      </c>
      <c r="N68">
        <f t="shared" si="15"/>
        <v>-28.776018551982396</v>
      </c>
      <c r="O68" s="5">
        <f t="shared" si="8"/>
        <v>0.13601829342806249</v>
      </c>
      <c r="P68" s="5">
        <f t="shared" si="9"/>
        <v>0.46148096006727257</v>
      </c>
      <c r="Q68" s="5">
        <f t="shared" si="10"/>
        <v>0.78535543708286082</v>
      </c>
      <c r="R68" s="5">
        <f t="shared" si="11"/>
        <v>-19.356525711187356</v>
      </c>
      <c r="S68">
        <v>1.08</v>
      </c>
      <c r="T68">
        <v>0.3</v>
      </c>
      <c r="U68" s="2">
        <v>0.19321678</v>
      </c>
      <c r="V68" s="3">
        <v>13.406259999999996</v>
      </c>
      <c r="W68" s="7">
        <v>61.303285000000002</v>
      </c>
      <c r="X68" s="3">
        <v>-11.385944</v>
      </c>
      <c r="Y68">
        <f t="shared" si="16"/>
        <v>8.7603388924218008E-3</v>
      </c>
      <c r="Z68">
        <f t="shared" si="17"/>
        <v>2.9721955045169002E-2</v>
      </c>
      <c r="AA68" s="12">
        <f t="shared" si="18"/>
        <v>5.0581282902880997E-2</v>
      </c>
      <c r="AB68">
        <f t="shared" si="19"/>
        <v>-1.2466685233009438</v>
      </c>
      <c r="AC68">
        <f>-U68*U68*U68/W68</f>
        <v>-1.1766594129700178E-4</v>
      </c>
    </row>
    <row r="69" spans="1:29">
      <c r="A69" s="6">
        <v>40752.04652780672</v>
      </c>
      <c r="B69" s="1">
        <v>4.65625E-2</v>
      </c>
      <c r="C69">
        <v>2.5973081462487331</v>
      </c>
      <c r="D69">
        <v>4.0768169507435665</v>
      </c>
      <c r="E69">
        <v>5.5085323527701648</v>
      </c>
      <c r="F69" s="3">
        <v>16.90606687537656</v>
      </c>
      <c r="G69">
        <v>2.3810189446432215</v>
      </c>
      <c r="H69">
        <v>3.4588191163975801</v>
      </c>
      <c r="I69">
        <v>4.0043026845697138</v>
      </c>
      <c r="J69">
        <v>35.646767503222598</v>
      </c>
      <c r="K69">
        <f t="shared" si="12"/>
        <v>0.21628920160551157</v>
      </c>
      <c r="L69">
        <f t="shared" si="13"/>
        <v>0.61799783434598643</v>
      </c>
      <c r="M69">
        <f t="shared" si="14"/>
        <v>1.504229668200451</v>
      </c>
      <c r="N69">
        <f t="shared" si="15"/>
        <v>-18.740700627846039</v>
      </c>
      <c r="O69" s="5">
        <f t="shared" si="8"/>
        <v>0.15048043718527943</v>
      </c>
      <c r="P69" s="5">
        <f t="shared" si="9"/>
        <v>0.49606821966721437</v>
      </c>
      <c r="Q69" s="5">
        <f t="shared" si="10"/>
        <v>0.7892630809250899</v>
      </c>
      <c r="R69" s="5">
        <f t="shared" si="11"/>
        <v>-19.684391522764471</v>
      </c>
      <c r="S69">
        <v>1.1100000000000001</v>
      </c>
      <c r="T69">
        <v>0.31</v>
      </c>
      <c r="U69" s="2">
        <v>0.20005170999999999</v>
      </c>
      <c r="V69" s="3">
        <v>13.38977666666667</v>
      </c>
      <c r="W69" s="7">
        <v>62.951949999999997</v>
      </c>
      <c r="X69" s="3">
        <v>-12.306538</v>
      </c>
      <c r="Y69">
        <f t="shared" si="16"/>
        <v>1.0034622926820913E-2</v>
      </c>
      <c r="Z69">
        <f t="shared" si="17"/>
        <v>3.3079765207027288E-2</v>
      </c>
      <c r="AA69" s="12">
        <f t="shared" si="18"/>
        <v>5.2631142992977546E-2</v>
      </c>
      <c r="AB69">
        <f t="shared" si="19"/>
        <v>-1.3126320614795122</v>
      </c>
      <c r="AC69">
        <f>-U69*U69*U69/W69</f>
        <v>-1.2717964740556454E-4</v>
      </c>
    </row>
    <row r="70" spans="1:29">
      <c r="A70" s="6">
        <v>40752.047222251167</v>
      </c>
      <c r="B70" s="1">
        <v>4.7256944444444449E-2</v>
      </c>
      <c r="C70">
        <v>2.5940601517789572</v>
      </c>
      <c r="D70">
        <v>3.968629564557737</v>
      </c>
      <c r="E70">
        <v>5.4684537135664577</v>
      </c>
      <c r="F70" s="3">
        <v>17.71842340530862</v>
      </c>
      <c r="G70">
        <v>2.3808919359427234</v>
      </c>
      <c r="H70">
        <v>3.3473766507960425</v>
      </c>
      <c r="I70">
        <v>3.722281555355293</v>
      </c>
      <c r="J70">
        <v>31.973969790618803</v>
      </c>
      <c r="K70">
        <f t="shared" si="12"/>
        <v>0.2131682158362338</v>
      </c>
      <c r="L70">
        <f t="shared" si="13"/>
        <v>0.62125291376169445</v>
      </c>
      <c r="M70">
        <f t="shared" si="14"/>
        <v>1.7461721582111647</v>
      </c>
      <c r="N70">
        <f t="shared" si="15"/>
        <v>-14.255546385310183</v>
      </c>
      <c r="O70" s="5">
        <f t="shared" si="8"/>
        <v>0.16473072502390768</v>
      </c>
      <c r="P70" s="5">
        <f t="shared" si="9"/>
        <v>0.49938936743092627</v>
      </c>
      <c r="Q70" s="5">
        <f t="shared" si="10"/>
        <v>0.86756520960065198</v>
      </c>
      <c r="R70" s="5">
        <f t="shared" si="11"/>
        <v>-19.845554021616444</v>
      </c>
      <c r="S70">
        <v>1.1100000000000001</v>
      </c>
      <c r="T70">
        <v>0.32</v>
      </c>
      <c r="U70" s="2">
        <v>0.19792625</v>
      </c>
      <c r="V70" s="3">
        <v>13.381470000000009</v>
      </c>
      <c r="W70" s="7">
        <v>60.584718000000002</v>
      </c>
      <c r="X70" s="3">
        <v>-12.384126</v>
      </c>
      <c r="Y70">
        <f t="shared" si="16"/>
        <v>1.0868178221254403E-2</v>
      </c>
      <c r="Z70">
        <f t="shared" si="17"/>
        <v>3.2947421595158462E-2</v>
      </c>
      <c r="AA70" s="12">
        <f t="shared" si="18"/>
        <v>5.7237976188907025E-2</v>
      </c>
      <c r="AB70">
        <f t="shared" si="19"/>
        <v>-1.3093186955569873</v>
      </c>
      <c r="AC70">
        <f>-U70*U70*U70/W70</f>
        <v>-1.2798147125818086E-4</v>
      </c>
    </row>
    <row r="71" spans="1:29">
      <c r="A71" s="6">
        <v>40752.047916695614</v>
      </c>
      <c r="B71" s="1">
        <v>4.7951388888888891E-2</v>
      </c>
      <c r="C71">
        <v>2.6021609938731638</v>
      </c>
      <c r="D71">
        <v>4.0510294263385154</v>
      </c>
      <c r="E71">
        <v>5.2101053096649057</v>
      </c>
      <c r="F71" s="3">
        <v>16.186813678845905</v>
      </c>
      <c r="G71">
        <v>2.3319467388866348</v>
      </c>
      <c r="H71">
        <v>3.3028116782020835</v>
      </c>
      <c r="I71">
        <v>4.0528260180923033</v>
      </c>
      <c r="J71">
        <v>29.266774144413596</v>
      </c>
      <c r="K71">
        <f t="shared" si="12"/>
        <v>0.27021425498652896</v>
      </c>
      <c r="L71">
        <f t="shared" si="13"/>
        <v>0.74821774813643183</v>
      </c>
      <c r="M71">
        <f t="shared" si="14"/>
        <v>1.1572792915726025</v>
      </c>
      <c r="N71">
        <f t="shared" si="15"/>
        <v>-13.079960465567691</v>
      </c>
      <c r="O71" s="5">
        <f t="shared" si="8"/>
        <v>0.17525922531444413</v>
      </c>
      <c r="P71" s="5">
        <f t="shared" si="9"/>
        <v>0.50869283639111873</v>
      </c>
      <c r="Q71" s="5">
        <f t="shared" si="10"/>
        <v>0.94505923785165424</v>
      </c>
      <c r="R71" s="5">
        <f t="shared" si="11"/>
        <v>-19.710128697584008</v>
      </c>
      <c r="S71">
        <v>1.1499999999999999</v>
      </c>
      <c r="T71">
        <v>0.33</v>
      </c>
      <c r="U71" s="2">
        <v>0.20782647000000001</v>
      </c>
      <c r="V71" s="3">
        <v>13.375023333333328</v>
      </c>
      <c r="W71" s="7">
        <v>63.581631000000002</v>
      </c>
      <c r="X71" s="3">
        <v>-13.661212000000001</v>
      </c>
      <c r="Y71">
        <f t="shared" si="16"/>
        <v>1.2141168710678522E-2</v>
      </c>
      <c r="Z71">
        <f t="shared" si="17"/>
        <v>3.5239945500484586E-2</v>
      </c>
      <c r="AA71" s="12">
        <f t="shared" si="18"/>
        <v>6.54694417811999E-2</v>
      </c>
      <c r="AB71">
        <f t="shared" si="19"/>
        <v>-1.3654288234881939</v>
      </c>
      <c r="AC71">
        <f>-U71*U71*U71/W71</f>
        <v>-1.4117926574288338E-4</v>
      </c>
    </row>
    <row r="72" spans="1:29">
      <c r="A72" s="6">
        <v>40752.048611140061</v>
      </c>
      <c r="B72" s="1">
        <v>4.8645833333333333E-2</v>
      </c>
      <c r="C72">
        <v>2.6238733555527185</v>
      </c>
      <c r="D72">
        <v>4.0253059576986754</v>
      </c>
      <c r="E72">
        <v>5.3205993349893106</v>
      </c>
      <c r="F72" s="3">
        <v>16.157539556009041</v>
      </c>
      <c r="G72">
        <v>2.3657717123003836</v>
      </c>
      <c r="H72">
        <v>3.4751578689279703</v>
      </c>
      <c r="I72">
        <v>4.3274375946772325</v>
      </c>
      <c r="J72">
        <v>33.009098599477369</v>
      </c>
      <c r="K72">
        <f t="shared" si="12"/>
        <v>0.25810164325233487</v>
      </c>
      <c r="L72">
        <f t="shared" si="13"/>
        <v>0.55014808877070509</v>
      </c>
      <c r="M72">
        <f t="shared" si="14"/>
        <v>0.99316174031207805</v>
      </c>
      <c r="N72">
        <f t="shared" si="15"/>
        <v>-16.851559043468328</v>
      </c>
      <c r="O72" s="5">
        <f t="shared" si="8"/>
        <v>0.18567647820937533</v>
      </c>
      <c r="P72" s="5">
        <f t="shared" si="9"/>
        <v>0.53118142212902286</v>
      </c>
      <c r="Q72" s="5">
        <f t="shared" si="10"/>
        <v>0.99822743934727109</v>
      </c>
      <c r="R72" s="5">
        <f t="shared" si="11"/>
        <v>-18.890434796058919</v>
      </c>
      <c r="S72">
        <v>1.19</v>
      </c>
      <c r="T72">
        <v>0.34</v>
      </c>
      <c r="U72" s="2">
        <v>0.21772879000000001</v>
      </c>
      <c r="V72" s="3">
        <v>13.372446666666665</v>
      </c>
      <c r="W72" s="7">
        <v>66.577809999999999</v>
      </c>
      <c r="X72" s="3">
        <v>-15.001557999999999</v>
      </c>
      <c r="Y72">
        <f t="shared" si="16"/>
        <v>1.3475704977329554E-2</v>
      </c>
      <c r="Z72">
        <f t="shared" si="17"/>
        <v>3.8551162770210458E-2</v>
      </c>
      <c r="AA72" s="12">
        <f t="shared" si="18"/>
        <v>7.2447617504626569E-2</v>
      </c>
      <c r="AB72">
        <f t="shared" si="19"/>
        <v>-1.3709971702399351</v>
      </c>
      <c r="AC72">
        <f>-U72*U72*U72/W72</f>
        <v>-1.5503082983372849E-4</v>
      </c>
    </row>
    <row r="73" spans="1:29">
      <c r="A73" s="6">
        <v>40752.049305584507</v>
      </c>
      <c r="B73" s="1">
        <v>4.9340277777777775E-2</v>
      </c>
      <c r="C73">
        <v>2.6084025236252528</v>
      </c>
      <c r="D73">
        <v>4.0872899080032372</v>
      </c>
      <c r="E73">
        <v>5.3144745383117495</v>
      </c>
      <c r="F73" s="3">
        <v>16.088664718568371</v>
      </c>
      <c r="G73">
        <v>2.3063944134153371</v>
      </c>
      <c r="H73">
        <v>3.2375283765690908</v>
      </c>
      <c r="I73">
        <v>3.8169640528464268</v>
      </c>
      <c r="J73">
        <v>39.0153845061282</v>
      </c>
      <c r="K73">
        <f t="shared" si="12"/>
        <v>0.30200811020991569</v>
      </c>
      <c r="L73">
        <f t="shared" si="13"/>
        <v>0.84976153143414646</v>
      </c>
      <c r="M73">
        <f t="shared" si="14"/>
        <v>1.4975104854653227</v>
      </c>
      <c r="N73">
        <f t="shared" si="15"/>
        <v>-22.926719787559829</v>
      </c>
      <c r="O73" s="5">
        <f t="shared" si="8"/>
        <v>0.19659806177221212</v>
      </c>
      <c r="P73" s="5">
        <f t="shared" si="9"/>
        <v>0.55109840058621329</v>
      </c>
      <c r="Q73" s="5">
        <f t="shared" si="10"/>
        <v>1.0215396286149818</v>
      </c>
      <c r="R73" s="5">
        <f t="shared" si="11"/>
        <v>-19.49442830112762</v>
      </c>
      <c r="S73">
        <v>1.19</v>
      </c>
      <c r="T73">
        <v>0.33</v>
      </c>
      <c r="U73" s="2">
        <v>0.21974557</v>
      </c>
      <c r="V73" s="3">
        <v>13.357133333333332</v>
      </c>
      <c r="W73" s="7">
        <v>68.977411000000004</v>
      </c>
      <c r="X73" s="3">
        <v>-14.885786</v>
      </c>
      <c r="Y73">
        <f t="shared" si="16"/>
        <v>1.440051771500999E-2</v>
      </c>
      <c r="Z73">
        <f t="shared" si="17"/>
        <v>4.0367144054301932E-2</v>
      </c>
      <c r="AA73" s="12">
        <f t="shared" si="18"/>
        <v>7.4826269322529171E-2</v>
      </c>
      <c r="AB73">
        <f t="shared" si="19"/>
        <v>-1.4279380862851403</v>
      </c>
      <c r="AC73">
        <f>-U73*U73*U73/W73</f>
        <v>-1.5383441214373794E-4</v>
      </c>
    </row>
    <row r="74" spans="1:29">
      <c r="A74" s="6">
        <v>40752.050000028954</v>
      </c>
      <c r="B74" s="1">
        <v>5.0034722222222223E-2</v>
      </c>
      <c r="C74">
        <v>2.6188836424808382</v>
      </c>
      <c r="D74">
        <v>3.9595921122462321</v>
      </c>
      <c r="E74">
        <v>4.9480893319597392</v>
      </c>
      <c r="F74" s="3">
        <v>16.814032046724023</v>
      </c>
      <c r="G74">
        <v>2.4130737893125511</v>
      </c>
      <c r="H74">
        <v>3.4561119176506887</v>
      </c>
      <c r="I74">
        <v>3.9332822080689822</v>
      </c>
      <c r="J74">
        <v>35.4454200189831</v>
      </c>
      <c r="K74">
        <f t="shared" si="12"/>
        <v>0.20580985316828704</v>
      </c>
      <c r="L74">
        <f t="shared" si="13"/>
        <v>0.50348019459554338</v>
      </c>
      <c r="M74">
        <f t="shared" si="14"/>
        <v>1.014807123890757</v>
      </c>
      <c r="N74">
        <f t="shared" si="15"/>
        <v>-18.631387972259077</v>
      </c>
      <c r="O74" s="5">
        <f t="shared" si="8"/>
        <v>0.2242930833512044</v>
      </c>
      <c r="P74" s="5">
        <f t="shared" si="9"/>
        <v>0.62365618010906243</v>
      </c>
      <c r="Q74" s="5">
        <f t="shared" si="10"/>
        <v>1.1418144371796604</v>
      </c>
      <c r="R74" s="5">
        <f t="shared" si="11"/>
        <v>-19.672761874286646</v>
      </c>
      <c r="S74">
        <v>1.18</v>
      </c>
      <c r="T74">
        <v>0.33</v>
      </c>
      <c r="U74" s="2">
        <v>0.2167741</v>
      </c>
      <c r="V74" s="3">
        <v>13.350043333333335</v>
      </c>
      <c r="W74" s="7">
        <v>67.612239000000002</v>
      </c>
      <c r="X74" s="3">
        <v>-14.578576999999999</v>
      </c>
      <c r="Y74">
        <f t="shared" si="16"/>
        <v>1.6206977093227441E-2</v>
      </c>
      <c r="Z74">
        <f t="shared" si="17"/>
        <v>4.5064169050859977E-2</v>
      </c>
      <c r="AA74" s="12">
        <f t="shared" si="18"/>
        <v>8.2505265662209143E-2</v>
      </c>
      <c r="AB74">
        <f t="shared" si="19"/>
        <v>-1.4215150832709338</v>
      </c>
      <c r="AC74">
        <f>-U74*U74*U74/W74</f>
        <v>-1.5065961643763117E-4</v>
      </c>
    </row>
    <row r="75" spans="1:29">
      <c r="A75" s="6">
        <v>40752.050694473401</v>
      </c>
      <c r="B75" s="1">
        <v>5.0729166666666665E-2</v>
      </c>
      <c r="C75">
        <v>2.7002999828665182</v>
      </c>
      <c r="D75">
        <v>4.0549878396270245</v>
      </c>
      <c r="E75">
        <v>4.9412196734814886</v>
      </c>
      <c r="F75" s="3">
        <v>15.607123081959683</v>
      </c>
      <c r="G75">
        <v>2.4393879215499137</v>
      </c>
      <c r="H75">
        <v>3.4016686487439847</v>
      </c>
      <c r="I75">
        <v>3.9471522169161188</v>
      </c>
      <c r="J75">
        <v>29.942342441353546</v>
      </c>
      <c r="K75">
        <f t="shared" si="12"/>
        <v>0.26091206131660449</v>
      </c>
      <c r="L75">
        <f t="shared" si="13"/>
        <v>0.6533191908830398</v>
      </c>
      <c r="M75">
        <f t="shared" si="14"/>
        <v>0.99406745656536977</v>
      </c>
      <c r="N75">
        <f t="shared" si="15"/>
        <v>-14.335219359393863</v>
      </c>
      <c r="O75" s="5">
        <f t="shared" si="8"/>
        <v>0.23522507425782929</v>
      </c>
      <c r="P75" s="5">
        <f t="shared" si="9"/>
        <v>0.6336484630571334</v>
      </c>
      <c r="Q75" s="5">
        <f t="shared" si="10"/>
        <v>1.1518067201277309</v>
      </c>
      <c r="R75" s="5">
        <f t="shared" si="11"/>
        <v>-19.916849169689993</v>
      </c>
      <c r="S75">
        <v>1.21</v>
      </c>
      <c r="T75">
        <v>0.33</v>
      </c>
      <c r="U75" s="2">
        <v>0.22567238000000001</v>
      </c>
      <c r="V75" s="3">
        <v>13.344979999999998</v>
      </c>
      <c r="W75" s="7">
        <v>71.740279999999998</v>
      </c>
      <c r="X75" s="3">
        <v>-15.502096999999999</v>
      </c>
      <c r="Y75">
        <f t="shared" si="16"/>
        <v>1.7694600781147027E-2</v>
      </c>
      <c r="Z75">
        <f t="shared" si="17"/>
        <v>4.7665652247148464E-2</v>
      </c>
      <c r="AA75" s="12">
        <f t="shared" si="18"/>
        <v>8.6643654610406337E-2</v>
      </c>
      <c r="AB75">
        <f t="shared" si="19"/>
        <v>-1.4982275847416551</v>
      </c>
      <c r="AC75">
        <f>-U75*U75*U75/W75</f>
        <v>-1.6020355901193885E-4</v>
      </c>
    </row>
    <row r="76" spans="1:29">
      <c r="A76" s="6">
        <v>40752.051388917847</v>
      </c>
      <c r="B76" s="1">
        <v>5.1423611111111107E-2</v>
      </c>
      <c r="C76">
        <v>2.6625783284599049</v>
      </c>
      <c r="D76">
        <v>4.1169815403225343</v>
      </c>
      <c r="E76">
        <v>5.2077441458950844</v>
      </c>
      <c r="F76" s="3">
        <v>16.21953363304117</v>
      </c>
      <c r="G76">
        <v>2.3559371937540159</v>
      </c>
      <c r="H76">
        <v>3.2949494204349623</v>
      </c>
      <c r="I76">
        <v>3.9085417355892185</v>
      </c>
      <c r="J76">
        <v>30.97074445238729</v>
      </c>
      <c r="K76">
        <f t="shared" si="12"/>
        <v>0.30664113470588905</v>
      </c>
      <c r="L76">
        <f t="shared" si="13"/>
        <v>0.82203211988757197</v>
      </c>
      <c r="M76">
        <f t="shared" si="14"/>
        <v>1.2992024103058659</v>
      </c>
      <c r="N76">
        <f t="shared" si="15"/>
        <v>-14.75121081934612</v>
      </c>
      <c r="O76" s="5">
        <f t="shared" ref="O76:O139" si="20">(K66+K67+K68+K69+K70+K71+K72+K73+K74+K75)/10</f>
        <v>0.25278289203776366</v>
      </c>
      <c r="P76" s="5">
        <f t="shared" ref="P76:P139" si="21">(L66+L67+L68+L69+L70+L71+L72+L73+L74+L75)/10</f>
        <v>0.67354306939943964</v>
      </c>
      <c r="Q76" s="5">
        <f t="shared" ref="Q76:Q139" si="22">(M66+M67+M68+M69+M70+M71+M72+M73+M74+M75)/10</f>
        <v>1.1916808733928654</v>
      </c>
      <c r="R76" s="5">
        <f t="shared" ref="R76:R139" si="23">(N66+N67+N68+N69+N70+N71+N72+N73+N74+N75)/10</f>
        <v>-18.868540137084278</v>
      </c>
      <c r="S76">
        <v>1.24</v>
      </c>
      <c r="T76">
        <v>0.34</v>
      </c>
      <c r="U76" s="2">
        <v>0.23255418</v>
      </c>
      <c r="V76" s="3">
        <v>13.331199999999995</v>
      </c>
      <c r="W76" s="7">
        <v>73.366648999999995</v>
      </c>
      <c r="X76" s="3">
        <v>-16.587924000000001</v>
      </c>
      <c r="Y76">
        <f t="shared" si="16"/>
        <v>1.9595239391956887E-2</v>
      </c>
      <c r="Z76">
        <f t="shared" si="17"/>
        <v>5.2211752066289925E-2</v>
      </c>
      <c r="AA76" s="12">
        <f t="shared" si="18"/>
        <v>9.2376789444520546E-2</v>
      </c>
      <c r="AB76">
        <f t="shared" si="19"/>
        <v>-1.4626526264589073</v>
      </c>
      <c r="AC76">
        <f>-U76*U76*U76/W76</f>
        <v>-1.7142484557971353E-4</v>
      </c>
    </row>
    <row r="77" spans="1:29">
      <c r="A77" s="6">
        <v>40752.052083362294</v>
      </c>
      <c r="B77" s="1">
        <v>5.2118055555555563E-2</v>
      </c>
      <c r="C77">
        <v>2.6571459224407334</v>
      </c>
      <c r="D77">
        <v>4.1077113450827847</v>
      </c>
      <c r="E77">
        <v>5.3690526142682184</v>
      </c>
      <c r="F77" s="3">
        <v>17.294816489144612</v>
      </c>
      <c r="G77">
        <v>2.4310312474577027</v>
      </c>
      <c r="H77">
        <v>3.4236540590037814</v>
      </c>
      <c r="I77">
        <v>4.207620506999203</v>
      </c>
      <c r="J77">
        <v>32.755665649251348</v>
      </c>
      <c r="K77">
        <f t="shared" si="12"/>
        <v>0.22611467498303073</v>
      </c>
      <c r="L77">
        <f t="shared" si="13"/>
        <v>0.68405728607900329</v>
      </c>
      <c r="M77">
        <f t="shared" si="14"/>
        <v>1.1614321072690155</v>
      </c>
      <c r="N77">
        <f t="shared" si="15"/>
        <v>-15.460849160106736</v>
      </c>
      <c r="O77" s="5">
        <f t="shared" si="20"/>
        <v>0.25489836133637622</v>
      </c>
      <c r="P77" s="5">
        <f t="shared" si="21"/>
        <v>0.68604553740123098</v>
      </c>
      <c r="Q77" s="5">
        <f t="shared" si="22"/>
        <v>1.2041628883174851</v>
      </c>
      <c r="R77" s="5">
        <f t="shared" si="23"/>
        <v>-18.222402156422941</v>
      </c>
      <c r="S77">
        <v>1.23</v>
      </c>
      <c r="T77">
        <v>0.35</v>
      </c>
      <c r="U77" s="2">
        <v>0.22763302999999999</v>
      </c>
      <c r="V77" s="3">
        <v>13.318370000000005</v>
      </c>
      <c r="W77" s="7">
        <v>69.573295999999999</v>
      </c>
      <c r="X77" s="3">
        <v>-16.405200000000001</v>
      </c>
      <c r="Y77">
        <f t="shared" si="16"/>
        <v>1.934109544434472E-2</v>
      </c>
      <c r="Z77">
        <f t="shared" si="17"/>
        <v>5.2055541465540173E-2</v>
      </c>
      <c r="AA77" s="12">
        <f t="shared" si="18"/>
        <v>9.1369082293753567E-2</v>
      </c>
      <c r="AB77">
        <f t="shared" si="19"/>
        <v>-1.3826735389150293</v>
      </c>
      <c r="AC77">
        <f>-U77*U77*U77/W77</f>
        <v>-1.69536518111147E-4</v>
      </c>
    </row>
    <row r="78" spans="1:29">
      <c r="A78" s="6">
        <v>40752.052777806741</v>
      </c>
      <c r="B78" s="1">
        <v>5.2812499999999998E-2</v>
      </c>
      <c r="C78">
        <v>2.7369113951568602</v>
      </c>
      <c r="D78">
        <v>4.18934213843698</v>
      </c>
      <c r="E78">
        <v>5.4165267687454932</v>
      </c>
      <c r="F78" s="3">
        <v>16.782383565428191</v>
      </c>
      <c r="G78">
        <v>2.4025712863557214</v>
      </c>
      <c r="H78">
        <v>3.589136746809523</v>
      </c>
      <c r="I78">
        <v>4.2027290619637796</v>
      </c>
      <c r="J78">
        <v>43.463556065571908</v>
      </c>
      <c r="K78">
        <f t="shared" si="12"/>
        <v>0.33434010880113885</v>
      </c>
      <c r="L78">
        <f t="shared" si="13"/>
        <v>0.60020539162745701</v>
      </c>
      <c r="M78">
        <f t="shared" si="14"/>
        <v>1.2137977067817136</v>
      </c>
      <c r="N78">
        <f t="shared" si="15"/>
        <v>-26.681172500143717</v>
      </c>
      <c r="O78" s="5">
        <f t="shared" si="20"/>
        <v>0.24745281390905488</v>
      </c>
      <c r="P78" s="5">
        <f t="shared" si="21"/>
        <v>0.67400557957863971</v>
      </c>
      <c r="Q78" s="5">
        <f t="shared" si="22"/>
        <v>1.2194073354420865</v>
      </c>
      <c r="R78" s="5">
        <f t="shared" si="23"/>
        <v>-17.780917217284028</v>
      </c>
      <c r="S78">
        <v>1.23</v>
      </c>
      <c r="T78">
        <v>0.36</v>
      </c>
      <c r="U78" s="2">
        <v>0.22567841</v>
      </c>
      <c r="V78" s="3">
        <v>13.30867666666666</v>
      </c>
      <c r="W78" s="7">
        <v>67.290988999999996</v>
      </c>
      <c r="X78" s="3">
        <v>-16.528421999999999</v>
      </c>
      <c r="Y78">
        <f t="shared" si="16"/>
        <v>1.8614919197673798E-2</v>
      </c>
      <c r="Z78">
        <f t="shared" si="17"/>
        <v>5.0702835843478629E-2</v>
      </c>
      <c r="AA78" s="12">
        <f t="shared" si="18"/>
        <v>9.1731302868302236E-2</v>
      </c>
      <c r="AB78">
        <f t="shared" si="19"/>
        <v>-1.3375897086460948</v>
      </c>
      <c r="AC78">
        <f>-U78*U78*U78/W78</f>
        <v>-1.7080993553338875E-4</v>
      </c>
    </row>
    <row r="79" spans="1:29">
      <c r="A79" s="6">
        <v>40752.053472251187</v>
      </c>
      <c r="B79" s="1">
        <v>5.3506944444444447E-2</v>
      </c>
      <c r="C79">
        <v>2.6976937126923617</v>
      </c>
      <c r="D79">
        <v>4.3288384504764217</v>
      </c>
      <c r="E79">
        <v>5.4537576949258915</v>
      </c>
      <c r="F79" s="3">
        <v>19.808741726728851</v>
      </c>
      <c r="G79">
        <v>2.4082573972528709</v>
      </c>
      <c r="H79">
        <v>3.5347674525923329</v>
      </c>
      <c r="I79">
        <v>4.0802510207644671</v>
      </c>
      <c r="J79">
        <v>32.318472950018055</v>
      </c>
      <c r="K79">
        <f t="shared" si="12"/>
        <v>0.28943631543949078</v>
      </c>
      <c r="L79">
        <f t="shared" si="13"/>
        <v>0.79407099788408875</v>
      </c>
      <c r="M79">
        <f t="shared" si="14"/>
        <v>1.3735066741614244</v>
      </c>
      <c r="N79">
        <f t="shared" si="15"/>
        <v>-12.509731223289204</v>
      </c>
      <c r="O79" s="5">
        <f t="shared" si="20"/>
        <v>0.25935992588654749</v>
      </c>
      <c r="P79" s="5">
        <f t="shared" si="21"/>
        <v>0.66504722995215793</v>
      </c>
      <c r="Q79" s="5">
        <f t="shared" si="22"/>
        <v>1.2581660148574338</v>
      </c>
      <c r="R79" s="5">
        <f t="shared" si="23"/>
        <v>-17.57143261210016</v>
      </c>
      <c r="S79">
        <v>1.23</v>
      </c>
      <c r="T79">
        <v>0.36</v>
      </c>
      <c r="U79" s="2">
        <v>0.22567841</v>
      </c>
      <c r="V79" s="3">
        <v>13.297756666666661</v>
      </c>
      <c r="W79" s="7">
        <v>67.290988999999996</v>
      </c>
      <c r="X79" s="3">
        <v>-16.528421999999999</v>
      </c>
      <c r="Y79">
        <f t="shared" si="16"/>
        <v>1.9510645230597961E-2</v>
      </c>
      <c r="Z79">
        <f t="shared" si="17"/>
        <v>5.0028933810169131E-2</v>
      </c>
      <c r="AA79" s="12">
        <f t="shared" si="18"/>
        <v>9.4646968583020685E-2</v>
      </c>
      <c r="AB79">
        <f t="shared" si="19"/>
        <v>-1.3218309911069703</v>
      </c>
      <c r="AC79">
        <f>-U79*U79*U79/W79</f>
        <v>-1.7080993553338875E-4</v>
      </c>
    </row>
    <row r="80" spans="1:29">
      <c r="A80" s="6">
        <v>40752.054166695634</v>
      </c>
      <c r="B80" s="1">
        <v>5.4201388888888889E-2</v>
      </c>
      <c r="C80">
        <v>2.7325451246021002</v>
      </c>
      <c r="D80">
        <v>4.2587789544434989</v>
      </c>
      <c r="E80">
        <v>5.1791674271748835</v>
      </c>
      <c r="F80" s="3">
        <v>16.627916455019488</v>
      </c>
      <c r="G80">
        <v>2.5300333857601371</v>
      </c>
      <c r="H80">
        <v>3.5940692583514151</v>
      </c>
      <c r="I80">
        <v>4.0712395487697082</v>
      </c>
      <c r="J80">
        <v>33.666040455751535</v>
      </c>
      <c r="K80">
        <f t="shared" si="12"/>
        <v>0.20251173884196305</v>
      </c>
      <c r="L80">
        <f t="shared" si="13"/>
        <v>0.66470969609208375</v>
      </c>
      <c r="M80">
        <f t="shared" si="14"/>
        <v>1.1079278784051754</v>
      </c>
      <c r="N80">
        <f t="shared" si="15"/>
        <v>-17.038124000732047</v>
      </c>
      <c r="O80" s="5">
        <f t="shared" si="20"/>
        <v>0.26667463726994545</v>
      </c>
      <c r="P80" s="5">
        <f t="shared" si="21"/>
        <v>0.68265454630596811</v>
      </c>
      <c r="Q80" s="5">
        <f t="shared" si="22"/>
        <v>1.2450937154535313</v>
      </c>
      <c r="R80" s="5">
        <f t="shared" si="23"/>
        <v>-16.948335671644479</v>
      </c>
      <c r="S80">
        <v>1.25</v>
      </c>
      <c r="T80">
        <v>0.37</v>
      </c>
      <c r="U80" s="2">
        <v>0.2296938</v>
      </c>
      <c r="V80" s="3">
        <v>13.285446666666669</v>
      </c>
      <c r="W80" s="7">
        <v>67.680288000000004</v>
      </c>
      <c r="X80" s="3">
        <v>-17.326224</v>
      </c>
      <c r="Y80">
        <f t="shared" si="16"/>
        <v>2.0417836932718463E-2</v>
      </c>
      <c r="Z80">
        <f t="shared" si="17"/>
        <v>5.2267172276097923E-2</v>
      </c>
      <c r="AA80" s="12">
        <f t="shared" si="18"/>
        <v>9.5330102286213456E-2</v>
      </c>
      <c r="AB80">
        <f t="shared" si="19"/>
        <v>-1.2976425413651909</v>
      </c>
      <c r="AC80">
        <f>-U80*U80*U80/W80</f>
        <v>-1.7905465657319257E-4</v>
      </c>
    </row>
    <row r="81" spans="1:29">
      <c r="A81" s="6">
        <v>40752.054861140081</v>
      </c>
      <c r="B81" s="1">
        <v>5.4895833333333331E-2</v>
      </c>
      <c r="C81">
        <v>2.6946614621893321</v>
      </c>
      <c r="D81">
        <v>4.2144797474980651</v>
      </c>
      <c r="E81">
        <v>5.1690248591063703</v>
      </c>
      <c r="F81" s="3">
        <v>15.171168644743297</v>
      </c>
      <c r="G81">
        <v>2.42201240908267</v>
      </c>
      <c r="H81">
        <v>3.5036670008637176</v>
      </c>
      <c r="I81">
        <v>3.9127285442998887</v>
      </c>
      <c r="J81">
        <v>39.165717807476049</v>
      </c>
      <c r="K81">
        <f t="shared" si="12"/>
        <v>0.2726490531066621</v>
      </c>
      <c r="L81">
        <f t="shared" si="13"/>
        <v>0.71081274663434746</v>
      </c>
      <c r="M81">
        <f t="shared" si="14"/>
        <v>1.2562963148064816</v>
      </c>
      <c r="N81">
        <f t="shared" si="15"/>
        <v>-23.994549162732753</v>
      </c>
      <c r="O81" s="5">
        <f t="shared" si="20"/>
        <v>0.26560898957051837</v>
      </c>
      <c r="P81" s="5">
        <f t="shared" si="21"/>
        <v>0.68700022453900711</v>
      </c>
      <c r="Q81" s="5">
        <f t="shared" si="22"/>
        <v>1.1812692874729325</v>
      </c>
      <c r="R81" s="5">
        <f t="shared" si="23"/>
        <v>-17.226593433186661</v>
      </c>
      <c r="S81">
        <v>1.26</v>
      </c>
      <c r="T81">
        <v>0.38</v>
      </c>
      <c r="U81" s="2">
        <v>0.23075978</v>
      </c>
      <c r="V81" s="3">
        <v>13.272803333333336</v>
      </c>
      <c r="W81" s="7">
        <v>66.823058000000003</v>
      </c>
      <c r="X81" s="3">
        <v>-17.793945999999998</v>
      </c>
      <c r="Y81">
        <f t="shared" si="16"/>
        <v>2.0430623999771705E-2</v>
      </c>
      <c r="Z81">
        <f t="shared" si="17"/>
        <v>5.2844006891523965E-2</v>
      </c>
      <c r="AA81" s="12">
        <f t="shared" si="18"/>
        <v>9.0863146966003547E-2</v>
      </c>
      <c r="AB81">
        <f t="shared" si="19"/>
        <v>-1.3250683035971995</v>
      </c>
      <c r="AC81">
        <f>-U81*U81*U81/W81</f>
        <v>-1.8388825961679708E-4</v>
      </c>
    </row>
    <row r="82" spans="1:29">
      <c r="A82" s="6">
        <v>40752.055555584528</v>
      </c>
      <c r="B82" s="1">
        <v>5.559027777777778E-2</v>
      </c>
      <c r="C82">
        <v>2.7681510128950446</v>
      </c>
      <c r="D82">
        <v>4.2848764133262875</v>
      </c>
      <c r="E82">
        <v>5.0007341143395863</v>
      </c>
      <c r="F82" s="3">
        <v>16.413027577433159</v>
      </c>
      <c r="G82">
        <v>2.5938726805098464</v>
      </c>
      <c r="H82">
        <v>3.6524090380813821</v>
      </c>
      <c r="I82">
        <v>4.1978926062535162</v>
      </c>
      <c r="J82">
        <v>32.980608174744127</v>
      </c>
      <c r="K82">
        <f t="shared" si="12"/>
        <v>0.17427833238519819</v>
      </c>
      <c r="L82">
        <f t="shared" si="13"/>
        <v>0.63246737524490548</v>
      </c>
      <c r="M82">
        <f t="shared" si="14"/>
        <v>0.80284150808607002</v>
      </c>
      <c r="N82">
        <f t="shared" si="15"/>
        <v>-16.567580597310968</v>
      </c>
      <c r="O82" s="5">
        <f t="shared" si="20"/>
        <v>0.26585246938253165</v>
      </c>
      <c r="P82" s="5">
        <f t="shared" si="21"/>
        <v>0.68325972438879867</v>
      </c>
      <c r="Q82" s="5">
        <f t="shared" si="22"/>
        <v>1.1911709897963205</v>
      </c>
      <c r="R82" s="5">
        <f t="shared" si="23"/>
        <v>-18.318052302903169</v>
      </c>
      <c r="S82">
        <v>1.24</v>
      </c>
      <c r="T82">
        <v>0.39</v>
      </c>
      <c r="U82" s="2">
        <v>0.22288305999999999</v>
      </c>
      <c r="V82" s="3">
        <v>13.261606666666667</v>
      </c>
      <c r="W82" s="7">
        <v>62.343200000000003</v>
      </c>
      <c r="X82" s="3">
        <v>-17.185428999999999</v>
      </c>
      <c r="Y82">
        <f t="shared" si="16"/>
        <v>1.9751337294844989E-2</v>
      </c>
      <c r="Z82">
        <f t="shared" si="17"/>
        <v>5.0762339382177363E-2</v>
      </c>
      <c r="AA82" s="12">
        <f t="shared" si="18"/>
        <v>8.8497278396344248E-2</v>
      </c>
      <c r="AB82">
        <f t="shared" si="19"/>
        <v>-1.3609278501703683</v>
      </c>
      <c r="AC82">
        <f>-U82*U82*U82/W82</f>
        <v>-1.7759964549736773E-4</v>
      </c>
    </row>
    <row r="83" spans="1:29">
      <c r="A83" s="6">
        <v>40752.056250028974</v>
      </c>
      <c r="B83" s="1">
        <v>5.6284722222222222E-2</v>
      </c>
      <c r="C83">
        <v>2.7988644825860924</v>
      </c>
      <c r="D83">
        <v>4.1996323040915957</v>
      </c>
      <c r="E83">
        <v>5.4609735732770286</v>
      </c>
      <c r="F83" s="3">
        <v>19.191631515025968</v>
      </c>
      <c r="G83">
        <v>2.5061722303378984</v>
      </c>
      <c r="H83">
        <v>3.5284291225166058</v>
      </c>
      <c r="I83">
        <v>4.0055994129348989</v>
      </c>
      <c r="J83">
        <v>41.579947485264377</v>
      </c>
      <c r="K83">
        <f t="shared" si="12"/>
        <v>0.29269225224819406</v>
      </c>
      <c r="L83">
        <f t="shared" si="13"/>
        <v>0.67120318157498993</v>
      </c>
      <c r="M83">
        <f t="shared" si="14"/>
        <v>1.4553741603421297</v>
      </c>
      <c r="N83">
        <f t="shared" si="15"/>
        <v>-22.388315970238409</v>
      </c>
      <c r="O83" s="5">
        <f t="shared" si="20"/>
        <v>0.257470138295818</v>
      </c>
      <c r="P83" s="5">
        <f t="shared" si="21"/>
        <v>0.69149165303621873</v>
      </c>
      <c r="Q83" s="5">
        <f t="shared" si="22"/>
        <v>1.1721389665737196</v>
      </c>
      <c r="R83" s="5">
        <f t="shared" si="23"/>
        <v>-18.289654458287433</v>
      </c>
      <c r="S83">
        <v>1.24</v>
      </c>
      <c r="T83">
        <v>0.4</v>
      </c>
      <c r="U83" s="2">
        <v>0.22098245</v>
      </c>
      <c r="V83" s="3">
        <v>13.247739999999995</v>
      </c>
      <c r="W83" s="7">
        <v>60.464317000000001</v>
      </c>
      <c r="X83" s="3">
        <v>-17.270007</v>
      </c>
      <c r="Y83">
        <f t="shared" si="16"/>
        <v>1.8965460654149564E-2</v>
      </c>
      <c r="Z83">
        <f t="shared" si="17"/>
        <v>5.0935839880831189E-2</v>
      </c>
      <c r="AA83" s="12">
        <f t="shared" si="18"/>
        <v>8.6340713524642898E-2</v>
      </c>
      <c r="AB83">
        <f t="shared" si="19"/>
        <v>-1.3472308839485934</v>
      </c>
      <c r="AC83">
        <f>-U83*U83*U83/W83</f>
        <v>-1.7847368929264925E-4</v>
      </c>
    </row>
    <row r="84" spans="1:29">
      <c r="A84" s="6">
        <v>40752.056944473421</v>
      </c>
      <c r="B84" s="1">
        <v>5.6979166666666664E-2</v>
      </c>
      <c r="C84">
        <v>2.8078416490435725</v>
      </c>
      <c r="D84">
        <v>4.4796942674049003</v>
      </c>
      <c r="E84">
        <v>5.468191487118407</v>
      </c>
      <c r="F84" s="3">
        <v>14.749356121218215</v>
      </c>
      <c r="G84">
        <v>2.6738657632499723</v>
      </c>
      <c r="H84">
        <v>3.8771167327957947</v>
      </c>
      <c r="I84">
        <v>4.6952398196681369</v>
      </c>
      <c r="J84">
        <v>32.26963667623351</v>
      </c>
      <c r="K84">
        <f t="shared" si="12"/>
        <v>0.1339758857936002</v>
      </c>
      <c r="L84">
        <f t="shared" si="13"/>
        <v>0.60257753460910557</v>
      </c>
      <c r="M84">
        <f t="shared" si="14"/>
        <v>0.77295166745027011</v>
      </c>
      <c r="N84">
        <f t="shared" si="15"/>
        <v>-17.520280555015297</v>
      </c>
      <c r="O84" s="5">
        <f t="shared" si="20"/>
        <v>0.25653855249964586</v>
      </c>
      <c r="P84" s="5">
        <f t="shared" si="21"/>
        <v>0.67363581805030304</v>
      </c>
      <c r="Q84" s="5">
        <f t="shared" si="22"/>
        <v>1.1679253340614002</v>
      </c>
      <c r="R84" s="5">
        <f t="shared" si="23"/>
        <v>-18.235814076555293</v>
      </c>
      <c r="S84">
        <v>1.28</v>
      </c>
      <c r="T84">
        <v>0.4</v>
      </c>
      <c r="U84" s="2">
        <v>0.23295942</v>
      </c>
      <c r="V84" s="3">
        <v>13.238363333333341</v>
      </c>
      <c r="W84" s="7">
        <v>65.265010000000004</v>
      </c>
      <c r="X84" s="3">
        <v>-18.744707999999999</v>
      </c>
      <c r="Y84">
        <f t="shared" si="16"/>
        <v>1.992102413265235E-2</v>
      </c>
      <c r="Z84">
        <f t="shared" si="17"/>
        <v>5.2309936488074714E-2</v>
      </c>
      <c r="AA84" s="12">
        <f t="shared" si="18"/>
        <v>9.0693069475416679E-2</v>
      </c>
      <c r="AB84">
        <f t="shared" si="19"/>
        <v>-1.4160682235007187</v>
      </c>
      <c r="AC84">
        <f>-U84*U84*U84/W84</f>
        <v>-1.9371373739377222E-4</v>
      </c>
    </row>
    <row r="85" spans="1:29">
      <c r="A85" s="6">
        <v>40752.057638917868</v>
      </c>
      <c r="B85" s="1">
        <v>5.7673611111111113E-2</v>
      </c>
      <c r="C85">
        <v>2.7936087600650081</v>
      </c>
      <c r="D85">
        <v>4.2103572154458382</v>
      </c>
      <c r="E85">
        <v>5.5398072316133939</v>
      </c>
      <c r="F85" s="3">
        <v>14.151239944337766</v>
      </c>
      <c r="G85">
        <v>2.7710598102605113</v>
      </c>
      <c r="H85">
        <v>3.8945373189363872</v>
      </c>
      <c r="I85">
        <v>5.155878588121821</v>
      </c>
      <c r="J85">
        <v>34.925430586459584</v>
      </c>
      <c r="K85">
        <f t="shared" si="12"/>
        <v>2.2548949804496843E-2</v>
      </c>
      <c r="L85">
        <f t="shared" si="13"/>
        <v>0.31581989650945097</v>
      </c>
      <c r="M85">
        <f t="shared" si="14"/>
        <v>0.38392864349157296</v>
      </c>
      <c r="N85">
        <f t="shared" si="15"/>
        <v>-20.774190642121816</v>
      </c>
      <c r="O85" s="5">
        <f t="shared" si="20"/>
        <v>0.24935515576217715</v>
      </c>
      <c r="P85" s="5">
        <f t="shared" si="21"/>
        <v>0.68354555205165934</v>
      </c>
      <c r="Q85" s="5">
        <f t="shared" si="22"/>
        <v>1.1437397884173515</v>
      </c>
      <c r="R85" s="5">
        <f t="shared" si="23"/>
        <v>-18.124703334830912</v>
      </c>
      <c r="S85">
        <v>1.25</v>
      </c>
      <c r="T85">
        <v>0.4</v>
      </c>
      <c r="U85" s="2">
        <v>0.22398460000000001</v>
      </c>
      <c r="V85" s="3">
        <v>13.234453333333331</v>
      </c>
      <c r="W85" s="7">
        <v>61.651150999999999</v>
      </c>
      <c r="X85" s="3">
        <v>-17.637277000000001</v>
      </c>
      <c r="Y85">
        <f t="shared" si="16"/>
        <v>1.8617238273776319E-2</v>
      </c>
      <c r="Z85">
        <f t="shared" si="17"/>
        <v>5.1034559019356711E-2</v>
      </c>
      <c r="AA85" s="12">
        <f t="shared" si="18"/>
        <v>8.5393366337581711E-2</v>
      </c>
      <c r="AB85">
        <f t="shared" si="19"/>
        <v>-1.353218142190256</v>
      </c>
      <c r="AC85">
        <f>-U85*U85*U85/W85</f>
        <v>-1.8226920091350557E-4</v>
      </c>
    </row>
    <row r="86" spans="1:29">
      <c r="A86" s="6">
        <v>40752.058333362314</v>
      </c>
      <c r="B86" s="1">
        <v>5.8368055555555555E-2</v>
      </c>
      <c r="C86">
        <v>2.8317845202359746</v>
      </c>
      <c r="D86">
        <v>4.2678210455129078</v>
      </c>
      <c r="E86">
        <v>5.1882095182442924</v>
      </c>
      <c r="F86" s="3">
        <v>19.973755368206426</v>
      </c>
      <c r="G86">
        <v>2.7856846472837802</v>
      </c>
      <c r="H86">
        <v>3.9995277909854923</v>
      </c>
      <c r="I86">
        <v>5.0902903965580419</v>
      </c>
      <c r="J86">
        <v>38.641616363963209</v>
      </c>
      <c r="K86">
        <f t="shared" si="12"/>
        <v>4.6099872952194421E-2</v>
      </c>
      <c r="L86">
        <f t="shared" si="13"/>
        <v>0.26829325452741548</v>
      </c>
      <c r="M86">
        <f t="shared" si="14"/>
        <v>9.7919121686250499E-2</v>
      </c>
      <c r="N86">
        <f t="shared" si="15"/>
        <v>-18.667860995756783</v>
      </c>
      <c r="O86" s="5">
        <f t="shared" si="20"/>
        <v>0.22551884461096638</v>
      </c>
      <c r="P86" s="5">
        <f t="shared" si="21"/>
        <v>0.64979562261430046</v>
      </c>
      <c r="Q86" s="5">
        <f t="shared" si="22"/>
        <v>1.0827259071099717</v>
      </c>
      <c r="R86" s="5">
        <f t="shared" si="23"/>
        <v>-18.768600463103706</v>
      </c>
      <c r="S86">
        <v>1.24</v>
      </c>
      <c r="T86">
        <v>0.4</v>
      </c>
      <c r="U86" s="2">
        <v>0.22098245</v>
      </c>
      <c r="V86" s="3">
        <v>13.224413333333333</v>
      </c>
      <c r="W86" s="7">
        <v>60.464317000000001</v>
      </c>
      <c r="X86" s="3">
        <v>-17.270007</v>
      </c>
      <c r="Y86">
        <f t="shared" si="16"/>
        <v>1.6611902267766886E-2</v>
      </c>
      <c r="Z86">
        <f t="shared" si="17"/>
        <v>4.7864476228194508E-2</v>
      </c>
      <c r="AA86" s="12">
        <f t="shared" si="18"/>
        <v>7.9754474543878004E-2</v>
      </c>
      <c r="AB86">
        <f t="shared" si="19"/>
        <v>-1.3825104378025974</v>
      </c>
      <c r="AC86">
        <f>-U86*U86*U86/W86</f>
        <v>-1.7847368929264925E-4</v>
      </c>
    </row>
    <row r="87" spans="1:29">
      <c r="A87" s="6">
        <v>40752.059027806761</v>
      </c>
      <c r="B87" s="1">
        <v>5.9062499999999997E-2</v>
      </c>
      <c r="C87">
        <v>2.8188954442424912</v>
      </c>
      <c r="D87">
        <v>4.3627601276752852</v>
      </c>
      <c r="E87">
        <v>5.2831486004066699</v>
      </c>
      <c r="F87" s="3">
        <v>19.649831792351904</v>
      </c>
      <c r="G87">
        <v>2.7728314001727634</v>
      </c>
      <c r="H87">
        <v>4.0445849480647595</v>
      </c>
      <c r="I87">
        <v>5.0330821677782662</v>
      </c>
      <c r="J87">
        <v>33.801480582248608</v>
      </c>
      <c r="K87">
        <f t="shared" si="12"/>
        <v>4.606404406972775E-2</v>
      </c>
      <c r="L87">
        <f t="shared" si="13"/>
        <v>0.31817517961052566</v>
      </c>
      <c r="M87">
        <f t="shared" si="14"/>
        <v>0.25006643262840367</v>
      </c>
      <c r="N87">
        <f t="shared" si="15"/>
        <v>-14.151648789896704</v>
      </c>
      <c r="O87" s="5">
        <f t="shared" si="20"/>
        <v>0.19946471843559693</v>
      </c>
      <c r="P87" s="5">
        <f t="shared" si="21"/>
        <v>0.59442173607828475</v>
      </c>
      <c r="Q87" s="5">
        <f t="shared" si="22"/>
        <v>0.9625975782480104</v>
      </c>
      <c r="R87" s="5">
        <f t="shared" si="23"/>
        <v>-19.160265480744773</v>
      </c>
      <c r="S87">
        <v>1.26</v>
      </c>
      <c r="T87">
        <v>0.4</v>
      </c>
      <c r="U87" s="2">
        <v>0.22698141999999999</v>
      </c>
      <c r="V87" s="3">
        <v>13.211173333333331</v>
      </c>
      <c r="W87" s="7">
        <v>62.846870000000003</v>
      </c>
      <c r="X87" s="3">
        <v>-18.005517000000001</v>
      </c>
      <c r="Y87">
        <f t="shared" si="16"/>
        <v>1.5091595010137326E-2</v>
      </c>
      <c r="Z87">
        <f t="shared" si="17"/>
        <v>4.4974229911304765E-2</v>
      </c>
      <c r="AA87" s="12">
        <f t="shared" si="18"/>
        <v>7.2830588399764848E-2</v>
      </c>
      <c r="AB87">
        <f t="shared" si="19"/>
        <v>-1.449674755465477</v>
      </c>
      <c r="AC87">
        <f>-U87*U87*U87/W87</f>
        <v>-1.8607467656903126E-4</v>
      </c>
    </row>
    <row r="88" spans="1:29">
      <c r="A88" s="6">
        <v>40752.059722251208</v>
      </c>
      <c r="B88" s="1">
        <v>5.9756944444444439E-2</v>
      </c>
      <c r="C88">
        <v>2.8199152559414773</v>
      </c>
      <c r="D88">
        <v>4.3383582501612388</v>
      </c>
      <c r="E88">
        <v>5.5655428804697511</v>
      </c>
      <c r="F88" s="3">
        <v>18.332860887426509</v>
      </c>
      <c r="G88">
        <v>2.8020005430913688</v>
      </c>
      <c r="H88">
        <v>4.0799748698614779</v>
      </c>
      <c r="I88">
        <v>4.6594105461388144</v>
      </c>
      <c r="J88">
        <v>35.182224833021685</v>
      </c>
      <c r="K88">
        <f t="shared" si="12"/>
        <v>1.7914712850108483E-2</v>
      </c>
      <c r="L88">
        <f t="shared" si="13"/>
        <v>0.25838338029976082</v>
      </c>
      <c r="M88">
        <f t="shared" si="14"/>
        <v>0.90613233433093665</v>
      </c>
      <c r="N88">
        <f t="shared" si="15"/>
        <v>-16.849363945595176</v>
      </c>
      <c r="O88" s="5">
        <f t="shared" si="20"/>
        <v>0.18145965534426661</v>
      </c>
      <c r="P88" s="5">
        <f t="shared" si="21"/>
        <v>0.55783352543143694</v>
      </c>
      <c r="Q88" s="5">
        <f t="shared" si="22"/>
        <v>0.87146101078394911</v>
      </c>
      <c r="R88" s="5">
        <f t="shared" si="23"/>
        <v>-19.029345443723773</v>
      </c>
      <c r="S88">
        <v>1.27</v>
      </c>
      <c r="T88">
        <v>0.4</v>
      </c>
      <c r="U88" s="2">
        <v>0.22997302</v>
      </c>
      <c r="V88" s="3">
        <v>13.200946666666679</v>
      </c>
      <c r="W88" s="7">
        <v>64.051485999999997</v>
      </c>
      <c r="X88" s="3">
        <v>-18.374676999999998</v>
      </c>
      <c r="Y88">
        <f t="shared" si="16"/>
        <v>1.3910274982560046E-2</v>
      </c>
      <c r="Z88">
        <f t="shared" si="17"/>
        <v>4.2762220166904785E-2</v>
      </c>
      <c r="AA88" s="12">
        <f t="shared" si="18"/>
        <v>6.6804173487412452E-2</v>
      </c>
      <c r="AB88">
        <f t="shared" si="19"/>
        <v>-1.4587453467721321</v>
      </c>
      <c r="AC88">
        <f>-U88*U88*U88/W88</f>
        <v>-1.8988972053272016E-4</v>
      </c>
    </row>
    <row r="89" spans="1:29">
      <c r="A89" s="6">
        <v>40752.060416695655</v>
      </c>
      <c r="B89" s="1">
        <v>6.0451388888888895E-2</v>
      </c>
      <c r="C89">
        <v>2.900144255927426</v>
      </c>
      <c r="D89">
        <v>4.5850992006098155</v>
      </c>
      <c r="E89">
        <v>5.5054876733412001</v>
      </c>
      <c r="F89" s="3">
        <v>15.439170919068651</v>
      </c>
      <c r="G89">
        <v>2.7055480330292943</v>
      </c>
      <c r="H89">
        <v>3.7272187694686889</v>
      </c>
      <c r="I89">
        <v>4.4772331093589086</v>
      </c>
      <c r="J89">
        <v>45.0295001305185</v>
      </c>
      <c r="K89">
        <f t="shared" si="12"/>
        <v>0.19459622289813172</v>
      </c>
      <c r="L89">
        <f t="shared" si="13"/>
        <v>0.85788043114112655</v>
      </c>
      <c r="M89">
        <f t="shared" si="14"/>
        <v>1.0282545639822915</v>
      </c>
      <c r="N89">
        <f t="shared" si="15"/>
        <v>-29.590329211449848</v>
      </c>
      <c r="O89" s="5">
        <f t="shared" si="20"/>
        <v>0.14981711574916359</v>
      </c>
      <c r="P89" s="5">
        <f t="shared" si="21"/>
        <v>0.52365132429866734</v>
      </c>
      <c r="Q89" s="5">
        <f t="shared" si="22"/>
        <v>0.8406944735388715</v>
      </c>
      <c r="R89" s="5">
        <f t="shared" si="23"/>
        <v>-18.046164588268915</v>
      </c>
      <c r="S89">
        <v>1.26</v>
      </c>
      <c r="T89">
        <v>0.41</v>
      </c>
      <c r="U89" s="2">
        <v>0.22510802999999999</v>
      </c>
      <c r="V89" s="3">
        <v>13.196543333333329</v>
      </c>
      <c r="W89" s="7">
        <v>61.001955000000002</v>
      </c>
      <c r="X89" s="3">
        <v>-18.094539000000001</v>
      </c>
      <c r="Y89">
        <f t="shared" si="16"/>
        <v>1.1241678595525396E-2</v>
      </c>
      <c r="Z89">
        <f t="shared" si="17"/>
        <v>3.9292706006588039E-2</v>
      </c>
      <c r="AA89" s="12">
        <f t="shared" si="18"/>
        <v>6.3082358923407494E-2</v>
      </c>
      <c r="AB89">
        <f t="shared" si="19"/>
        <v>-1.3541121865069921</v>
      </c>
      <c r="AC89">
        <f>-U89*U89*U89/W89</f>
        <v>-1.869946616478991E-4</v>
      </c>
    </row>
    <row r="90" spans="1:29">
      <c r="A90" s="6">
        <v>40752.061111140101</v>
      </c>
      <c r="B90" s="1">
        <v>6.1145833333333337E-2</v>
      </c>
      <c r="C90">
        <v>2.9099359113690264</v>
      </c>
      <c r="D90">
        <v>4.4966833607032601</v>
      </c>
      <c r="E90">
        <v>5.4851805804167668</v>
      </c>
      <c r="F90" s="3">
        <v>20.378980477233849</v>
      </c>
      <c r="G90">
        <v>2.6874690001571873</v>
      </c>
      <c r="H90">
        <v>3.7673292974740766</v>
      </c>
      <c r="I90">
        <v>4.5512957454694982</v>
      </c>
      <c r="J90">
        <v>37.49976317262017</v>
      </c>
      <c r="K90">
        <f t="shared" si="12"/>
        <v>0.22246691121183915</v>
      </c>
      <c r="L90">
        <f t="shared" si="13"/>
        <v>0.7293540632291835</v>
      </c>
      <c r="M90">
        <f t="shared" si="14"/>
        <v>0.93388483494726859</v>
      </c>
      <c r="N90">
        <f t="shared" si="15"/>
        <v>-17.120782695386321</v>
      </c>
      <c r="O90" s="5">
        <f t="shared" si="20"/>
        <v>0.14033310649502767</v>
      </c>
      <c r="P90" s="5">
        <f t="shared" si="21"/>
        <v>0.53003226762437117</v>
      </c>
      <c r="Q90" s="5">
        <f t="shared" si="22"/>
        <v>0.80616926252095811</v>
      </c>
      <c r="R90" s="5">
        <f t="shared" si="23"/>
        <v>-19.754224387084982</v>
      </c>
      <c r="S90">
        <v>1.28</v>
      </c>
      <c r="T90">
        <v>0.42</v>
      </c>
      <c r="U90" s="2">
        <v>0.22925527000000001</v>
      </c>
      <c r="V90" s="3">
        <v>13.193106666666665</v>
      </c>
      <c r="W90" s="7">
        <v>61.550165</v>
      </c>
      <c r="X90" s="3">
        <v>-18.942926</v>
      </c>
      <c r="Y90">
        <f t="shared" si="16"/>
        <v>1.0724034739818774E-2</v>
      </c>
      <c r="Z90">
        <f t="shared" si="17"/>
        <v>4.0504230207645826E-2</v>
      </c>
      <c r="AA90" s="12">
        <f t="shared" si="18"/>
        <v>6.1606183981647716E-2</v>
      </c>
      <c r="AB90">
        <f t="shared" si="19"/>
        <v>-1.5095866818339172</v>
      </c>
      <c r="AC90">
        <f>-U90*U90*U90/W90</f>
        <v>-1.9576216612366651E-4</v>
      </c>
    </row>
    <row r="91" spans="1:29">
      <c r="A91" s="6">
        <v>40752.061805584548</v>
      </c>
      <c r="B91" s="1">
        <v>6.1840277777777779E-2</v>
      </c>
      <c r="C91">
        <v>2.8599787762305393</v>
      </c>
      <c r="D91">
        <v>4.2776514489001478</v>
      </c>
      <c r="E91">
        <v>5.2321965605084531</v>
      </c>
      <c r="F91" s="3">
        <v>18.901675257821079</v>
      </c>
      <c r="G91">
        <v>2.7168454947359142</v>
      </c>
      <c r="H91">
        <v>3.9086268432977</v>
      </c>
      <c r="I91">
        <v>4.6244845443109988</v>
      </c>
      <c r="J91">
        <v>38.233439101955454</v>
      </c>
      <c r="K91">
        <f t="shared" si="12"/>
        <v>0.14313328149462512</v>
      </c>
      <c r="L91">
        <f t="shared" si="13"/>
        <v>0.36902460560244776</v>
      </c>
      <c r="M91">
        <f t="shared" si="14"/>
        <v>0.6077120161974543</v>
      </c>
      <c r="N91">
        <f t="shared" si="15"/>
        <v>-19.331763844134375</v>
      </c>
      <c r="O91" s="5">
        <f t="shared" si="20"/>
        <v>0.1423286237320153</v>
      </c>
      <c r="P91" s="5">
        <f t="shared" si="21"/>
        <v>0.53649670433808105</v>
      </c>
      <c r="Q91" s="5">
        <f t="shared" si="22"/>
        <v>0.78876495817516756</v>
      </c>
      <c r="R91" s="5">
        <f t="shared" si="23"/>
        <v>-19.762490256550404</v>
      </c>
      <c r="S91">
        <v>1.26</v>
      </c>
      <c r="T91">
        <v>0.43</v>
      </c>
      <c r="U91" s="2">
        <v>0.22139207</v>
      </c>
      <c r="V91" s="3">
        <v>13.188333333333327</v>
      </c>
      <c r="W91" s="7">
        <v>57.565348</v>
      </c>
      <c r="X91" s="3">
        <v>-18.240776</v>
      </c>
      <c r="Y91">
        <f t="shared" si="16"/>
        <v>1.0503476209427329E-2</v>
      </c>
      <c r="Z91">
        <f t="shared" si="17"/>
        <v>3.9592038640528578E-2</v>
      </c>
      <c r="AA91" s="12">
        <f t="shared" si="18"/>
        <v>5.8208768944621257E-2</v>
      </c>
      <c r="AB91">
        <f t="shared" si="19"/>
        <v>-1.458419542084175</v>
      </c>
      <c r="AC91">
        <f>-U91*U91*U91/W91</f>
        <v>-1.8850594368854075E-4</v>
      </c>
    </row>
    <row r="92" spans="1:29">
      <c r="A92" s="6">
        <v>40752.062500028995</v>
      </c>
      <c r="B92" s="1">
        <v>6.2534722222222228E-2</v>
      </c>
      <c r="C92">
        <v>2.9242807244946136</v>
      </c>
      <c r="D92">
        <v>4.4807819604126511</v>
      </c>
      <c r="E92">
        <v>5.6398578437390414</v>
      </c>
      <c r="F92" s="3">
        <v>16.010107931083311</v>
      </c>
      <c r="G92">
        <v>2.8181154342377441</v>
      </c>
      <c r="H92">
        <v>4.1568863529139755</v>
      </c>
      <c r="I92">
        <v>5.0091660786632373</v>
      </c>
      <c r="J92">
        <v>47.265992551321354</v>
      </c>
      <c r="K92">
        <f t="shared" si="12"/>
        <v>0.10616529025686949</v>
      </c>
      <c r="L92">
        <f t="shared" si="13"/>
        <v>0.32389560749867563</v>
      </c>
      <c r="M92">
        <f t="shared" si="14"/>
        <v>0.63069176507580416</v>
      </c>
      <c r="N92">
        <f t="shared" si="15"/>
        <v>-31.255884620238042</v>
      </c>
      <c r="O92" s="5">
        <f t="shared" si="20"/>
        <v>0.12937704657081159</v>
      </c>
      <c r="P92" s="5">
        <f t="shared" si="21"/>
        <v>0.50231789023489115</v>
      </c>
      <c r="Q92" s="5">
        <f t="shared" si="22"/>
        <v>0.72390652831426483</v>
      </c>
      <c r="R92" s="5">
        <f t="shared" si="23"/>
        <v>-19.296211724690568</v>
      </c>
      <c r="S92">
        <v>1.27</v>
      </c>
      <c r="T92">
        <v>0.44</v>
      </c>
      <c r="U92" s="2">
        <v>0.22257262</v>
      </c>
      <c r="V92" s="3">
        <v>13.179033333333329</v>
      </c>
      <c r="W92" s="7">
        <v>57.060907</v>
      </c>
      <c r="X92" s="3">
        <v>-18.697987000000001</v>
      </c>
      <c r="Y92">
        <f t="shared" si="16"/>
        <v>9.5985960743758501E-3</v>
      </c>
      <c r="Z92">
        <f t="shared" si="17"/>
        <v>3.7267402967484049E-2</v>
      </c>
      <c r="AA92" s="12">
        <f t="shared" si="18"/>
        <v>5.3707257547336705E-2</v>
      </c>
      <c r="AB92">
        <f t="shared" si="19"/>
        <v>-1.4316027998796994</v>
      </c>
      <c r="AC92">
        <f>-U92*U92*U92/W92</f>
        <v>-1.9323088532712877E-4</v>
      </c>
    </row>
    <row r="93" spans="1:29">
      <c r="A93" s="6">
        <v>40752.063194473441</v>
      </c>
      <c r="B93" s="1">
        <v>6.322916666666667E-2</v>
      </c>
      <c r="C93">
        <v>2.8740423906336918</v>
      </c>
      <c r="D93">
        <v>4.2890605680456639</v>
      </c>
      <c r="E93">
        <v>5.5843539453362991</v>
      </c>
      <c r="F93" s="3">
        <v>17.125845406308748</v>
      </c>
      <c r="G93">
        <v>2.6987004049695273</v>
      </c>
      <c r="H93">
        <v>3.7597956159373513</v>
      </c>
      <c r="I93">
        <v>4.6460274497918155</v>
      </c>
      <c r="J93">
        <v>30.099767452875387</v>
      </c>
      <c r="K93">
        <f t="shared" si="12"/>
        <v>0.17534198566416448</v>
      </c>
      <c r="L93">
        <f t="shared" si="13"/>
        <v>0.52926495210831259</v>
      </c>
      <c r="M93">
        <f t="shared" si="14"/>
        <v>0.93832649554448366</v>
      </c>
      <c r="N93">
        <f t="shared" si="15"/>
        <v>-12.973922046566638</v>
      </c>
      <c r="O93" s="5">
        <f t="shared" si="20"/>
        <v>0.12256574235797872</v>
      </c>
      <c r="P93" s="5">
        <f t="shared" si="21"/>
        <v>0.47146071346026819</v>
      </c>
      <c r="Q93" s="5">
        <f t="shared" si="22"/>
        <v>0.70669155401323824</v>
      </c>
      <c r="R93" s="5">
        <f t="shared" si="23"/>
        <v>-20.765042126983275</v>
      </c>
      <c r="S93">
        <v>1.28</v>
      </c>
      <c r="T93">
        <v>0.45</v>
      </c>
      <c r="U93" s="2">
        <v>0.22377267000000001</v>
      </c>
      <c r="V93" s="3">
        <v>13.175113333333334</v>
      </c>
      <c r="W93" s="7">
        <v>56.587203000000002</v>
      </c>
      <c r="X93" s="3">
        <v>-19.161133</v>
      </c>
      <c r="Y93">
        <f t="shared" si="16"/>
        <v>9.1422878059923326E-3</v>
      </c>
      <c r="Z93">
        <f t="shared" si="17"/>
        <v>3.5166674217036391E-2</v>
      </c>
      <c r="AA93" s="12">
        <f t="shared" si="18"/>
        <v>5.2712751969330514E-2</v>
      </c>
      <c r="AB93">
        <f t="shared" si="19"/>
        <v>-1.5488829731391756</v>
      </c>
      <c r="AC93">
        <f>-U93*U93*U93/W93</f>
        <v>-1.9801719456344309E-4</v>
      </c>
    </row>
    <row r="94" spans="1:29">
      <c r="A94" s="6">
        <v>40752.063888917888</v>
      </c>
      <c r="B94" s="1">
        <v>6.3923611111111112E-2</v>
      </c>
      <c r="C94">
        <v>2.9014649962052106</v>
      </c>
      <c r="D94">
        <v>4.397667752822322</v>
      </c>
      <c r="E94">
        <v>5.8293831548489203</v>
      </c>
      <c r="F94" s="3">
        <v>19.387302588035634</v>
      </c>
      <c r="G94">
        <v>2.6891143307696881</v>
      </c>
      <c r="H94">
        <v>3.9538261754432495</v>
      </c>
      <c r="I94">
        <v>4.5674184905975057</v>
      </c>
      <c r="J94">
        <v>35.298461465551121</v>
      </c>
      <c r="K94">
        <f t="shared" si="12"/>
        <v>0.2123506654355225</v>
      </c>
      <c r="L94">
        <f t="shared" si="13"/>
        <v>0.44384157737907248</v>
      </c>
      <c r="M94">
        <f t="shared" si="14"/>
        <v>1.2619646642514146</v>
      </c>
      <c r="N94">
        <f t="shared" si="15"/>
        <v>-15.911158877515486</v>
      </c>
      <c r="O94" s="5">
        <f t="shared" si="20"/>
        <v>0.11083071569957577</v>
      </c>
      <c r="P94" s="5">
        <f t="shared" si="21"/>
        <v>0.45726689051360048</v>
      </c>
      <c r="Q94" s="5">
        <f t="shared" si="22"/>
        <v>0.65498678753347361</v>
      </c>
      <c r="R94" s="5">
        <f t="shared" si="23"/>
        <v>-19.823602734616095</v>
      </c>
      <c r="S94">
        <v>1.26</v>
      </c>
      <c r="T94">
        <v>0.46</v>
      </c>
      <c r="U94" s="2">
        <v>0.21589232</v>
      </c>
      <c r="V94" s="3">
        <v>13.174583333333345</v>
      </c>
      <c r="W94" s="7">
        <v>52.961157999999998</v>
      </c>
      <c r="X94" s="3">
        <v>-18.385372</v>
      </c>
      <c r="Y94">
        <f t="shared" si="16"/>
        <v>7.9758334465472782E-3</v>
      </c>
      <c r="Z94">
        <f t="shared" si="17"/>
        <v>3.2906803284055729E-2</v>
      </c>
      <c r="AA94" s="12">
        <f t="shared" si="18"/>
        <v>4.7135539043316237E-2</v>
      </c>
      <c r="AB94">
        <f t="shared" si="19"/>
        <v>-1.4265878617115375</v>
      </c>
      <c r="AC94">
        <f>-U94*U94*U94/W94</f>
        <v>-1.9000022163526048E-4</v>
      </c>
    </row>
    <row r="95" spans="1:29">
      <c r="A95" s="6">
        <v>40752.064583362335</v>
      </c>
      <c r="B95" s="1">
        <v>6.4618055555555554E-2</v>
      </c>
      <c r="C95">
        <v>2.8538596589634473</v>
      </c>
      <c r="D95">
        <v>4.3009772491180298</v>
      </c>
      <c r="E95">
        <v>5.6645839041625052</v>
      </c>
      <c r="F95" s="3">
        <v>19.366018489248365</v>
      </c>
      <c r="G95">
        <v>2.7469943171436029</v>
      </c>
      <c r="H95">
        <v>3.834413986698392</v>
      </c>
      <c r="I95">
        <v>4.516115048834771</v>
      </c>
      <c r="J95">
        <v>36.367021267560986</v>
      </c>
      <c r="K95">
        <f t="shared" si="12"/>
        <v>0.10686534181984442</v>
      </c>
      <c r="L95">
        <f t="shared" si="13"/>
        <v>0.46656326241963786</v>
      </c>
      <c r="M95">
        <f t="shared" si="14"/>
        <v>1.1484688553277342</v>
      </c>
      <c r="N95">
        <f t="shared" si="15"/>
        <v>-17.001002778312621</v>
      </c>
      <c r="O95" s="5">
        <f t="shared" si="20"/>
        <v>0.11866819366376799</v>
      </c>
      <c r="P95" s="5">
        <f t="shared" si="21"/>
        <v>0.44139329479059713</v>
      </c>
      <c r="Q95" s="5">
        <f t="shared" si="22"/>
        <v>0.70388808721358809</v>
      </c>
      <c r="R95" s="5">
        <f t="shared" si="23"/>
        <v>-19.662690566866118</v>
      </c>
      <c r="S95">
        <v>1.28</v>
      </c>
      <c r="T95">
        <v>0.47</v>
      </c>
      <c r="U95" s="2">
        <v>0.22016504000000001</v>
      </c>
      <c r="V95" s="3">
        <v>13.166876666666671</v>
      </c>
      <c r="W95" s="7">
        <v>53.624496999999998</v>
      </c>
      <c r="X95" s="3">
        <v>-19.25751</v>
      </c>
      <c r="Y95">
        <f t="shared" si="16"/>
        <v>8.7088625349037423E-3</v>
      </c>
      <c r="Z95">
        <f t="shared" si="17"/>
        <v>3.2393124134434542E-2</v>
      </c>
      <c r="AA95" s="12">
        <f t="shared" si="18"/>
        <v>5.1657182958967707E-2</v>
      </c>
      <c r="AB95">
        <f t="shared" si="19"/>
        <v>-1.4430123517205675</v>
      </c>
      <c r="AC95">
        <f>-U95*U95*U95/W95</f>
        <v>-1.9901318216016925E-4</v>
      </c>
    </row>
    <row r="96" spans="1:29">
      <c r="A96" s="6">
        <v>40752.065277806782</v>
      </c>
      <c r="B96" s="1">
        <v>6.5312499999999996E-2</v>
      </c>
      <c r="C96">
        <v>2.8426472411517074</v>
      </c>
      <c r="D96">
        <v>4.4304387006295913</v>
      </c>
      <c r="E96">
        <v>5.4530925592200186</v>
      </c>
      <c r="F96" s="3">
        <v>17.666966660369372</v>
      </c>
      <c r="G96">
        <v>2.7832157301584326</v>
      </c>
      <c r="H96">
        <v>3.9750489739038652</v>
      </c>
      <c r="I96">
        <v>4.5886412890581214</v>
      </c>
      <c r="J96">
        <v>32.216477945657999</v>
      </c>
      <c r="K96">
        <f t="shared" si="12"/>
        <v>5.9431510993274816E-2</v>
      </c>
      <c r="L96">
        <f t="shared" si="13"/>
        <v>0.45538972672572609</v>
      </c>
      <c r="M96">
        <f t="shared" si="14"/>
        <v>0.86445127016189716</v>
      </c>
      <c r="N96">
        <f t="shared" si="15"/>
        <v>-14.549511285288627</v>
      </c>
      <c r="O96" s="5">
        <f t="shared" si="20"/>
        <v>0.12709983286530274</v>
      </c>
      <c r="P96" s="5">
        <f t="shared" si="21"/>
        <v>0.45646763138161583</v>
      </c>
      <c r="Q96" s="5">
        <f t="shared" si="22"/>
        <v>0.78034210839720419</v>
      </c>
      <c r="R96" s="5">
        <f t="shared" si="23"/>
        <v>-19.2853717804852</v>
      </c>
      <c r="S96">
        <v>1.28</v>
      </c>
      <c r="T96">
        <v>0.48</v>
      </c>
      <c r="U96" s="2">
        <v>0.21837500000000001</v>
      </c>
      <c r="V96" s="3">
        <v>13.158183333333328</v>
      </c>
      <c r="W96" s="7">
        <v>52.234003000000001</v>
      </c>
      <c r="X96" s="3">
        <v>-19.291843</v>
      </c>
      <c r="Y96">
        <f t="shared" si="16"/>
        <v>9.2518086673201629E-3</v>
      </c>
      <c r="Z96">
        <f t="shared" si="17"/>
        <v>3.322703966765346E-2</v>
      </c>
      <c r="AA96" s="12">
        <f t="shared" si="18"/>
        <v>5.6802402640413169E-2</v>
      </c>
      <c r="AB96">
        <f t="shared" si="19"/>
        <v>-1.403814354187819</v>
      </c>
      <c r="AC96">
        <f>-U96*U96*U96/W96</f>
        <v>-1.9936799638894947E-4</v>
      </c>
    </row>
    <row r="97" spans="1:29">
      <c r="A97" s="6">
        <v>40752.065972251228</v>
      </c>
      <c r="B97" s="1">
        <v>6.6006944444444438E-2</v>
      </c>
      <c r="C97">
        <v>2.9108090761409371</v>
      </c>
      <c r="D97">
        <v>4.5510841526592944</v>
      </c>
      <c r="E97">
        <v>5.5737380112497217</v>
      </c>
      <c r="F97" s="3">
        <v>14.660172988212175</v>
      </c>
      <c r="G97">
        <v>2.8556205052833232</v>
      </c>
      <c r="H97">
        <v>4.2539644637018732</v>
      </c>
      <c r="I97">
        <v>5.0039788035920925</v>
      </c>
      <c r="J97">
        <v>33.594304546973802</v>
      </c>
      <c r="K97">
        <f t="shared" si="12"/>
        <v>5.5188570857613861E-2</v>
      </c>
      <c r="L97">
        <f t="shared" si="13"/>
        <v>0.29711968895742125</v>
      </c>
      <c r="M97">
        <f t="shared" si="14"/>
        <v>0.56975920765762922</v>
      </c>
      <c r="N97">
        <f t="shared" si="15"/>
        <v>-18.934131558761628</v>
      </c>
      <c r="O97" s="5">
        <f t="shared" si="20"/>
        <v>0.1284329966694108</v>
      </c>
      <c r="P97" s="5">
        <f t="shared" si="21"/>
        <v>0.47517727860144693</v>
      </c>
      <c r="Q97" s="5">
        <f t="shared" si="22"/>
        <v>0.85699532324476879</v>
      </c>
      <c r="R97" s="5">
        <f t="shared" si="23"/>
        <v>-18.873536809438381</v>
      </c>
      <c r="S97">
        <v>1.29</v>
      </c>
      <c r="T97">
        <v>0.49</v>
      </c>
      <c r="U97" s="2">
        <v>0.21964362000000001</v>
      </c>
      <c r="V97" s="3">
        <v>13.161920000000002</v>
      </c>
      <c r="W97" s="7">
        <v>51.904316000000001</v>
      </c>
      <c r="X97" s="3">
        <v>-19.754707</v>
      </c>
      <c r="Y97">
        <f t="shared" si="16"/>
        <v>9.4031627719724439E-3</v>
      </c>
      <c r="Z97">
        <f t="shared" si="17"/>
        <v>3.4789885871256782E-2</v>
      </c>
      <c r="AA97" s="12">
        <f t="shared" si="18"/>
        <v>6.2744518373517064E-2</v>
      </c>
      <c r="AB97">
        <f t="shared" si="19"/>
        <v>-1.3818173156760987</v>
      </c>
      <c r="AC97">
        <f>-U97*U97*U97/W97</f>
        <v>-2.0415137352281564E-4</v>
      </c>
    </row>
    <row r="98" spans="1:29">
      <c r="A98" s="6">
        <v>40752.066666695675</v>
      </c>
      <c r="B98" s="1">
        <v>6.6701388888888893E-2</v>
      </c>
      <c r="C98">
        <v>2.8752306702387269</v>
      </c>
      <c r="D98">
        <v>4.4913398503024622</v>
      </c>
      <c r="E98">
        <v>5.7866332275930974</v>
      </c>
      <c r="F98" s="3">
        <v>16.544559120882695</v>
      </c>
      <c r="G98">
        <v>2.8487428930124223</v>
      </c>
      <c r="H98">
        <v>4.0503118014916364</v>
      </c>
      <c r="I98">
        <v>5.0048569130999416</v>
      </c>
      <c r="J98">
        <v>35.434274268385465</v>
      </c>
      <c r="K98">
        <f t="shared" si="12"/>
        <v>2.6487777226304576E-2</v>
      </c>
      <c r="L98">
        <f t="shared" si="13"/>
        <v>0.4410280488108258</v>
      </c>
      <c r="M98">
        <f t="shared" si="14"/>
        <v>0.78177631449315577</v>
      </c>
      <c r="N98">
        <f t="shared" si="15"/>
        <v>-18.88971514750277</v>
      </c>
      <c r="O98" s="5">
        <f t="shared" si="20"/>
        <v>0.12934544934819941</v>
      </c>
      <c r="P98" s="5">
        <f t="shared" si="21"/>
        <v>0.47307172953613641</v>
      </c>
      <c r="Q98" s="5">
        <f t="shared" si="22"/>
        <v>0.88896460074769146</v>
      </c>
      <c r="R98" s="5">
        <f t="shared" si="23"/>
        <v>-19.351785086324877</v>
      </c>
      <c r="S98">
        <v>1.29</v>
      </c>
      <c r="T98">
        <v>0.5</v>
      </c>
      <c r="U98" s="2">
        <v>0.21787851999999999</v>
      </c>
      <c r="V98" s="3">
        <v>13.160103333333335</v>
      </c>
      <c r="W98" s="7">
        <v>50.602533999999999</v>
      </c>
      <c r="X98" s="3">
        <v>-19.778313000000001</v>
      </c>
      <c r="Y98">
        <f t="shared" si="16"/>
        <v>9.393865024240217E-3</v>
      </c>
      <c r="Z98">
        <f t="shared" si="17"/>
        <v>3.4357389428391227E-2</v>
      </c>
      <c r="AA98" s="12">
        <f t="shared" si="18"/>
        <v>6.4562097181099301E-2</v>
      </c>
      <c r="AB98">
        <f t="shared" si="19"/>
        <v>-1.4054460979888457</v>
      </c>
      <c r="AC98">
        <f>-U98*U98*U98/W98</f>
        <v>-2.0439533725683765E-4</v>
      </c>
    </row>
    <row r="99" spans="1:29">
      <c r="A99" s="6">
        <v>40752.067361140122</v>
      </c>
      <c r="B99" s="1">
        <v>6.7395833333333335E-2</v>
      </c>
      <c r="C99">
        <v>2.9963648640917881</v>
      </c>
      <c r="D99">
        <v>4.478690819803897</v>
      </c>
      <c r="E99">
        <v>5.3990792925352817</v>
      </c>
      <c r="F99" s="3">
        <v>18.077025533482104</v>
      </c>
      <c r="G99">
        <v>2.8214241678017351</v>
      </c>
      <c r="H99">
        <v>4.0704717042552634</v>
      </c>
      <c r="I99">
        <v>4.9227514300045252</v>
      </c>
      <c r="J99">
        <v>37.878467427704891</v>
      </c>
      <c r="K99">
        <f t="shared" si="12"/>
        <v>0.17494069629005304</v>
      </c>
      <c r="L99">
        <f t="shared" si="13"/>
        <v>0.40821911554863366</v>
      </c>
      <c r="M99">
        <f t="shared" si="14"/>
        <v>0.47632786253075654</v>
      </c>
      <c r="N99">
        <f t="shared" si="15"/>
        <v>-19.801441894222787</v>
      </c>
      <c r="O99" s="5">
        <f t="shared" si="20"/>
        <v>0.13020275578581902</v>
      </c>
      <c r="P99" s="5">
        <f t="shared" si="21"/>
        <v>0.49133619638724302</v>
      </c>
      <c r="Q99" s="5">
        <f t="shared" si="22"/>
        <v>0.87652899876391321</v>
      </c>
      <c r="R99" s="5">
        <f t="shared" si="23"/>
        <v>-19.555820206515637</v>
      </c>
      <c r="S99">
        <v>1.3</v>
      </c>
      <c r="T99">
        <v>0.5</v>
      </c>
      <c r="U99" s="2">
        <v>0.22092975000000001</v>
      </c>
      <c r="V99" s="3">
        <v>13.159706666666668</v>
      </c>
      <c r="W99" s="7">
        <v>51.595416</v>
      </c>
      <c r="X99" s="3">
        <v>-20.224125999999998</v>
      </c>
      <c r="Y99">
        <f t="shared" si="16"/>
        <v>9.5885540950240173E-3</v>
      </c>
      <c r="Z99">
        <f t="shared" si="17"/>
        <v>3.6183594344594831E-2</v>
      </c>
      <c r="AA99" s="12">
        <f t="shared" si="18"/>
        <v>6.4550444188220549E-2</v>
      </c>
      <c r="AB99">
        <f t="shared" si="19"/>
        <v>-1.4401541564234828</v>
      </c>
      <c r="AC99">
        <f>-U99*U99*U99/W99</f>
        <v>-2.0900250190539698E-4</v>
      </c>
    </row>
    <row r="100" spans="1:29">
      <c r="A100" s="6">
        <v>40752.068055584568</v>
      </c>
      <c r="B100" s="1">
        <v>6.8090277777777777E-2</v>
      </c>
      <c r="C100">
        <v>2.9327850403515732</v>
      </c>
      <c r="D100">
        <v>4.5247009528346913</v>
      </c>
      <c r="E100">
        <v>5.445089425566076</v>
      </c>
      <c r="F100" s="3">
        <v>17.142613321666822</v>
      </c>
      <c r="G100">
        <v>2.9445928914184312</v>
      </c>
      <c r="H100">
        <v>4.1695701340087767</v>
      </c>
      <c r="I100">
        <v>4.9535365820041983</v>
      </c>
      <c r="J100">
        <v>31.01255676967941</v>
      </c>
      <c r="K100">
        <f t="shared" si="12"/>
        <v>-1.1807851066857999E-2</v>
      </c>
      <c r="L100">
        <f t="shared" si="13"/>
        <v>0.35513081882591457</v>
      </c>
      <c r="M100">
        <f t="shared" si="14"/>
        <v>0.49155284356187767</v>
      </c>
      <c r="N100">
        <f t="shared" si="15"/>
        <v>-13.869943448012588</v>
      </c>
      <c r="O100" s="5">
        <f t="shared" si="20"/>
        <v>0.12823720312501113</v>
      </c>
      <c r="P100" s="5">
        <f t="shared" si="21"/>
        <v>0.44637006482799368</v>
      </c>
      <c r="Q100" s="5">
        <f t="shared" si="22"/>
        <v>0.82133632861875971</v>
      </c>
      <c r="R100" s="5">
        <f t="shared" si="23"/>
        <v>-18.576931474792932</v>
      </c>
      <c r="S100">
        <v>1.25</v>
      </c>
      <c r="T100">
        <v>0.51</v>
      </c>
      <c r="U100" s="2">
        <v>0.20383459000000001</v>
      </c>
      <c r="V100" s="3">
        <v>13.156423333333333</v>
      </c>
      <c r="W100" s="7">
        <v>45.522787999999998</v>
      </c>
      <c r="X100" s="3">
        <v>-18.002096000000002</v>
      </c>
      <c r="Y100">
        <f t="shared" si="16"/>
        <v>8.713059240577789E-3</v>
      </c>
      <c r="Z100">
        <f t="shared" si="17"/>
        <v>3.0328553050829179E-2</v>
      </c>
      <c r="AA100" s="12">
        <f t="shared" si="18"/>
        <v>5.5805584598703391E-2</v>
      </c>
      <c r="AB100">
        <f t="shared" si="19"/>
        <v>-1.2622070702075046</v>
      </c>
      <c r="AC100">
        <f>-U100*U100*U100/W100</f>
        <v>-1.860393443477316E-4</v>
      </c>
    </row>
    <row r="101" spans="1:29">
      <c r="A101" s="6">
        <v>40752.068750029015</v>
      </c>
      <c r="B101" s="1">
        <v>6.8784722222222219E-2</v>
      </c>
      <c r="C101">
        <v>3.0296106063600314</v>
      </c>
      <c r="D101">
        <v>4.445596976812948</v>
      </c>
      <c r="E101">
        <v>5.8773123788395463</v>
      </c>
      <c r="F101" s="3">
        <v>20.799010272918977</v>
      </c>
      <c r="G101">
        <v>2.8649149333289072</v>
      </c>
      <c r="H101">
        <v>3.9413877363722314</v>
      </c>
      <c r="I101">
        <v>4.725354184367653</v>
      </c>
      <c r="J101">
        <v>37.616438458205103</v>
      </c>
      <c r="K101">
        <f t="shared" si="12"/>
        <v>0.1646956730311242</v>
      </c>
      <c r="L101">
        <f t="shared" si="13"/>
        <v>0.50420924044071658</v>
      </c>
      <c r="M101">
        <f t="shared" si="14"/>
        <v>1.1519581944718933</v>
      </c>
      <c r="N101">
        <f t="shared" si="15"/>
        <v>-16.817428185286126</v>
      </c>
      <c r="O101" s="5">
        <f t="shared" si="20"/>
        <v>0.10480972689714144</v>
      </c>
      <c r="P101" s="5">
        <f t="shared" si="21"/>
        <v>0.40894774038766679</v>
      </c>
      <c r="Q101" s="5">
        <f t="shared" si="22"/>
        <v>0.77710312948022076</v>
      </c>
      <c r="R101" s="5">
        <f t="shared" si="23"/>
        <v>-18.251847550055558</v>
      </c>
      <c r="S101">
        <v>1.28</v>
      </c>
      <c r="T101">
        <v>0.52</v>
      </c>
      <c r="U101" s="2">
        <v>0.21130362999999999</v>
      </c>
      <c r="V101" s="3">
        <v>13.163546666666656</v>
      </c>
      <c r="W101" s="7">
        <v>47.196640000000002</v>
      </c>
      <c r="X101" s="3">
        <v>-19.343188000000001</v>
      </c>
      <c r="Y101">
        <f t="shared" si="16"/>
        <v>7.3822252508915403E-3</v>
      </c>
      <c r="Z101">
        <f t="shared" si="17"/>
        <v>2.8804047341403866E-2</v>
      </c>
      <c r="AA101" s="12">
        <f t="shared" si="18"/>
        <v>5.4734904047843556E-2</v>
      </c>
      <c r="AB101">
        <f t="shared" si="19"/>
        <v>-1.285560547177782</v>
      </c>
      <c r="AC101">
        <f>-U101*U101*U101/W101</f>
        <v>-1.9989861817911158E-4</v>
      </c>
    </row>
    <row r="102" spans="1:29">
      <c r="A102" s="6">
        <v>40752.069444473462</v>
      </c>
      <c r="B102" s="1">
        <v>6.9479166666666661E-2</v>
      </c>
      <c r="C102">
        <v>3.0294595284783172</v>
      </c>
      <c r="D102">
        <v>4.6124131643441366</v>
      </c>
      <c r="E102">
        <v>5.8737544335295695</v>
      </c>
      <c r="F102" s="3">
        <v>18.620390288850192</v>
      </c>
      <c r="G102">
        <v>2.8679751570965228</v>
      </c>
      <c r="H102">
        <v>4.0201369316811073</v>
      </c>
      <c r="I102">
        <v>4.8382600185534494</v>
      </c>
      <c r="J102">
        <v>32.65984458458643</v>
      </c>
      <c r="K102">
        <f t="shared" si="12"/>
        <v>0.16148437138179439</v>
      </c>
      <c r="L102">
        <f t="shared" si="13"/>
        <v>0.59227623266302931</v>
      </c>
      <c r="M102">
        <f t="shared" si="14"/>
        <v>1.03549441497612</v>
      </c>
      <c r="N102">
        <f t="shared" si="15"/>
        <v>-14.039454295736238</v>
      </c>
      <c r="O102" s="5">
        <f t="shared" si="20"/>
        <v>0.10696596605079134</v>
      </c>
      <c r="P102" s="5">
        <f t="shared" si="21"/>
        <v>0.42246620387149364</v>
      </c>
      <c r="Q102" s="5">
        <f t="shared" si="22"/>
        <v>0.83152774730766466</v>
      </c>
      <c r="R102" s="5">
        <f t="shared" si="23"/>
        <v>-18.000413984170731</v>
      </c>
      <c r="S102">
        <v>1.29</v>
      </c>
      <c r="T102">
        <v>0.53</v>
      </c>
      <c r="U102" s="2">
        <v>0.21263441</v>
      </c>
      <c r="V102" s="3">
        <v>13.160730000000001</v>
      </c>
      <c r="W102" s="7">
        <v>46.986035999999999</v>
      </c>
      <c r="X102" s="3">
        <v>-19.799312</v>
      </c>
      <c r="Y102">
        <f t="shared" si="16"/>
        <v>7.5815483604300153E-3</v>
      </c>
      <c r="Z102">
        <f t="shared" si="17"/>
        <v>2.9943617335051589E-2</v>
      </c>
      <c r="AA102" s="12">
        <f t="shared" si="18"/>
        <v>5.8937137315798117E-2</v>
      </c>
      <c r="AB102">
        <f t="shared" si="19"/>
        <v>-1.275835802426631</v>
      </c>
      <c r="AC102">
        <f>-U102*U102*U102/W102</f>
        <v>-2.0461234480860272E-4</v>
      </c>
    </row>
    <row r="103" spans="1:29">
      <c r="A103" s="6">
        <v>40752.070138917908</v>
      </c>
      <c r="B103" s="1">
        <v>7.0173611111111103E-2</v>
      </c>
      <c r="C103">
        <v>3.0163739295018894</v>
      </c>
      <c r="D103">
        <v>4.5505229627640995</v>
      </c>
      <c r="E103">
        <v>5.5050680743724048</v>
      </c>
      <c r="F103" s="3">
        <v>18.474626108404003</v>
      </c>
      <c r="G103">
        <v>2.8232948618722382</v>
      </c>
      <c r="H103">
        <v>3.9157604201025435</v>
      </c>
      <c r="I103">
        <v>4.6997268680979651</v>
      </c>
      <c r="J103">
        <v>33.871018177929464</v>
      </c>
      <c r="K103">
        <f t="shared" si="12"/>
        <v>0.19307906762965121</v>
      </c>
      <c r="L103">
        <f t="shared" si="13"/>
        <v>0.63476254266155596</v>
      </c>
      <c r="M103">
        <f t="shared" si="14"/>
        <v>0.80534120627443961</v>
      </c>
      <c r="N103">
        <f t="shared" si="15"/>
        <v>-15.396392069525461</v>
      </c>
      <c r="O103" s="5">
        <f t="shared" si="20"/>
        <v>0.11249787416328383</v>
      </c>
      <c r="P103" s="5">
        <f t="shared" si="21"/>
        <v>0.44930426638792903</v>
      </c>
      <c r="Q103" s="5">
        <f t="shared" si="22"/>
        <v>0.87200801229769631</v>
      </c>
      <c r="R103" s="5">
        <f t="shared" si="23"/>
        <v>-16.278770951720553</v>
      </c>
      <c r="S103">
        <v>1.3</v>
      </c>
      <c r="T103">
        <v>0.54</v>
      </c>
      <c r="U103" s="2">
        <v>0.21398131000000001</v>
      </c>
      <c r="V103" s="3">
        <v>13.156696666666669</v>
      </c>
      <c r="W103" s="7">
        <v>46.790318999999997</v>
      </c>
      <c r="X103" s="3">
        <v>-20.262350000000001</v>
      </c>
      <c r="Y103">
        <f t="shared" si="16"/>
        <v>8.0241474952248756E-3</v>
      </c>
      <c r="Z103">
        <f t="shared" si="17"/>
        <v>3.2047571836759346E-2</v>
      </c>
      <c r="AA103" s="12">
        <f t="shared" si="18"/>
        <v>6.2197805600652391E-2</v>
      </c>
      <c r="AB103">
        <f t="shared" si="19"/>
        <v>-1.1611175778130369</v>
      </c>
      <c r="AC103">
        <f>-U103*U103*U103/W103</f>
        <v>-2.0939751324487461E-4</v>
      </c>
    </row>
    <row r="104" spans="1:29">
      <c r="A104" s="6">
        <v>40752.070833362355</v>
      </c>
      <c r="B104" s="1">
        <v>7.0868055555555545E-2</v>
      </c>
      <c r="C104">
        <v>2.9969141699310229</v>
      </c>
      <c r="D104">
        <v>4.5638914130715982</v>
      </c>
      <c r="E104">
        <v>5.3478578610670198</v>
      </c>
      <c r="F104" s="3">
        <v>16.936489574305053</v>
      </c>
      <c r="G104">
        <v>2.8322789856484487</v>
      </c>
      <c r="H104">
        <v>3.8215556999491587</v>
      </c>
      <c r="I104">
        <v>4.6055221479445798</v>
      </c>
      <c r="J104">
        <v>34.172474145049279</v>
      </c>
      <c r="K104">
        <f t="shared" si="12"/>
        <v>0.16463518428257418</v>
      </c>
      <c r="L104">
        <f t="shared" si="13"/>
        <v>0.74233571312243951</v>
      </c>
      <c r="M104">
        <f t="shared" si="14"/>
        <v>0.74233571312243996</v>
      </c>
      <c r="N104">
        <f t="shared" si="15"/>
        <v>-17.235984570744225</v>
      </c>
      <c r="O104" s="5">
        <f t="shared" si="20"/>
        <v>0.11427158235983251</v>
      </c>
      <c r="P104" s="5">
        <f t="shared" si="21"/>
        <v>0.45985402544325338</v>
      </c>
      <c r="Q104" s="5">
        <f t="shared" si="22"/>
        <v>0.85870948337069175</v>
      </c>
      <c r="R104" s="5">
        <f t="shared" si="23"/>
        <v>-16.521017954016436</v>
      </c>
      <c r="S104">
        <v>1.29</v>
      </c>
      <c r="T104">
        <v>0.54</v>
      </c>
      <c r="U104" s="2">
        <v>0.21090308999999999</v>
      </c>
      <c r="V104" s="3">
        <v>13.152613333333328</v>
      </c>
      <c r="W104" s="7">
        <v>45.867970999999997</v>
      </c>
      <c r="X104" s="3">
        <v>-19.790538000000002</v>
      </c>
      <c r="Y104">
        <f t="shared" si="16"/>
        <v>8.0334099396260576E-3</v>
      </c>
      <c r="Z104">
        <f t="shared" si="17"/>
        <v>3.2328211638306924E-2</v>
      </c>
      <c r="AA104" s="12">
        <f t="shared" si="18"/>
        <v>6.0368161151727502E-2</v>
      </c>
      <c r="AB104">
        <f t="shared" si="19"/>
        <v>-1.1614445788158483</v>
      </c>
      <c r="AC104">
        <f>-U104*U104*U104/W104</f>
        <v>-2.0452165528773468E-4</v>
      </c>
    </row>
    <row r="105" spans="1:29">
      <c r="A105" s="6">
        <v>40752.071527806802</v>
      </c>
      <c r="B105" s="1">
        <v>7.1562500000000001E-2</v>
      </c>
      <c r="C105">
        <v>2.9892560567815227</v>
      </c>
      <c r="D105">
        <v>4.5499654822389823</v>
      </c>
      <c r="E105">
        <v>5.5384627019524899</v>
      </c>
      <c r="F105" s="3">
        <v>15.103385147503101</v>
      </c>
      <c r="G105">
        <v>2.8075600003534396</v>
      </c>
      <c r="H105">
        <v>3.9342053928864251</v>
      </c>
      <c r="I105">
        <v>4.8887505044947304</v>
      </c>
      <c r="J105">
        <v>30.28800350999261</v>
      </c>
      <c r="K105">
        <f t="shared" si="12"/>
        <v>0.18169605642808317</v>
      </c>
      <c r="L105">
        <f t="shared" si="13"/>
        <v>0.61576008935255722</v>
      </c>
      <c r="M105">
        <f t="shared" si="14"/>
        <v>0.64971219745775954</v>
      </c>
      <c r="N105">
        <f t="shared" si="15"/>
        <v>-15.184618362489509</v>
      </c>
      <c r="O105" s="5">
        <f t="shared" si="20"/>
        <v>0.10950003424453766</v>
      </c>
      <c r="P105" s="5">
        <f t="shared" si="21"/>
        <v>0.48970343901759</v>
      </c>
      <c r="Q105" s="5">
        <f t="shared" si="22"/>
        <v>0.80674658825779433</v>
      </c>
      <c r="R105" s="5">
        <f t="shared" si="23"/>
        <v>-16.653500523339311</v>
      </c>
      <c r="S105">
        <v>1.28</v>
      </c>
      <c r="T105">
        <v>0.54</v>
      </c>
      <c r="U105" s="2">
        <v>0.20781937</v>
      </c>
      <c r="V105" s="3">
        <v>13.153946666666672</v>
      </c>
      <c r="W105" s="7">
        <v>44.952106999999998</v>
      </c>
      <c r="X105" s="3">
        <v>-19.320853</v>
      </c>
      <c r="Y105">
        <f t="shared" si="16"/>
        <v>7.5854093772260815E-3</v>
      </c>
      <c r="Z105">
        <f t="shared" si="17"/>
        <v>3.3923286727822993E-2</v>
      </c>
      <c r="AA105" s="12">
        <f t="shared" si="18"/>
        <v>5.5885855907128072E-2</v>
      </c>
      <c r="AB105">
        <f t="shared" si="19"/>
        <v>-1.1536399956850152</v>
      </c>
      <c r="AC105">
        <f>-U105*U105*U105/W105</f>
        <v>-1.9966779364796882E-4</v>
      </c>
    </row>
    <row r="106" spans="1:29">
      <c r="A106" s="6">
        <v>40752.072222251249</v>
      </c>
      <c r="B106" s="1">
        <v>7.2256944444444443E-2</v>
      </c>
      <c r="C106">
        <v>3.0422148249846357</v>
      </c>
      <c r="D106">
        <v>4.7019727763235561</v>
      </c>
      <c r="E106">
        <v>6.0995315394732348</v>
      </c>
      <c r="F106" s="3">
        <v>15.864092380682434</v>
      </c>
      <c r="G106">
        <v>2.8971137578440489</v>
      </c>
      <c r="H106">
        <v>4.0308172160572058</v>
      </c>
      <c r="I106">
        <v>4.8489403029295479</v>
      </c>
      <c r="J106">
        <v>32.962922060210701</v>
      </c>
      <c r="K106">
        <f t="shared" si="12"/>
        <v>0.14510106714058679</v>
      </c>
      <c r="L106">
        <f t="shared" si="13"/>
        <v>0.67115556026635037</v>
      </c>
      <c r="M106">
        <f t="shared" si="14"/>
        <v>1.2505912365436869</v>
      </c>
      <c r="N106">
        <f t="shared" si="15"/>
        <v>-17.098829679528265</v>
      </c>
      <c r="O106" s="5">
        <f t="shared" si="20"/>
        <v>0.11698310570536155</v>
      </c>
      <c r="P106" s="5">
        <f t="shared" si="21"/>
        <v>0.50462312171088208</v>
      </c>
      <c r="Q106" s="5">
        <f t="shared" si="22"/>
        <v>0.7568709224707969</v>
      </c>
      <c r="R106" s="5">
        <f t="shared" si="23"/>
        <v>-16.471862081756996</v>
      </c>
      <c r="S106">
        <v>1.31</v>
      </c>
      <c r="T106">
        <v>0.54</v>
      </c>
      <c r="U106" s="2">
        <v>0.2170541</v>
      </c>
      <c r="V106" s="3">
        <v>13.15864</v>
      </c>
      <c r="W106" s="7">
        <v>47.719161999999997</v>
      </c>
      <c r="X106" s="3">
        <v>-20.736212999999999</v>
      </c>
      <c r="Y106">
        <f t="shared" si="16"/>
        <v>8.4638875746940404E-3</v>
      </c>
      <c r="Z106">
        <f t="shared" si="17"/>
        <v>3.6510172507381998E-2</v>
      </c>
      <c r="AA106" s="12">
        <f t="shared" si="18"/>
        <v>5.476064563102287E-2</v>
      </c>
      <c r="AB106">
        <f t="shared" si="19"/>
        <v>-1.1917617331599639</v>
      </c>
      <c r="AC106">
        <f>-U106*U106*U106/W106</f>
        <v>-2.1429457311533784E-4</v>
      </c>
    </row>
    <row r="107" spans="1:29">
      <c r="A107" s="6">
        <v>40752.072916695695</v>
      </c>
      <c r="B107" s="1">
        <v>7.2951388888888885E-2</v>
      </c>
      <c r="C107">
        <v>2.9316573083999513</v>
      </c>
      <c r="D107">
        <v>4.3685745988122724</v>
      </c>
      <c r="E107">
        <v>5.1866976856846145</v>
      </c>
      <c r="F107" s="3">
        <v>17.459705723553103</v>
      </c>
      <c r="G107">
        <v>2.8110325123419462</v>
      </c>
      <c r="H107">
        <v>3.9895435510054895</v>
      </c>
      <c r="I107">
        <v>4.6031358661597457</v>
      </c>
      <c r="J107">
        <v>37.815022564821575</v>
      </c>
      <c r="K107">
        <f t="shared" si="12"/>
        <v>0.12062479605800513</v>
      </c>
      <c r="L107">
        <f t="shared" si="13"/>
        <v>0.37903104780678287</v>
      </c>
      <c r="M107">
        <f t="shared" si="14"/>
        <v>0.58356181952486885</v>
      </c>
      <c r="N107">
        <f t="shared" si="15"/>
        <v>-20.355316841268472</v>
      </c>
      <c r="O107" s="5">
        <f t="shared" si="20"/>
        <v>0.12555006132009275</v>
      </c>
      <c r="P107" s="5">
        <f t="shared" si="21"/>
        <v>0.5261997050649444</v>
      </c>
      <c r="Q107" s="5">
        <f t="shared" si="22"/>
        <v>0.7954849191089759</v>
      </c>
      <c r="R107" s="5">
        <f t="shared" si="23"/>
        <v>-16.726793921180963</v>
      </c>
      <c r="S107">
        <v>1.3</v>
      </c>
      <c r="T107">
        <v>0.54</v>
      </c>
      <c r="U107" s="2">
        <v>0.21398131000000001</v>
      </c>
      <c r="V107" s="3">
        <v>13.158150000000003</v>
      </c>
      <c r="W107" s="7">
        <v>46.790318999999997</v>
      </c>
      <c r="X107" s="3">
        <v>-20.262350000000001</v>
      </c>
      <c r="Y107">
        <f t="shared" si="16"/>
        <v>8.9551221972845926E-3</v>
      </c>
      <c r="Z107">
        <f t="shared" si="17"/>
        <v>3.7532300737136814E-2</v>
      </c>
      <c r="AA107" s="12">
        <f t="shared" si="18"/>
        <v>5.6739635025394232E-2</v>
      </c>
      <c r="AB107">
        <f t="shared" si="19"/>
        <v>-1.1930737584514464</v>
      </c>
      <c r="AC107">
        <f>-U107*U107*U107/W107</f>
        <v>-2.0939751324487461E-4</v>
      </c>
    </row>
    <row r="108" spans="1:29">
      <c r="A108" s="6">
        <v>40752.073611140142</v>
      </c>
      <c r="B108" s="1">
        <v>7.3645833333333341E-2</v>
      </c>
      <c r="C108">
        <v>2.9655395160686111</v>
      </c>
      <c r="D108">
        <v>4.6905259498849654</v>
      </c>
      <c r="E108">
        <v>5.9518672190703992</v>
      </c>
      <c r="F108" s="3">
        <v>14.681715067388673</v>
      </c>
      <c r="G108">
        <v>2.9390601835088095</v>
      </c>
      <c r="H108">
        <v>4.2440098937737378</v>
      </c>
      <c r="I108">
        <v>4.8917588478049145</v>
      </c>
      <c r="J108">
        <v>32.115900848418498</v>
      </c>
      <c r="K108">
        <f t="shared" si="12"/>
        <v>2.6479332559801616E-2</v>
      </c>
      <c r="L108">
        <f t="shared" si="13"/>
        <v>0.44651605611122758</v>
      </c>
      <c r="M108">
        <f t="shared" si="14"/>
        <v>1.0601083712654846</v>
      </c>
      <c r="N108">
        <f t="shared" si="15"/>
        <v>-17.434185781029825</v>
      </c>
      <c r="O108" s="5">
        <f t="shared" si="20"/>
        <v>0.13209368384013187</v>
      </c>
      <c r="P108" s="5">
        <f t="shared" si="21"/>
        <v>0.53439084094988054</v>
      </c>
      <c r="Q108" s="5">
        <f t="shared" si="22"/>
        <v>0.79686518029569986</v>
      </c>
      <c r="R108" s="5">
        <f t="shared" si="23"/>
        <v>-16.868912449431644</v>
      </c>
      <c r="S108">
        <v>1.28</v>
      </c>
      <c r="T108">
        <v>0.54</v>
      </c>
      <c r="U108" s="2">
        <v>0.20781937</v>
      </c>
      <c r="V108" s="3">
        <v>13.16206</v>
      </c>
      <c r="W108" s="7">
        <v>44.952106999999998</v>
      </c>
      <c r="X108" s="3">
        <v>-19.320853</v>
      </c>
      <c r="Y108">
        <f t="shared" si="16"/>
        <v>9.150542052211795E-3</v>
      </c>
      <c r="Z108">
        <f t="shared" si="17"/>
        <v>3.7018922633324791E-2</v>
      </c>
      <c r="AA108" s="12">
        <f t="shared" si="18"/>
        <v>5.5201339914662917E-2</v>
      </c>
      <c r="AB108">
        <f t="shared" si="19"/>
        <v>-1.1685622526086805</v>
      </c>
      <c r="AC108">
        <f>-U108*U108*U108/W108</f>
        <v>-1.9966779364796882E-4</v>
      </c>
    </row>
    <row r="109" spans="1:29">
      <c r="A109" s="6">
        <v>40752.074305584589</v>
      </c>
      <c r="B109" s="1">
        <v>7.4340277777777783E-2</v>
      </c>
      <c r="C109">
        <v>2.9825536995657989</v>
      </c>
      <c r="D109">
        <v>4.5729832525696725</v>
      </c>
      <c r="E109">
        <v>5.936589907614148</v>
      </c>
      <c r="F109" s="3">
        <v>14.335719679295146</v>
      </c>
      <c r="G109">
        <v>2.7829455826426552</v>
      </c>
      <c r="H109">
        <v>3.8976429354453543</v>
      </c>
      <c r="I109">
        <v>4.6816093834407759</v>
      </c>
      <c r="J109">
        <v>31.292764479984388</v>
      </c>
      <c r="K109">
        <f t="shared" si="12"/>
        <v>0.19960811692314362</v>
      </c>
      <c r="L109">
        <f t="shared" si="13"/>
        <v>0.67534031712431819</v>
      </c>
      <c r="M109">
        <f t="shared" si="14"/>
        <v>1.254980524173372</v>
      </c>
      <c r="N109">
        <f t="shared" si="15"/>
        <v>-16.957044800689243</v>
      </c>
      <c r="O109" s="5">
        <f t="shared" si="20"/>
        <v>0.13209283937348157</v>
      </c>
      <c r="P109" s="5">
        <f t="shared" si="21"/>
        <v>0.5349396416799207</v>
      </c>
      <c r="Q109" s="5">
        <f t="shared" si="22"/>
        <v>0.82469838597293266</v>
      </c>
      <c r="R109" s="5">
        <f t="shared" si="23"/>
        <v>-16.723359512784349</v>
      </c>
      <c r="S109">
        <v>1.25</v>
      </c>
      <c r="T109">
        <v>0.54</v>
      </c>
      <c r="U109" s="2">
        <v>0.1985343</v>
      </c>
      <c r="V109" s="3">
        <v>13.157243333333327</v>
      </c>
      <c r="W109" s="7">
        <v>42.243319</v>
      </c>
      <c r="X109" s="3">
        <v>-17.925319999999999</v>
      </c>
      <c r="Y109">
        <f t="shared" si="16"/>
        <v>8.7416531333422021E-3</v>
      </c>
      <c r="Z109">
        <f t="shared" si="17"/>
        <v>3.5401289101057963E-2</v>
      </c>
      <c r="AA109" s="12">
        <f t="shared" si="18"/>
        <v>5.4576972256755341E-2</v>
      </c>
      <c r="AB109">
        <f t="shared" si="19"/>
        <v>-1.1067201581729942</v>
      </c>
      <c r="AC109">
        <f>-U109*U109*U109/W109</f>
        <v>-1.8524590402485059E-4</v>
      </c>
    </row>
    <row r="110" spans="1:29">
      <c r="A110" s="6">
        <v>40752.075000029035</v>
      </c>
      <c r="B110" s="1">
        <v>7.5034722222222225E-2</v>
      </c>
      <c r="C110">
        <v>3.0350553905815074</v>
      </c>
      <c r="D110">
        <v>4.8902977208779141</v>
      </c>
      <c r="E110">
        <v>6.1174823511864265</v>
      </c>
      <c r="F110" s="3">
        <v>22.925412109435253</v>
      </c>
      <c r="G110">
        <v>2.8251439918544183</v>
      </c>
      <c r="H110">
        <v>4.0088353859040371</v>
      </c>
      <c r="I110">
        <v>4.7588497257942564</v>
      </c>
      <c r="J110">
        <v>35.694243485386849</v>
      </c>
      <c r="K110">
        <f t="shared" si="12"/>
        <v>0.20991139872708908</v>
      </c>
      <c r="L110">
        <f t="shared" si="13"/>
        <v>0.88146233497387705</v>
      </c>
      <c r="M110">
        <f t="shared" si="14"/>
        <v>1.3586326253921701</v>
      </c>
      <c r="N110">
        <f t="shared" si="15"/>
        <v>-12.768831375951596</v>
      </c>
      <c r="O110" s="5">
        <f t="shared" si="20"/>
        <v>0.13455958143679064</v>
      </c>
      <c r="P110" s="5">
        <f t="shared" si="21"/>
        <v>0.56165176183748922</v>
      </c>
      <c r="Q110" s="5">
        <f t="shared" si="22"/>
        <v>0.90256365213719436</v>
      </c>
      <c r="R110" s="5">
        <f t="shared" si="23"/>
        <v>-16.438919803430998</v>
      </c>
      <c r="S110">
        <v>1.26</v>
      </c>
      <c r="T110">
        <v>0.53</v>
      </c>
      <c r="U110" s="2">
        <v>0.20338645999999999</v>
      </c>
      <c r="V110" s="3">
        <v>13.157276666666668</v>
      </c>
      <c r="W110" s="7">
        <v>44.208768999999997</v>
      </c>
      <c r="X110" s="3">
        <v>-18.415179999999999</v>
      </c>
      <c r="Y110">
        <f t="shared" si="16"/>
        <v>9.1225323091701886E-3</v>
      </c>
      <c r="Z110">
        <f t="shared" si="17"/>
        <v>3.8077454530963346E-2</v>
      </c>
      <c r="AA110" s="12">
        <f t="shared" si="18"/>
        <v>6.1189742044285143E-2</v>
      </c>
      <c r="AB110">
        <f t="shared" si="19"/>
        <v>-1.114484568347909</v>
      </c>
      <c r="AC110">
        <f>-U110*U110*U110/W110</f>
        <v>-1.903082825739676E-4</v>
      </c>
    </row>
    <row r="111" spans="1:29">
      <c r="A111" s="6">
        <v>40752.075694473482</v>
      </c>
      <c r="B111" s="1">
        <v>7.5729166666666667E-2</v>
      </c>
      <c r="C111">
        <v>2.8824534944548716</v>
      </c>
      <c r="D111">
        <v>4.332221338717007</v>
      </c>
      <c r="E111">
        <v>5.1161877867124286</v>
      </c>
      <c r="F111" s="3">
        <v>18.005847920080075</v>
      </c>
      <c r="G111">
        <v>2.8087116607691067</v>
      </c>
      <c r="H111">
        <v>4.0145088257108172</v>
      </c>
      <c r="I111">
        <v>5.0030060454243248</v>
      </c>
      <c r="J111">
        <v>36.979166908750699</v>
      </c>
      <c r="K111">
        <f t="shared" si="12"/>
        <v>7.3741833685764924E-2</v>
      </c>
      <c r="L111">
        <f t="shared" si="13"/>
        <v>0.31771251300618975</v>
      </c>
      <c r="M111">
        <f t="shared" si="14"/>
        <v>0.11318174128810377</v>
      </c>
      <c r="N111">
        <f t="shared" si="15"/>
        <v>-18.973318988670623</v>
      </c>
      <c r="O111" s="5">
        <f t="shared" si="20"/>
        <v>0.15673150641618533</v>
      </c>
      <c r="P111" s="5">
        <f t="shared" si="21"/>
        <v>0.61428491345228542</v>
      </c>
      <c r="Q111" s="5">
        <f t="shared" si="22"/>
        <v>0.98927163032022347</v>
      </c>
      <c r="R111" s="5">
        <f t="shared" si="23"/>
        <v>-16.328808596224896</v>
      </c>
      <c r="S111">
        <v>1.26</v>
      </c>
      <c r="T111">
        <v>0.52</v>
      </c>
      <c r="U111" s="2">
        <v>0.20514627999999999</v>
      </c>
      <c r="V111" s="3">
        <v>13.153063333333334</v>
      </c>
      <c r="W111" s="7">
        <v>45.317874000000003</v>
      </c>
      <c r="X111" s="3">
        <v>-18.434854999999999</v>
      </c>
      <c r="Y111">
        <f t="shared" si="16"/>
        <v>1.0717628500025519E-2</v>
      </c>
      <c r="Z111">
        <f t="shared" si="17"/>
        <v>4.2006088284952774E-2</v>
      </c>
      <c r="AA111" s="12">
        <f t="shared" si="18"/>
        <v>6.7648464956576351E-2</v>
      </c>
      <c r="AB111">
        <f t="shared" si="19"/>
        <v>-1.1165981134491865</v>
      </c>
      <c r="AC111">
        <f>-U111*U111*U111/W111</f>
        <v>-1.9051159403022061E-4</v>
      </c>
    </row>
    <row r="112" spans="1:29">
      <c r="A112" s="6">
        <v>40752.076388917929</v>
      </c>
      <c r="B112" s="1">
        <v>7.6423611111111109E-2</v>
      </c>
      <c r="C112">
        <v>2.9679366608917936</v>
      </c>
      <c r="D112">
        <v>4.5941046381286856</v>
      </c>
      <c r="E112">
        <v>5.8893980154193208</v>
      </c>
      <c r="F112" s="3">
        <v>15.005367235817864</v>
      </c>
      <c r="G112">
        <v>2.827272864299939</v>
      </c>
      <c r="H112">
        <v>4.0695090351814027</v>
      </c>
      <c r="I112">
        <v>4.7172579892125794</v>
      </c>
      <c r="J112">
        <v>39.33531828712885</v>
      </c>
      <c r="K112">
        <f t="shared" si="12"/>
        <v>0.14066379659185468</v>
      </c>
      <c r="L112">
        <f t="shared" si="13"/>
        <v>0.52459560294728291</v>
      </c>
      <c r="M112">
        <f t="shared" si="14"/>
        <v>1.1721400262067414</v>
      </c>
      <c r="N112">
        <f t="shared" si="15"/>
        <v>-24.329951051310985</v>
      </c>
      <c r="O112" s="5">
        <f t="shared" si="20"/>
        <v>0.14763612248164942</v>
      </c>
      <c r="P112" s="5">
        <f t="shared" si="21"/>
        <v>0.59563524070883278</v>
      </c>
      <c r="Q112" s="5">
        <f t="shared" si="22"/>
        <v>0.88539398500184452</v>
      </c>
      <c r="R112" s="5">
        <f t="shared" si="23"/>
        <v>-16.544397676563346</v>
      </c>
      <c r="S112">
        <v>1.26</v>
      </c>
      <c r="T112">
        <v>0.51</v>
      </c>
      <c r="U112" s="2">
        <v>0.20691478999999999</v>
      </c>
      <c r="V112" s="3">
        <v>13.152276666666664</v>
      </c>
      <c r="W112" s="7">
        <v>46.469462</v>
      </c>
      <c r="X112" s="3">
        <v>-18.446978000000001</v>
      </c>
      <c r="Y112">
        <f t="shared" si="16"/>
        <v>1.0182699093234921E-2</v>
      </c>
      <c r="Z112">
        <f t="shared" si="17"/>
        <v>4.1081913582622524E-2</v>
      </c>
      <c r="AA112" s="12">
        <f t="shared" si="18"/>
        <v>6.1067036824639931E-2</v>
      </c>
      <c r="AB112">
        <f t="shared" si="19"/>
        <v>-1.1410935236408641</v>
      </c>
      <c r="AC112">
        <f>-U112*U112*U112/W112</f>
        <v>-1.9063689651568154E-4</v>
      </c>
    </row>
    <row r="113" spans="1:29">
      <c r="A113" s="6">
        <v>40752.077083362376</v>
      </c>
      <c r="B113" s="1">
        <v>7.7118055555555551E-2</v>
      </c>
      <c r="C113">
        <v>3.0343160445666699</v>
      </c>
      <c r="D113">
        <v>4.6911643967794987</v>
      </c>
      <c r="E113">
        <v>5.8160836412289685</v>
      </c>
      <c r="F113" s="3">
        <v>16.357288728806083</v>
      </c>
      <c r="G113">
        <v>2.8355847052469891</v>
      </c>
      <c r="H113">
        <v>4.0080664385596707</v>
      </c>
      <c r="I113">
        <v>4.8261895254320129</v>
      </c>
      <c r="J113">
        <v>33.549672982433066</v>
      </c>
      <c r="K113">
        <f t="shared" si="12"/>
        <v>0.19873133931968079</v>
      </c>
      <c r="L113">
        <f t="shared" si="13"/>
        <v>0.68309795821982799</v>
      </c>
      <c r="M113">
        <f t="shared" si="14"/>
        <v>0.98989411579695563</v>
      </c>
      <c r="N113">
        <f t="shared" si="15"/>
        <v>-17.192384253626983</v>
      </c>
      <c r="O113" s="5">
        <f t="shared" si="20"/>
        <v>0.14555406500265544</v>
      </c>
      <c r="P113" s="5">
        <f t="shared" si="21"/>
        <v>0.58886717773725816</v>
      </c>
      <c r="Q113" s="5">
        <f t="shared" si="22"/>
        <v>0.89905854612490665</v>
      </c>
      <c r="R113" s="5">
        <f t="shared" si="23"/>
        <v>-17.573447352120819</v>
      </c>
      <c r="S113">
        <v>1.25</v>
      </c>
      <c r="T113">
        <v>0.5</v>
      </c>
      <c r="U113" s="2">
        <v>0.20561893000000001</v>
      </c>
      <c r="V113" s="3">
        <v>13.155563333333331</v>
      </c>
      <c r="W113" s="7">
        <v>46.701318999999998</v>
      </c>
      <c r="X113" s="3">
        <v>-18.012682000000002</v>
      </c>
      <c r="Y113">
        <f t="shared" si="16"/>
        <v>9.9762237009988191E-3</v>
      </c>
      <c r="Z113">
        <f t="shared" si="17"/>
        <v>4.0360746332818283E-2</v>
      </c>
      <c r="AA113" s="12">
        <f t="shared" si="18"/>
        <v>6.1621152087186319E-2</v>
      </c>
      <c r="AB113">
        <f t="shared" si="19"/>
        <v>-1.204477813651472</v>
      </c>
      <c r="AC113">
        <f>-U113*U113*U113/W113</f>
        <v>-1.8614875583210656E-4</v>
      </c>
    </row>
    <row r="114" spans="1:29">
      <c r="A114" s="6">
        <v>40752.077777806822</v>
      </c>
      <c r="B114" s="1">
        <v>7.7812500000000007E-2</v>
      </c>
      <c r="C114">
        <v>2.940741081204389</v>
      </c>
      <c r="D114">
        <v>4.5701169452448456</v>
      </c>
      <c r="E114">
        <v>5.6608795508173948</v>
      </c>
      <c r="F114" s="3">
        <v>16.135063995117928</v>
      </c>
      <c r="G114">
        <v>2.8634702604934299</v>
      </c>
      <c r="H114">
        <v>4.064066505707153</v>
      </c>
      <c r="I114">
        <v>4.7118154597383297</v>
      </c>
      <c r="J114">
        <v>34.20512001656278</v>
      </c>
      <c r="K114">
        <f t="shared" si="12"/>
        <v>7.7270820710959143E-2</v>
      </c>
      <c r="L114">
        <f t="shared" si="13"/>
        <v>0.50605043953769258</v>
      </c>
      <c r="M114">
        <f t="shared" si="14"/>
        <v>0.94906409107906509</v>
      </c>
      <c r="N114">
        <f t="shared" si="15"/>
        <v>-18.070056021444852</v>
      </c>
      <c r="O114" s="5">
        <f t="shared" si="20"/>
        <v>0.14611929217165839</v>
      </c>
      <c r="P114" s="5">
        <f t="shared" si="21"/>
        <v>0.59370071929308532</v>
      </c>
      <c r="Q114" s="5">
        <f t="shared" si="22"/>
        <v>0.91751383707715828</v>
      </c>
      <c r="R114" s="5">
        <f t="shared" si="23"/>
        <v>-17.753046570530973</v>
      </c>
      <c r="S114">
        <v>1.27</v>
      </c>
      <c r="T114">
        <v>0.51</v>
      </c>
      <c r="U114" s="2">
        <v>0.20998938</v>
      </c>
      <c r="V114" s="3">
        <v>13.155303333333336</v>
      </c>
      <c r="W114" s="7">
        <v>47.423003000000001</v>
      </c>
      <c r="X114" s="3">
        <v>-18.893882000000001</v>
      </c>
      <c r="Y114">
        <f t="shared" si="16"/>
        <v>1.0227833189721801E-2</v>
      </c>
      <c r="Z114">
        <f t="shared" si="17"/>
        <v>4.1556948649969679E-2</v>
      </c>
      <c r="AA114" s="12">
        <f t="shared" si="18"/>
        <v>6.4222720596417829E-2</v>
      </c>
      <c r="AB114">
        <f t="shared" si="19"/>
        <v>-1.2426504141523085</v>
      </c>
      <c r="AC114">
        <f>-U114*U114*U114/W114</f>
        <v>-1.9525534992064874E-4</v>
      </c>
    </row>
    <row r="115" spans="1:29">
      <c r="A115" s="6">
        <v>40752.078472251269</v>
      </c>
      <c r="B115" s="1">
        <v>7.8506944444444449E-2</v>
      </c>
      <c r="C115">
        <v>2.9673802488354273</v>
      </c>
      <c r="D115">
        <v>4.60224350658397</v>
      </c>
      <c r="E115">
        <v>5.5226319793153547</v>
      </c>
      <c r="F115" s="3">
        <v>19.383993265423019</v>
      </c>
      <c r="G115">
        <v>2.785956231423699</v>
      </c>
      <c r="H115">
        <v>3.8932106472662227</v>
      </c>
      <c r="I115">
        <v>4.3364288295793143</v>
      </c>
      <c r="J115">
        <v>33.480983876931823</v>
      </c>
      <c r="K115">
        <f t="shared" si="12"/>
        <v>0.18142401741172831</v>
      </c>
      <c r="L115">
        <f t="shared" si="13"/>
        <v>0.70903285931774729</v>
      </c>
      <c r="M115">
        <f t="shared" si="14"/>
        <v>1.1862031497360404</v>
      </c>
      <c r="N115">
        <f t="shared" si="15"/>
        <v>-14.096990611508804</v>
      </c>
      <c r="O115" s="5">
        <f t="shared" si="20"/>
        <v>0.13738285581449688</v>
      </c>
      <c r="P115" s="5">
        <f t="shared" si="21"/>
        <v>0.57007219193461067</v>
      </c>
      <c r="Q115" s="5">
        <f t="shared" si="22"/>
        <v>0.9381866748728207</v>
      </c>
      <c r="R115" s="5">
        <f t="shared" si="23"/>
        <v>-17.836453715601035</v>
      </c>
      <c r="S115">
        <v>1.26</v>
      </c>
      <c r="T115">
        <v>0.52</v>
      </c>
      <c r="U115" s="2">
        <v>0.20514627999999999</v>
      </c>
      <c r="V115" s="3">
        <v>13.155243333333335</v>
      </c>
      <c r="W115" s="7">
        <v>45.317874000000003</v>
      </c>
      <c r="X115" s="3">
        <v>-18.434854999999999</v>
      </c>
      <c r="Y115">
        <f t="shared" si="16"/>
        <v>9.3945272687068031E-3</v>
      </c>
      <c r="Z115">
        <f t="shared" si="17"/>
        <v>3.8982729835610463E-2</v>
      </c>
      <c r="AA115" s="12">
        <f t="shared" si="18"/>
        <v>6.4155168765242881E-2</v>
      </c>
      <c r="AB115">
        <f t="shared" si="19"/>
        <v>-1.2196940427159102</v>
      </c>
      <c r="AC115">
        <f>-U115*U115*U115/W115</f>
        <v>-1.9051159403022061E-4</v>
      </c>
    </row>
    <row r="116" spans="1:29">
      <c r="A116" s="6">
        <v>40752.079166695716</v>
      </c>
      <c r="B116" s="1">
        <v>7.9201388888888891E-2</v>
      </c>
      <c r="C116">
        <v>2.93293378658249</v>
      </c>
      <c r="D116">
        <v>4.6112264866241057</v>
      </c>
      <c r="E116">
        <v>5.7703023699504961</v>
      </c>
      <c r="F116" s="3">
        <v>20.078555211031308</v>
      </c>
      <c r="G116">
        <v>2.8276644343717772</v>
      </c>
      <c r="H116">
        <v>4.0073113813090719</v>
      </c>
      <c r="I116">
        <v>4.6550603353402487</v>
      </c>
      <c r="J116">
        <v>38.633119304858027</v>
      </c>
      <c r="K116">
        <f t="shared" si="12"/>
        <v>0.10526935221071287</v>
      </c>
      <c r="L116">
        <f t="shared" si="13"/>
        <v>0.60391510531503378</v>
      </c>
      <c r="M116">
        <f t="shared" si="14"/>
        <v>1.1152420346102474</v>
      </c>
      <c r="N116">
        <f t="shared" si="15"/>
        <v>-18.55456409382672</v>
      </c>
      <c r="O116" s="5">
        <f t="shared" si="20"/>
        <v>0.13735565191286142</v>
      </c>
      <c r="P116" s="5">
        <f t="shared" si="21"/>
        <v>0.5793994689311297</v>
      </c>
      <c r="Q116" s="5">
        <f t="shared" si="22"/>
        <v>0.99183577010064883</v>
      </c>
      <c r="R116" s="5">
        <f t="shared" si="23"/>
        <v>-17.727690940502963</v>
      </c>
      <c r="S116">
        <v>1.23</v>
      </c>
      <c r="T116">
        <v>0.53</v>
      </c>
      <c r="U116" s="2">
        <v>0.19408717</v>
      </c>
      <c r="V116" s="3">
        <v>13.159756666666668</v>
      </c>
      <c r="W116" s="7">
        <v>41.490799000000003</v>
      </c>
      <c r="X116" s="3">
        <v>-17.051279999999998</v>
      </c>
      <c r="Y116">
        <f t="shared" si="16"/>
        <v>8.8863232544241205E-3</v>
      </c>
      <c r="Z116">
        <f t="shared" si="17"/>
        <v>3.7484667741448638E-2</v>
      </c>
      <c r="AA116" s="12">
        <f t="shared" si="18"/>
        <v>6.4167532574535197E-2</v>
      </c>
      <c r="AB116">
        <f t="shared" si="19"/>
        <v>-1.1469057884256197</v>
      </c>
      <c r="AC116">
        <f>-U116*U116*U116/W116</f>
        <v>-1.7621330004786726E-4</v>
      </c>
    </row>
    <row r="117" spans="1:29">
      <c r="A117" s="6">
        <v>40752.079861140162</v>
      </c>
      <c r="B117" s="1">
        <v>7.9895833333333333E-2</v>
      </c>
      <c r="C117">
        <v>2.8491348312396498</v>
      </c>
      <c r="D117">
        <v>4.2700196318629056</v>
      </c>
      <c r="E117">
        <v>5.5653130091535408</v>
      </c>
      <c r="F117" s="3">
        <v>16.941183632419555</v>
      </c>
      <c r="G117">
        <v>2.8278590871253444</v>
      </c>
      <c r="H117">
        <v>4.0001257195160251</v>
      </c>
      <c r="I117">
        <v>4.6818267816524042</v>
      </c>
      <c r="J117">
        <v>40.393537659637886</v>
      </c>
      <c r="K117">
        <f t="shared" si="12"/>
        <v>2.1275744114305439E-2</v>
      </c>
      <c r="L117">
        <f t="shared" si="13"/>
        <v>0.26989391234688043</v>
      </c>
      <c r="M117">
        <f t="shared" si="14"/>
        <v>0.88348622750113659</v>
      </c>
      <c r="N117">
        <f t="shared" si="15"/>
        <v>-23.45235402721833</v>
      </c>
      <c r="O117" s="5">
        <f t="shared" si="20"/>
        <v>0.13337248041987401</v>
      </c>
      <c r="P117" s="5">
        <f t="shared" si="21"/>
        <v>0.57267542343599798</v>
      </c>
      <c r="Q117" s="5">
        <f t="shared" si="22"/>
        <v>0.97830084990730481</v>
      </c>
      <c r="R117" s="5">
        <f t="shared" si="23"/>
        <v>-17.87326438193281</v>
      </c>
      <c r="S117">
        <v>1.22</v>
      </c>
      <c r="T117">
        <v>0.53</v>
      </c>
      <c r="U117" s="2">
        <v>0.19097589000000001</v>
      </c>
      <c r="V117" s="3">
        <v>13.149993333333333</v>
      </c>
      <c r="W117" s="7">
        <v>40.597982000000002</v>
      </c>
      <c r="X117" s="3">
        <v>-16.601582000000001</v>
      </c>
      <c r="Y117">
        <f t="shared" si="16"/>
        <v>8.4903093832310057E-3</v>
      </c>
      <c r="Z117">
        <f t="shared" si="17"/>
        <v>3.6455732890605524E-2</v>
      </c>
      <c r="AA117" s="12">
        <f t="shared" si="18"/>
        <v>6.227729183293465E-2</v>
      </c>
      <c r="AB117">
        <f t="shared" si="19"/>
        <v>-1.1377875241816395</v>
      </c>
      <c r="AC117">
        <f>-U117*U117*U117/W117</f>
        <v>-1.7156598232730776E-4</v>
      </c>
    </row>
    <row r="118" spans="1:29">
      <c r="A118" s="6">
        <v>40752.080555584609</v>
      </c>
      <c r="B118" s="1">
        <v>8.0590277777777775E-2</v>
      </c>
      <c r="C118">
        <v>2.9127509485562451</v>
      </c>
      <c r="D118">
        <v>4.2458202561753229</v>
      </c>
      <c r="E118">
        <v>5.3026307536426707</v>
      </c>
      <c r="F118" s="3">
        <v>17.628178656150101</v>
      </c>
      <c r="G118">
        <v>2.8473979362912658</v>
      </c>
      <c r="H118">
        <v>4.0516886748306566</v>
      </c>
      <c r="I118">
        <v>4.6311243511079931</v>
      </c>
      <c r="J118">
        <v>41.815047723920259</v>
      </c>
      <c r="K118">
        <f t="shared" si="12"/>
        <v>6.5353012264979249E-2</v>
      </c>
      <c r="L118">
        <f t="shared" si="13"/>
        <v>0.19413158134466624</v>
      </c>
      <c r="M118">
        <f t="shared" si="14"/>
        <v>0.67150640253467753</v>
      </c>
      <c r="N118">
        <f t="shared" si="15"/>
        <v>-24.186869067770157</v>
      </c>
      <c r="O118" s="5">
        <f t="shared" si="20"/>
        <v>0.12343757522550405</v>
      </c>
      <c r="P118" s="5">
        <f t="shared" si="21"/>
        <v>0.56176170989000773</v>
      </c>
      <c r="Q118" s="5">
        <f t="shared" si="22"/>
        <v>1.0082932907049318</v>
      </c>
      <c r="R118" s="5">
        <f t="shared" si="23"/>
        <v>-18.182968100527795</v>
      </c>
      <c r="S118">
        <v>1.23</v>
      </c>
      <c r="T118">
        <v>0.53</v>
      </c>
      <c r="U118" s="2">
        <v>0.19408717</v>
      </c>
      <c r="V118" s="3">
        <v>13.155573333333328</v>
      </c>
      <c r="W118" s="7">
        <v>41.490799000000003</v>
      </c>
      <c r="X118" s="3">
        <v>-17.051279999999998</v>
      </c>
      <c r="Y118">
        <f t="shared" si="16"/>
        <v>7.9858832157267325E-3</v>
      </c>
      <c r="Z118">
        <f t="shared" si="17"/>
        <v>3.6343580162304212E-2</v>
      </c>
      <c r="AA118" s="12">
        <f t="shared" si="18"/>
        <v>6.523226377430251E-2</v>
      </c>
      <c r="AB118">
        <f t="shared" si="19"/>
        <v>-1.176360273610572</v>
      </c>
      <c r="AC118">
        <f>-U118*U118*U118/W118</f>
        <v>-1.7621330004786726E-4</v>
      </c>
    </row>
    <row r="119" spans="1:29">
      <c r="A119" s="6">
        <v>40752.081250029056</v>
      </c>
      <c r="B119" s="1">
        <v>8.1284722222222217E-2</v>
      </c>
      <c r="C119">
        <v>2.9576216979264141</v>
      </c>
      <c r="D119">
        <v>4.6360787556236902</v>
      </c>
      <c r="E119">
        <v>5.9313721329143254</v>
      </c>
      <c r="F119" s="3">
        <v>17.553645067484553</v>
      </c>
      <c r="G119">
        <v>2.8093970941087649</v>
      </c>
      <c r="H119">
        <v>3.9580676233223997</v>
      </c>
      <c r="I119">
        <v>4.5035511914945339</v>
      </c>
      <c r="J119">
        <v>35.849070054536227</v>
      </c>
      <c r="K119">
        <f t="shared" si="12"/>
        <v>0.14822460381764913</v>
      </c>
      <c r="L119">
        <f t="shared" si="13"/>
        <v>0.67801113230129051</v>
      </c>
      <c r="M119">
        <f t="shared" si="14"/>
        <v>1.4278209414197915</v>
      </c>
      <c r="N119">
        <f t="shared" si="15"/>
        <v>-18.295424987051675</v>
      </c>
      <c r="O119" s="5">
        <f t="shared" si="20"/>
        <v>0.12732494319602181</v>
      </c>
      <c r="P119" s="5">
        <f t="shared" si="21"/>
        <v>0.53652326241335158</v>
      </c>
      <c r="Q119" s="5">
        <f t="shared" si="22"/>
        <v>0.96943309383185117</v>
      </c>
      <c r="R119" s="5">
        <f t="shared" si="23"/>
        <v>-18.858236429201828</v>
      </c>
      <c r="S119">
        <v>1.27</v>
      </c>
      <c r="T119">
        <v>0.54</v>
      </c>
      <c r="U119" s="2">
        <v>0.20472984999999999</v>
      </c>
      <c r="V119" s="3">
        <v>13.15171</v>
      </c>
      <c r="W119" s="7">
        <v>44.042687999999998</v>
      </c>
      <c r="X119" s="3">
        <v>-18.853325999999999</v>
      </c>
      <c r="Y119">
        <f t="shared" si="16"/>
        <v>8.6890721739266881E-3</v>
      </c>
      <c r="Z119">
        <f t="shared" si="17"/>
        <v>3.66141090117987E-2</v>
      </c>
      <c r="AA119" s="12">
        <f t="shared" si="18"/>
        <v>6.6157297295076939E-2</v>
      </c>
      <c r="AB119">
        <f t="shared" si="19"/>
        <v>-1.2869479718050085</v>
      </c>
      <c r="AC119">
        <f>-U119*U119*U119/W119</f>
        <v>-1.9483621668057619E-4</v>
      </c>
    </row>
    <row r="120" spans="1:29">
      <c r="A120" s="6">
        <v>40752.081944473503</v>
      </c>
      <c r="B120" s="1">
        <v>8.1979166666666659E-2</v>
      </c>
      <c r="C120">
        <v>2.8771265068679357</v>
      </c>
      <c r="D120">
        <v>4.6373328515948167</v>
      </c>
      <c r="E120">
        <v>5.8986741207802496</v>
      </c>
      <c r="F120" s="3">
        <v>18.514164845275236</v>
      </c>
      <c r="G120">
        <v>2.8468339140539447</v>
      </c>
      <c r="H120">
        <v>4.0233248301014131</v>
      </c>
      <c r="I120">
        <v>5.1140874356739623</v>
      </c>
      <c r="J120">
        <v>38.542514952969164</v>
      </c>
      <c r="K120">
        <f t="shared" si="12"/>
        <v>3.0292592813990993E-2</v>
      </c>
      <c r="L120">
        <f t="shared" si="13"/>
        <v>0.61400802149340361</v>
      </c>
      <c r="M120">
        <f t="shared" si="14"/>
        <v>0.78458668510628726</v>
      </c>
      <c r="N120">
        <f t="shared" si="15"/>
        <v>-20.028350107693928</v>
      </c>
      <c r="O120" s="5">
        <f t="shared" si="20"/>
        <v>0.12218659188547236</v>
      </c>
      <c r="P120" s="5">
        <f t="shared" si="21"/>
        <v>0.53679034393104885</v>
      </c>
      <c r="Q120" s="5">
        <f t="shared" si="22"/>
        <v>0.9867171355564931</v>
      </c>
      <c r="R120" s="5">
        <f t="shared" si="23"/>
        <v>-18.992074447838071</v>
      </c>
      <c r="S120">
        <v>1.29</v>
      </c>
      <c r="T120">
        <v>0.55000000000000004</v>
      </c>
      <c r="U120" s="2">
        <v>0.20917991</v>
      </c>
      <c r="V120" s="3">
        <v>13.153770000000003</v>
      </c>
      <c r="W120" s="7">
        <v>44.789662</v>
      </c>
      <c r="X120" s="3">
        <v>-19.774267999999999</v>
      </c>
      <c r="Y120">
        <f t="shared" si="16"/>
        <v>8.5196600979366138E-3</v>
      </c>
      <c r="Z120">
        <f t="shared" si="17"/>
        <v>3.7428585277455281E-2</v>
      </c>
      <c r="AA120" s="12">
        <f t="shared" si="18"/>
        <v>6.8800467203721669E-2</v>
      </c>
      <c r="AB120">
        <f t="shared" si="19"/>
        <v>-1.3242534745706891</v>
      </c>
      <c r="AC120">
        <f>-U120*U120*U120/W120</f>
        <v>-2.0435352350824917E-4</v>
      </c>
    </row>
    <row r="121" spans="1:29">
      <c r="A121" s="6">
        <v>40752.082638917949</v>
      </c>
      <c r="B121" s="1">
        <v>8.2673611111111114E-2</v>
      </c>
      <c r="C121">
        <v>2.8983504261571804</v>
      </c>
      <c r="D121">
        <v>4.3850732371375285</v>
      </c>
      <c r="E121">
        <v>5.2373529628867903</v>
      </c>
      <c r="F121" s="3">
        <v>15.078931911494152</v>
      </c>
      <c r="G121">
        <v>2.7697689462016131</v>
      </c>
      <c r="H121">
        <v>3.9438724023670018</v>
      </c>
      <c r="I121">
        <v>4.8301042362214659</v>
      </c>
      <c r="J121">
        <v>36.634475613766384</v>
      </c>
      <c r="K121">
        <f t="shared" si="12"/>
        <v>0.12858147995556735</v>
      </c>
      <c r="L121">
        <f t="shared" si="13"/>
        <v>0.44120083477052674</v>
      </c>
      <c r="M121">
        <f t="shared" si="14"/>
        <v>0.40724872666532441</v>
      </c>
      <c r="N121">
        <f t="shared" si="15"/>
        <v>-21.555543702272232</v>
      </c>
      <c r="O121" s="5">
        <f t="shared" si="20"/>
        <v>0.10422471129416255</v>
      </c>
      <c r="P121" s="5">
        <f t="shared" si="21"/>
        <v>0.51004491258300155</v>
      </c>
      <c r="Q121" s="5">
        <f t="shared" si="22"/>
        <v>0.92931254152790466</v>
      </c>
      <c r="R121" s="5">
        <f t="shared" si="23"/>
        <v>-19.718026321012303</v>
      </c>
      <c r="S121">
        <v>1.28</v>
      </c>
      <c r="T121">
        <v>0.56000000000000005</v>
      </c>
      <c r="U121" s="2">
        <v>0.20436778999999999</v>
      </c>
      <c r="V121" s="3">
        <v>13.149133333333332</v>
      </c>
      <c r="W121" s="7">
        <v>42.864319999999999</v>
      </c>
      <c r="X121" s="3">
        <v>-19.269023000000001</v>
      </c>
      <c r="Y121">
        <f t="shared" si="16"/>
        <v>7.1000579701920143E-3</v>
      </c>
      <c r="Z121">
        <f t="shared" si="17"/>
        <v>3.4745583861777077E-2</v>
      </c>
      <c r="AA121" s="12">
        <f t="shared" si="18"/>
        <v>6.3307183443780377E-2</v>
      </c>
      <c r="AB121">
        <f t="shared" si="19"/>
        <v>-1.3432431541290384</v>
      </c>
      <c r="AC121">
        <f>-U121*U121*U121/W121</f>
        <v>-1.9913216121461935E-4</v>
      </c>
    </row>
    <row r="122" spans="1:29">
      <c r="A122" s="6">
        <v>40752.083333362396</v>
      </c>
      <c r="B122" s="1">
        <v>8.3368055555555556E-2</v>
      </c>
      <c r="C122">
        <v>2.9308749274744978</v>
      </c>
      <c r="D122">
        <v>4.5213563756620179</v>
      </c>
      <c r="E122">
        <v>5.5098535953755245</v>
      </c>
      <c r="F122" s="3">
        <v>13.373898143318536</v>
      </c>
      <c r="G122">
        <v>2.9898992406087284</v>
      </c>
      <c r="H122">
        <v>4.1765876224200857</v>
      </c>
      <c r="I122">
        <v>5.0969760951514704</v>
      </c>
      <c r="J122">
        <v>29.524806109758863</v>
      </c>
      <c r="K122">
        <f t="shared" si="12"/>
        <v>-5.9024313134230511E-2</v>
      </c>
      <c r="L122">
        <f t="shared" si="13"/>
        <v>0.34476875324193212</v>
      </c>
      <c r="M122">
        <f t="shared" si="14"/>
        <v>0.41287750022405412</v>
      </c>
      <c r="N122">
        <f t="shared" si="15"/>
        <v>-16.150907966440329</v>
      </c>
      <c r="O122" s="5">
        <f t="shared" si="20"/>
        <v>0.10970867592114279</v>
      </c>
      <c r="P122" s="5">
        <f t="shared" si="21"/>
        <v>0.52239374475943523</v>
      </c>
      <c r="Q122" s="5">
        <f t="shared" si="22"/>
        <v>0.9587192400656267</v>
      </c>
      <c r="R122" s="5">
        <f t="shared" si="23"/>
        <v>-19.976248792372466</v>
      </c>
      <c r="S122">
        <v>1.3</v>
      </c>
      <c r="T122">
        <v>0.56999999999999995</v>
      </c>
      <c r="U122" s="2">
        <v>0.20885477999999999</v>
      </c>
      <c r="V122" s="3">
        <v>13.140776666666659</v>
      </c>
      <c r="W122" s="7">
        <v>43.619956000000002</v>
      </c>
      <c r="X122" s="3">
        <v>-20.210000999999998</v>
      </c>
      <c r="Y122">
        <f t="shared" si="16"/>
        <v>7.6377271245338585E-3</v>
      </c>
      <c r="Z122">
        <f t="shared" si="17"/>
        <v>3.6368143545036001E-2</v>
      </c>
      <c r="AA122" s="12">
        <f t="shared" si="18"/>
        <v>6.6744365321891222E-2</v>
      </c>
      <c r="AB122">
        <f t="shared" si="19"/>
        <v>-1.3907116822520722</v>
      </c>
      <c r="AC122">
        <f>-U122*U122*U122/W122</f>
        <v>-2.0885651868116103E-4</v>
      </c>
    </row>
    <row r="123" spans="1:29">
      <c r="A123" s="6">
        <v>40752.084027806843</v>
      </c>
      <c r="B123" s="1">
        <v>8.4062499999999998E-2</v>
      </c>
      <c r="C123">
        <v>2.815737880189999</v>
      </c>
      <c r="D123">
        <v>4.1264234252370509</v>
      </c>
      <c r="E123">
        <v>5.3194514166686435</v>
      </c>
      <c r="F123" s="3">
        <v>13.531214638994138</v>
      </c>
      <c r="G123">
        <v>2.9125860345768855</v>
      </c>
      <c r="H123">
        <v>4.1880183678312815</v>
      </c>
      <c r="I123">
        <v>5.0402980935805433</v>
      </c>
      <c r="J123">
        <v>38.843638696665863</v>
      </c>
      <c r="K123">
        <f t="shared" si="12"/>
        <v>-9.6848154386886431E-2</v>
      </c>
      <c r="L123">
        <f t="shared" si="13"/>
        <v>-6.1594942594230595E-2</v>
      </c>
      <c r="M123">
        <f t="shared" si="14"/>
        <v>0.27915332308810026</v>
      </c>
      <c r="N123">
        <f t="shared" si="15"/>
        <v>-25.312424057671727</v>
      </c>
      <c r="O123" s="5">
        <f t="shared" si="20"/>
        <v>8.9739864948534281E-2</v>
      </c>
      <c r="P123" s="5">
        <f t="shared" si="21"/>
        <v>0.50441105978890011</v>
      </c>
      <c r="Q123" s="5">
        <f t="shared" si="22"/>
        <v>0.8827929874673579</v>
      </c>
      <c r="R123" s="5">
        <f t="shared" si="23"/>
        <v>-19.158344483885408</v>
      </c>
      <c r="S123">
        <v>1.3</v>
      </c>
      <c r="T123">
        <v>0.57999999999999996</v>
      </c>
      <c r="U123" s="2">
        <v>0.2071616</v>
      </c>
      <c r="V123" s="3">
        <v>13.137583333333332</v>
      </c>
      <c r="W123" s="7">
        <v>42.634422000000001</v>
      </c>
      <c r="X123" s="3">
        <v>-20.178350999999999</v>
      </c>
      <c r="Y123">
        <f t="shared" si="16"/>
        <v>6.1968846688407603E-3</v>
      </c>
      <c r="Z123">
        <f t="shared" si="17"/>
        <v>3.483153406785474E-2</v>
      </c>
      <c r="AA123" s="12">
        <f t="shared" si="18"/>
        <v>6.096026925083927E-2</v>
      </c>
      <c r="AB123">
        <f t="shared" si="19"/>
        <v>-1.3229577655442919</v>
      </c>
      <c r="AC123">
        <f>-U123*U123*U123/W123</f>
        <v>-2.0852944638400102E-4</v>
      </c>
    </row>
    <row r="124" spans="1:29">
      <c r="A124" s="6">
        <v>40752.084722251289</v>
      </c>
      <c r="B124" s="1">
        <v>8.475694444444444E-2</v>
      </c>
      <c r="C124">
        <v>2.9468256900396765</v>
      </c>
      <c r="D124">
        <v>4.4482772887627124</v>
      </c>
      <c r="E124">
        <v>5.5390398943352626</v>
      </c>
      <c r="F124" s="3">
        <v>15.001402429715556</v>
      </c>
      <c r="G124">
        <v>3.0811791870890071</v>
      </c>
      <c r="H124">
        <v>4.7076888517968847</v>
      </c>
      <c r="I124">
        <v>5.6280773245282694</v>
      </c>
      <c r="J124">
        <v>34.160741752747214</v>
      </c>
      <c r="K124">
        <f t="shared" si="12"/>
        <v>-0.13435349704933053</v>
      </c>
      <c r="L124">
        <f t="shared" si="13"/>
        <v>-0.25941156303417223</v>
      </c>
      <c r="M124">
        <f t="shared" si="14"/>
        <v>-8.9037430193006806E-2</v>
      </c>
      <c r="N124">
        <f t="shared" si="15"/>
        <v>-19.159339323031659</v>
      </c>
      <c r="O124" s="5">
        <f t="shared" si="20"/>
        <v>6.0181915577877554E-2</v>
      </c>
      <c r="P124" s="5">
        <f t="shared" si="21"/>
        <v>0.42994176970749426</v>
      </c>
      <c r="Q124" s="5">
        <f t="shared" si="22"/>
        <v>0.81171890819647241</v>
      </c>
      <c r="R124" s="5">
        <f t="shared" si="23"/>
        <v>-19.970348464289877</v>
      </c>
      <c r="S124">
        <v>1.31</v>
      </c>
      <c r="T124">
        <v>0.57999999999999996</v>
      </c>
      <c r="U124" s="2">
        <v>0.2102598</v>
      </c>
      <c r="V124" s="3">
        <v>13.141229999999998</v>
      </c>
      <c r="W124" s="7">
        <v>43.502021999999997</v>
      </c>
      <c r="X124" s="3">
        <v>-20.676528000000001</v>
      </c>
      <c r="Y124">
        <f t="shared" si="16"/>
        <v>4.2179458443404724E-3</v>
      </c>
      <c r="Z124">
        <f t="shared" si="17"/>
        <v>3.0133156836781267E-2</v>
      </c>
      <c r="AA124" s="12">
        <f t="shared" si="18"/>
        <v>5.6890618431202883E-2</v>
      </c>
      <c r="AB124">
        <f t="shared" si="19"/>
        <v>-1.3996538246772989</v>
      </c>
      <c r="AC124">
        <f>-U124*U124*U124/W124</f>
        <v>-2.1367774766976741E-4</v>
      </c>
    </row>
    <row r="125" spans="1:29">
      <c r="A125" s="6">
        <v>40752.085416695736</v>
      </c>
      <c r="B125" s="1">
        <v>8.5451388888888882E-2</v>
      </c>
      <c r="C125">
        <v>2.9241142184477269</v>
      </c>
      <c r="D125">
        <v>4.6096118667160395</v>
      </c>
      <c r="E125">
        <v>5.9390618828835953</v>
      </c>
      <c r="F125" s="3">
        <v>15.321984666528586</v>
      </c>
      <c r="G125">
        <v>3.007084619634337</v>
      </c>
      <c r="H125">
        <v>4.290865460476291</v>
      </c>
      <c r="I125">
        <v>5.0067231614895906</v>
      </c>
      <c r="J125">
        <v>37.165767259655404</v>
      </c>
      <c r="K125">
        <f t="shared" si="12"/>
        <v>-8.2970401186610143E-2</v>
      </c>
      <c r="L125">
        <f t="shared" si="13"/>
        <v>0.31874640623974848</v>
      </c>
      <c r="M125">
        <f t="shared" si="14"/>
        <v>0.93233872139400464</v>
      </c>
      <c r="N125">
        <f t="shared" si="15"/>
        <v>-21.843782593126818</v>
      </c>
      <c r="O125" s="5">
        <f t="shared" si="20"/>
        <v>3.9019483801848588E-2</v>
      </c>
      <c r="P125" s="5">
        <f t="shared" si="21"/>
        <v>0.35339556945030781</v>
      </c>
      <c r="Q125" s="5">
        <f t="shared" si="22"/>
        <v>0.70790875606926529</v>
      </c>
      <c r="R125" s="5">
        <f t="shared" si="23"/>
        <v>-20.07927679444856</v>
      </c>
      <c r="S125">
        <v>1.34</v>
      </c>
      <c r="T125">
        <v>0.57999999999999996</v>
      </c>
      <c r="U125" s="2">
        <v>0.21952211999999999</v>
      </c>
      <c r="V125" s="3">
        <v>13.132420000000002</v>
      </c>
      <c r="W125" s="7">
        <v>46.141016</v>
      </c>
      <c r="X125" s="3">
        <v>-22.185336</v>
      </c>
      <c r="Y125">
        <f t="shared" si="16"/>
        <v>2.8552132684958203E-3</v>
      </c>
      <c r="Z125">
        <f t="shared" si="17"/>
        <v>2.58593815347796E-2</v>
      </c>
      <c r="AA125" s="12">
        <f t="shared" si="18"/>
        <v>5.1800543632962659E-2</v>
      </c>
      <c r="AB125">
        <f t="shared" si="19"/>
        <v>-1.4692818033280506</v>
      </c>
      <c r="AC125">
        <f>-U125*U125*U125/W125</f>
        <v>-2.2927025357658321E-4</v>
      </c>
    </row>
    <row r="126" spans="1:29">
      <c r="A126" s="6">
        <v>40752.086111140183</v>
      </c>
      <c r="B126" s="1">
        <v>8.6145833333333324E-2</v>
      </c>
      <c r="C126">
        <v>2.9974355957717016</v>
      </c>
      <c r="D126">
        <v>4.5807481258732707</v>
      </c>
      <c r="E126">
        <v>5.3647145738686923</v>
      </c>
      <c r="F126" s="3">
        <v>14.973112080255699</v>
      </c>
      <c r="G126">
        <v>3.1370595791913432</v>
      </c>
      <c r="H126">
        <v>4.364861277201884</v>
      </c>
      <c r="I126">
        <v>5.4897805216513538</v>
      </c>
      <c r="J126">
        <v>34.418563786072156</v>
      </c>
      <c r="K126">
        <f t="shared" si="12"/>
        <v>-0.13962398341964155</v>
      </c>
      <c r="L126">
        <f t="shared" si="13"/>
        <v>0.21588684867138674</v>
      </c>
      <c r="M126">
        <f t="shared" si="14"/>
        <v>-0.12506594778266145</v>
      </c>
      <c r="N126">
        <f t="shared" si="15"/>
        <v>-19.445451705816456</v>
      </c>
      <c r="O126" s="5">
        <f t="shared" si="20"/>
        <v>1.2580041942014741E-2</v>
      </c>
      <c r="P126" s="5">
        <f t="shared" si="21"/>
        <v>0.31436692414250789</v>
      </c>
      <c r="Q126" s="5">
        <f t="shared" si="22"/>
        <v>0.68252231323506174</v>
      </c>
      <c r="R126" s="5">
        <f t="shared" si="23"/>
        <v>-20.853955992610359</v>
      </c>
      <c r="S126">
        <v>1.38</v>
      </c>
      <c r="T126">
        <v>0.57999999999999996</v>
      </c>
      <c r="U126" s="2">
        <v>0.2317978</v>
      </c>
      <c r="V126" s="3">
        <v>13.122503333333331</v>
      </c>
      <c r="W126" s="7">
        <v>49.744222000000001</v>
      </c>
      <c r="X126" s="3">
        <v>-24.227219999999999</v>
      </c>
      <c r="Y126">
        <f t="shared" si="16"/>
        <v>9.7200868202224815E-4</v>
      </c>
      <c r="Z126">
        <f t="shared" si="17"/>
        <v>2.4289853803000069E-2</v>
      </c>
      <c r="AA126" s="12">
        <f t="shared" si="18"/>
        <v>5.2735723552932733E-2</v>
      </c>
      <c r="AB126">
        <f t="shared" si="19"/>
        <v>-1.6113003734612992</v>
      </c>
      <c r="AC126">
        <f>-U126*U126*U126/W126</f>
        <v>-2.5037172777939365E-4</v>
      </c>
    </row>
    <row r="127" spans="1:29">
      <c r="A127" s="6">
        <v>40752.086805584629</v>
      </c>
      <c r="B127" s="1">
        <v>8.6840277777777766E-2</v>
      </c>
      <c r="C127">
        <v>2.8792519791939073</v>
      </c>
      <c r="D127">
        <v>4.4684585036327533</v>
      </c>
      <c r="E127">
        <v>5.5252690011001011</v>
      </c>
      <c r="F127" s="3">
        <v>13.740893764395633</v>
      </c>
      <c r="G127">
        <v>3.0725536450255264</v>
      </c>
      <c r="H127">
        <v>4.3412633954252451</v>
      </c>
      <c r="I127">
        <v>5.1252298434206667</v>
      </c>
      <c r="J127">
        <v>30.128920336415764</v>
      </c>
      <c r="K127">
        <f t="shared" si="12"/>
        <v>-0.19330166583161912</v>
      </c>
      <c r="L127">
        <f t="shared" si="13"/>
        <v>0.12719510820750823</v>
      </c>
      <c r="M127">
        <f t="shared" si="14"/>
        <v>0.40003915767943443</v>
      </c>
      <c r="N127">
        <f t="shared" si="15"/>
        <v>-16.388026572020131</v>
      </c>
      <c r="O127" s="5">
        <f t="shared" si="20"/>
        <v>-1.1909291621020701E-2</v>
      </c>
      <c r="P127" s="5">
        <f t="shared" si="21"/>
        <v>0.27556409847814323</v>
      </c>
      <c r="Q127" s="5">
        <f t="shared" si="22"/>
        <v>0.55849151499577077</v>
      </c>
      <c r="R127" s="5">
        <f t="shared" si="23"/>
        <v>-20.943044753809332</v>
      </c>
      <c r="S127">
        <v>1.41</v>
      </c>
      <c r="T127">
        <v>0.59</v>
      </c>
      <c r="U127" s="2">
        <v>0.23933209</v>
      </c>
      <c r="V127" s="3">
        <v>13.113653333333337</v>
      </c>
      <c r="W127" s="7">
        <v>51.397289000000001</v>
      </c>
      <c r="X127" s="3">
        <v>-25.809574999999999</v>
      </c>
      <c r="Y127">
        <f t="shared" si="16"/>
        <v>-9.5009188469279084E-4</v>
      </c>
      <c r="Z127">
        <f t="shared" si="17"/>
        <v>2.1983777205913279E-2</v>
      </c>
      <c r="AA127" s="12">
        <f t="shared" si="18"/>
        <v>4.4554980510401382E-2</v>
      </c>
      <c r="AB127">
        <f t="shared" si="19"/>
        <v>-1.6707808906309076</v>
      </c>
      <c r="AC127">
        <f>-U127*U127*U127/W127</f>
        <v>-2.6672430230232307E-4</v>
      </c>
    </row>
    <row r="128" spans="1:29">
      <c r="A128" s="6">
        <v>40752.087500029076</v>
      </c>
      <c r="B128" s="1">
        <v>8.7534722222222208E-2</v>
      </c>
      <c r="C128">
        <v>2.9754640837869046</v>
      </c>
      <c r="D128">
        <v>4.4147206564489663</v>
      </c>
      <c r="E128">
        <v>5.744170672616522</v>
      </c>
      <c r="F128" s="3">
        <v>13.677837495252371</v>
      </c>
      <c r="G128">
        <v>3.2754936909384211</v>
      </c>
      <c r="H128">
        <v>4.7758034254516328</v>
      </c>
      <c r="I128">
        <v>5.8326139229189806</v>
      </c>
      <c r="J128">
        <v>35.402822049909432</v>
      </c>
      <c r="K128">
        <f t="shared" si="12"/>
        <v>-0.3000296071515165</v>
      </c>
      <c r="L128">
        <f t="shared" si="13"/>
        <v>-0.36108276900266656</v>
      </c>
      <c r="M128">
        <f t="shared" si="14"/>
        <v>-8.8443250302458587E-2</v>
      </c>
      <c r="N128">
        <f t="shared" si="15"/>
        <v>-21.724984554657063</v>
      </c>
      <c r="O128" s="5">
        <f t="shared" si="20"/>
        <v>-3.3367032615613156E-2</v>
      </c>
      <c r="P128" s="5">
        <f t="shared" si="21"/>
        <v>0.261294218064206</v>
      </c>
      <c r="Q128" s="5">
        <f t="shared" si="22"/>
        <v>0.51014680801360057</v>
      </c>
      <c r="R128" s="5">
        <f t="shared" si="23"/>
        <v>-20.236612008289509</v>
      </c>
      <c r="S128">
        <v>1.42</v>
      </c>
      <c r="T128">
        <v>0.61</v>
      </c>
      <c r="U128" s="2">
        <v>0.23917245000000001</v>
      </c>
      <c r="V128" s="3">
        <v>13.108136666666663</v>
      </c>
      <c r="W128" s="7">
        <v>50.168633</v>
      </c>
      <c r="X128" s="3">
        <v>-26.388791000000001</v>
      </c>
      <c r="Y128">
        <f t="shared" si="16"/>
        <v>-2.6601583133020359E-3</v>
      </c>
      <c r="Z128">
        <f t="shared" si="17"/>
        <v>2.0831459435083473E-2</v>
      </c>
      <c r="AA128" s="12">
        <f t="shared" si="18"/>
        <v>4.06710206440975E-2</v>
      </c>
      <c r="AB128">
        <f t="shared" si="19"/>
        <v>-1.6133466912406744</v>
      </c>
      <c r="AC128">
        <f>-U128*U128*U128/W128</f>
        <v>-2.7271007917124802E-4</v>
      </c>
    </row>
    <row r="129" spans="1:29">
      <c r="A129" s="6">
        <v>40752.088194473523</v>
      </c>
      <c r="B129" s="1">
        <v>8.8229166666666678E-2</v>
      </c>
      <c r="C129">
        <v>3.0517709264270629</v>
      </c>
      <c r="D129">
        <v>4.6642461804534969</v>
      </c>
      <c r="E129">
        <v>5.6869000390439242</v>
      </c>
      <c r="F129" s="3">
        <v>15.287230851794369</v>
      </c>
      <c r="G129">
        <v>3.208248881936036</v>
      </c>
      <c r="H129">
        <v>4.5966854875822865</v>
      </c>
      <c r="I129">
        <v>5.380651935577708</v>
      </c>
      <c r="J129">
        <v>32.235182288004111</v>
      </c>
      <c r="K129">
        <f t="shared" si="12"/>
        <v>-0.15647795550897303</v>
      </c>
      <c r="L129">
        <f t="shared" si="13"/>
        <v>6.756069287121047E-2</v>
      </c>
      <c r="M129">
        <f t="shared" si="14"/>
        <v>0.30624810346621612</v>
      </c>
      <c r="N129">
        <f t="shared" si="15"/>
        <v>-16.947951436209742</v>
      </c>
      <c r="O129" s="5">
        <f t="shared" si="20"/>
        <v>-6.9905294557262729E-2</v>
      </c>
      <c r="P129" s="5">
        <f t="shared" si="21"/>
        <v>0.20577278302947272</v>
      </c>
      <c r="Q129" s="5">
        <f t="shared" si="22"/>
        <v>0.43415184272988699</v>
      </c>
      <c r="R129" s="5">
        <f t="shared" si="23"/>
        <v>-19.9904235569782</v>
      </c>
      <c r="S129">
        <v>1.45</v>
      </c>
      <c r="T129">
        <v>0.62</v>
      </c>
      <c r="U129" s="2">
        <v>0.24674276000000001</v>
      </c>
      <c r="V129" s="3">
        <v>13.10269666666667</v>
      </c>
      <c r="W129" s="7">
        <v>51.808647999999998</v>
      </c>
      <c r="X129" s="3">
        <v>-28.057521000000001</v>
      </c>
      <c r="Y129">
        <f t="shared" si="16"/>
        <v>-5.7495417725573275E-3</v>
      </c>
      <c r="Z129">
        <f t="shared" si="17"/>
        <v>1.6924314805857755E-2</v>
      </c>
      <c r="AA129" s="12">
        <f t="shared" si="18"/>
        <v>3.5707941311419418E-2</v>
      </c>
      <c r="AB129">
        <f t="shared" si="19"/>
        <v>-1.6441640940059397</v>
      </c>
      <c r="AC129">
        <f>-U129*U129*U129/W129</f>
        <v>-2.8995526289856571E-4</v>
      </c>
    </row>
    <row r="130" spans="1:29">
      <c r="A130" s="6">
        <v>40752.08888891797</v>
      </c>
      <c r="B130" s="1">
        <v>8.892361111111112E-2</v>
      </c>
      <c r="C130">
        <v>3.0999624521330627</v>
      </c>
      <c r="D130">
        <v>4.7431229375140784</v>
      </c>
      <c r="E130">
        <v>5.9703075678225908</v>
      </c>
      <c r="F130" s="3">
        <v>15.441227670691569</v>
      </c>
      <c r="G130">
        <v>3.2583315318822641</v>
      </c>
      <c r="H130">
        <v>4.3711768241858859</v>
      </c>
      <c r="I130">
        <v>5.1211911640761052</v>
      </c>
      <c r="J130">
        <v>33.650157675942388</v>
      </c>
      <c r="K130">
        <f t="shared" ref="K130:K193" si="24">C130-G130</f>
        <v>-0.15836907974920145</v>
      </c>
      <c r="L130">
        <f t="shared" ref="L130:L193" si="25">D130-H130</f>
        <v>0.3719461133281925</v>
      </c>
      <c r="M130">
        <f t="shared" ref="M130:M193" si="26">E130-I130</f>
        <v>0.84911640374648556</v>
      </c>
      <c r="N130">
        <f t="shared" ref="N130:N193" si="27">F130-J130</f>
        <v>-18.208930005250821</v>
      </c>
      <c r="O130" s="5">
        <f t="shared" si="20"/>
        <v>-0.10037555048992494</v>
      </c>
      <c r="P130" s="5">
        <f t="shared" si="21"/>
        <v>0.14472773908646469</v>
      </c>
      <c r="Q130" s="5">
        <f t="shared" si="22"/>
        <v>0.32199455893452944</v>
      </c>
      <c r="R130" s="5">
        <f t="shared" si="23"/>
        <v>-19.855676201894006</v>
      </c>
      <c r="S130">
        <v>1.46</v>
      </c>
      <c r="T130">
        <v>0.63</v>
      </c>
      <c r="U130" s="2">
        <v>0.24822274</v>
      </c>
      <c r="V130" s="3">
        <v>13.095540000000005</v>
      </c>
      <c r="W130" s="7">
        <v>51.662312999999997</v>
      </c>
      <c r="X130" s="3">
        <v>-28.646339999999999</v>
      </c>
      <c r="Y130">
        <f t="shared" ref="Y130:Y193" si="28">0.4*U130*1.25*O130/1.5</f>
        <v>-8.3051647238725056E-3</v>
      </c>
      <c r="Z130">
        <f t="shared" ref="Z130:Z193" si="29">0.4*U130*1.25*P130/1.5</f>
        <v>1.1974905316682454E-2</v>
      </c>
      <c r="AA130" s="12">
        <f t="shared" ref="AA130:AA193" si="30">0.4*U130*1.25*Q130/1.5</f>
        <v>2.6642123894606795E-2</v>
      </c>
      <c r="AB130">
        <f t="shared" ref="AB130:AB193" si="31">0.4*U130*1.25*R130/1.5</f>
        <v>-1.6428767837956413</v>
      </c>
      <c r="AC130">
        <f>-U130*U130*U130/W130</f>
        <v>-2.9604030942406468E-4</v>
      </c>
    </row>
    <row r="131" spans="1:29">
      <c r="A131" s="6">
        <v>40752.089583362416</v>
      </c>
      <c r="B131" s="1">
        <v>8.9618055555555562E-2</v>
      </c>
      <c r="C131">
        <v>3.0362052478538906</v>
      </c>
      <c r="D131">
        <v>4.7392500000894406</v>
      </c>
      <c r="E131">
        <v>5.7277472198029482</v>
      </c>
      <c r="F131" s="3">
        <v>16.34695216248247</v>
      </c>
      <c r="G131">
        <v>3.2277949207676446</v>
      </c>
      <c r="H131">
        <v>4.5463296303399359</v>
      </c>
      <c r="I131">
        <v>5.6031401278072837</v>
      </c>
      <c r="J131">
        <v>36.112209946830696</v>
      </c>
      <c r="K131">
        <f t="shared" si="24"/>
        <v>-0.19158967291375406</v>
      </c>
      <c r="L131">
        <f t="shared" si="25"/>
        <v>0.19292036974950477</v>
      </c>
      <c r="M131">
        <f t="shared" si="26"/>
        <v>0.12460709199566455</v>
      </c>
      <c r="N131">
        <f t="shared" si="27"/>
        <v>-19.765257784348226</v>
      </c>
      <c r="O131" s="5">
        <f t="shared" si="20"/>
        <v>-0.11924171774624419</v>
      </c>
      <c r="P131" s="5">
        <f t="shared" si="21"/>
        <v>0.12052154826994359</v>
      </c>
      <c r="Q131" s="5">
        <f t="shared" si="22"/>
        <v>0.32844753079854927</v>
      </c>
      <c r="R131" s="5">
        <f t="shared" si="23"/>
        <v>-19.673734191649697</v>
      </c>
      <c r="S131">
        <v>1.5</v>
      </c>
      <c r="T131">
        <v>0.64</v>
      </c>
      <c r="U131" s="2">
        <v>0.25884087</v>
      </c>
      <c r="V131" s="3">
        <v>13.086050000000004</v>
      </c>
      <c r="W131" s="7">
        <v>54.1922</v>
      </c>
      <c r="X131" s="3">
        <v>-30.965637999999998</v>
      </c>
      <c r="Y131">
        <f t="shared" si="28"/>
        <v>-1.0288209987244095E-2</v>
      </c>
      <c r="Z131">
        <f t="shared" si="29"/>
        <v>1.0398634135979731E-2</v>
      </c>
      <c r="AA131" s="12">
        <f t="shared" si="30"/>
        <v>2.8338548207082762E-2</v>
      </c>
      <c r="AB131">
        <f t="shared" si="31"/>
        <v>-1.6974554914384514</v>
      </c>
      <c r="AC131">
        <f>-U131*U131*U131/W131</f>
        <v>-3.2000868894142999E-4</v>
      </c>
    </row>
    <row r="132" spans="1:29">
      <c r="A132" s="6">
        <v>40752.090277806863</v>
      </c>
      <c r="B132" s="1">
        <v>9.0312500000000004E-2</v>
      </c>
      <c r="C132">
        <v>3.0177251448646603</v>
      </c>
      <c r="D132">
        <v>4.3176228272584272</v>
      </c>
      <c r="E132">
        <v>5.2380112999898119</v>
      </c>
      <c r="F132" s="3">
        <v>13.677589077085779</v>
      </c>
      <c r="G132">
        <v>3.3204188929450065</v>
      </c>
      <c r="H132">
        <v>4.4698628102751226</v>
      </c>
      <c r="I132">
        <v>5.4925166688655498</v>
      </c>
      <c r="J132">
        <v>33.117162645426625</v>
      </c>
      <c r="K132">
        <f t="shared" si="24"/>
        <v>-0.30269374808034621</v>
      </c>
      <c r="L132">
        <f t="shared" si="25"/>
        <v>-0.15223998301669539</v>
      </c>
      <c r="M132">
        <f t="shared" si="26"/>
        <v>-0.25450536887573794</v>
      </c>
      <c r="N132">
        <f t="shared" si="27"/>
        <v>-19.439573568340847</v>
      </c>
      <c r="O132" s="5">
        <f t="shared" si="20"/>
        <v>-0.15125883303317633</v>
      </c>
      <c r="P132" s="5">
        <f t="shared" si="21"/>
        <v>9.5693501767841388E-2</v>
      </c>
      <c r="Q132" s="5">
        <f t="shared" si="22"/>
        <v>0.3001833673315833</v>
      </c>
      <c r="R132" s="5">
        <f t="shared" si="23"/>
        <v>-19.494705599857294</v>
      </c>
      <c r="S132">
        <v>1.51</v>
      </c>
      <c r="T132">
        <v>0.66</v>
      </c>
      <c r="U132" s="2">
        <v>0.25882657999999997</v>
      </c>
      <c r="V132" s="3">
        <v>13.076073333333333</v>
      </c>
      <c r="W132" s="7">
        <v>53.026119999999999</v>
      </c>
      <c r="X132" s="3">
        <v>-31.641355999999998</v>
      </c>
      <c r="Y132">
        <f t="shared" si="28"/>
        <v>-1.3049935482922685E-2</v>
      </c>
      <c r="Z132">
        <f t="shared" si="29"/>
        <v>8.2560072635981131E-3</v>
      </c>
      <c r="AA132" s="12">
        <f t="shared" si="30"/>
        <v>2.5898478113105805E-2</v>
      </c>
      <c r="AB132">
        <f t="shared" si="31"/>
        <v>-1.6819159928393039</v>
      </c>
      <c r="AC132">
        <f>-U132*U132*U132/W132</f>
        <v>-3.2699173165240419E-4</v>
      </c>
    </row>
    <row r="133" spans="1:29">
      <c r="A133" s="6">
        <v>40752.09097225131</v>
      </c>
      <c r="B133" s="1">
        <v>9.1006944444444446E-2</v>
      </c>
      <c r="C133">
        <v>3.1194969161592385</v>
      </c>
      <c r="D133">
        <v>4.4908429239757419</v>
      </c>
      <c r="E133">
        <v>5.5816055295482911</v>
      </c>
      <c r="F133" s="3">
        <v>16.143230969373739</v>
      </c>
      <c r="G133">
        <v>3.2925346434230116</v>
      </c>
      <c r="H133">
        <v>4.6544398642461804</v>
      </c>
      <c r="I133">
        <v>5.5406716981006445</v>
      </c>
      <c r="J133">
        <v>35.551913618762242</v>
      </c>
      <c r="K133">
        <f t="shared" si="24"/>
        <v>-0.17303772726377309</v>
      </c>
      <c r="L133">
        <f t="shared" si="25"/>
        <v>-0.16359694027043847</v>
      </c>
      <c r="M133">
        <f t="shared" si="26"/>
        <v>4.0933831447646618E-2</v>
      </c>
      <c r="N133">
        <f t="shared" si="27"/>
        <v>-19.408682649388503</v>
      </c>
      <c r="O133" s="5">
        <f t="shared" si="20"/>
        <v>-0.17562577652778791</v>
      </c>
      <c r="P133" s="5">
        <f t="shared" si="21"/>
        <v>4.5992628141978645E-2</v>
      </c>
      <c r="Q133" s="5">
        <f t="shared" si="22"/>
        <v>0.23344508042160408</v>
      </c>
      <c r="R133" s="5">
        <f t="shared" si="23"/>
        <v>-19.823572160047345</v>
      </c>
      <c r="S133">
        <v>1.54</v>
      </c>
      <c r="T133">
        <v>0.68</v>
      </c>
      <c r="U133" s="2">
        <v>0.26493524000000002</v>
      </c>
      <c r="V133" s="3">
        <v>13.063623333333327</v>
      </c>
      <c r="W133" s="7">
        <v>53.656832000000001</v>
      </c>
      <c r="X133" s="3">
        <v>-33.536090999999999</v>
      </c>
      <c r="Y133">
        <f t="shared" si="28"/>
        <v>-1.5509819084858619E-2</v>
      </c>
      <c r="Z133">
        <f t="shared" si="29"/>
        <v>4.0616893250086218E-3</v>
      </c>
      <c r="AA133" s="12">
        <f t="shared" si="30"/>
        <v>2.0615942802772329E-2</v>
      </c>
      <c r="AB133">
        <f t="shared" si="31"/>
        <v>-1.7506542826264875</v>
      </c>
      <c r="AC133">
        <f>-U133*U133*U133/W133</f>
        <v>-3.4657254868951636E-4</v>
      </c>
    </row>
    <row r="134" spans="1:29">
      <c r="A134" s="6">
        <v>40752.091666695756</v>
      </c>
      <c r="B134" s="1">
        <v>9.1701388888888888E-2</v>
      </c>
      <c r="C134">
        <v>3.1543360414964585</v>
      </c>
      <c r="D134">
        <v>4.6433859741449837</v>
      </c>
      <c r="E134">
        <v>5.7341485797175338</v>
      </c>
      <c r="F134" s="3">
        <v>20.630762819953457</v>
      </c>
      <c r="G134">
        <v>3.2751236031425974</v>
      </c>
      <c r="H134">
        <v>4.4612145783859516</v>
      </c>
      <c r="I134">
        <v>5.4838684369763788</v>
      </c>
      <c r="J134">
        <v>39.346817488171219</v>
      </c>
      <c r="K134">
        <f t="shared" si="24"/>
        <v>-0.12078756164613891</v>
      </c>
      <c r="L134">
        <f t="shared" si="25"/>
        <v>0.18217139575903207</v>
      </c>
      <c r="M134">
        <f t="shared" si="26"/>
        <v>0.25028014274115495</v>
      </c>
      <c r="N134">
        <f t="shared" si="27"/>
        <v>-18.716054668217762</v>
      </c>
      <c r="O134" s="5">
        <f t="shared" si="20"/>
        <v>-0.18324473381547657</v>
      </c>
      <c r="P134" s="5">
        <f t="shared" si="21"/>
        <v>3.5792428374357851E-2</v>
      </c>
      <c r="Q134" s="5">
        <f t="shared" si="22"/>
        <v>0.20962313125755871</v>
      </c>
      <c r="R134" s="5">
        <f t="shared" si="23"/>
        <v>-19.233198019219024</v>
      </c>
      <c r="S134">
        <v>1.57</v>
      </c>
      <c r="T134">
        <v>0.69</v>
      </c>
      <c r="U134" s="2">
        <v>0.27255449999999998</v>
      </c>
      <c r="V134" s="3">
        <v>13.059456666666666</v>
      </c>
      <c r="W134" s="7">
        <v>55.27655</v>
      </c>
      <c r="X134" s="3">
        <v>-35.443565999999997</v>
      </c>
      <c r="Y134">
        <f t="shared" si="28"/>
        <v>-1.6648058934236772E-2</v>
      </c>
      <c r="Z134">
        <f t="shared" si="29"/>
        <v>3.2517958064529726E-3</v>
      </c>
      <c r="AA134" s="12">
        <f t="shared" si="30"/>
        <v>1.9044575909446099E-2</v>
      </c>
      <c r="AB134">
        <f t="shared" si="31"/>
        <v>-1.7473648898430774</v>
      </c>
      <c r="AC134">
        <f>-U134*U134*U134/W134</f>
        <v>-3.6628500603268926E-4</v>
      </c>
    </row>
    <row r="135" spans="1:29">
      <c r="A135" s="6">
        <v>40752.092361140203</v>
      </c>
      <c r="B135" s="1">
        <v>9.239583333333333E-2</v>
      </c>
      <c r="C135">
        <v>3.1530496345721377</v>
      </c>
      <c r="D135">
        <v>4.766022222350589</v>
      </c>
      <c r="E135">
        <v>5.9250981056769794</v>
      </c>
      <c r="F135" s="3">
        <v>17.581994009283644</v>
      </c>
      <c r="G135">
        <v>3.0702126414448112</v>
      </c>
      <c r="H135">
        <v>4.1189104274882071</v>
      </c>
      <c r="I135">
        <v>4.7325027426424633</v>
      </c>
      <c r="J135">
        <v>31.567545403139565</v>
      </c>
      <c r="K135">
        <f t="shared" si="24"/>
        <v>8.2836993127326508E-2</v>
      </c>
      <c r="L135">
        <f t="shared" si="25"/>
        <v>0.64711179486238191</v>
      </c>
      <c r="M135">
        <f t="shared" si="26"/>
        <v>1.1925953630345161</v>
      </c>
      <c r="N135">
        <f t="shared" si="27"/>
        <v>-13.985551393855921</v>
      </c>
      <c r="O135" s="5">
        <f t="shared" si="20"/>
        <v>-0.1818881402751574</v>
      </c>
      <c r="P135" s="5">
        <f t="shared" si="21"/>
        <v>7.9950724253678288E-2</v>
      </c>
      <c r="Q135" s="5">
        <f t="shared" si="22"/>
        <v>0.2435548885509749</v>
      </c>
      <c r="R135" s="5">
        <f t="shared" si="23"/>
        <v>-19.188869553737639</v>
      </c>
      <c r="S135">
        <v>1.58</v>
      </c>
      <c r="T135">
        <v>0.7</v>
      </c>
      <c r="U135" s="2">
        <v>0.27411766999999998</v>
      </c>
      <c r="V135" s="3">
        <v>13.047220000000001</v>
      </c>
      <c r="W135" s="7">
        <v>55.161189999999998</v>
      </c>
      <c r="X135" s="3">
        <v>-36.132313000000003</v>
      </c>
      <c r="Y135">
        <f t="shared" si="28"/>
        <v>-1.6619584404286434E-2</v>
      </c>
      <c r="Z135">
        <f t="shared" si="29"/>
        <v>7.3053020824102597E-3</v>
      </c>
      <c r="AA135" s="12">
        <f t="shared" si="30"/>
        <v>2.225423285556764E-2</v>
      </c>
      <c r="AB135">
        <f t="shared" si="31"/>
        <v>-1.7533360706681671</v>
      </c>
      <c r="AC135">
        <f>-U135*U135*U135/W135</f>
        <v>-3.7340271234158367E-4</v>
      </c>
    </row>
    <row r="136" spans="1:29">
      <c r="A136" s="6">
        <v>40752.09305558465</v>
      </c>
      <c r="B136" s="1">
        <v>9.3090277777777786E-2</v>
      </c>
      <c r="C136">
        <v>3.1294961196105016</v>
      </c>
      <c r="D136">
        <v>4.5856363245962859</v>
      </c>
      <c r="E136">
        <v>5.6082901831867131</v>
      </c>
      <c r="F136" s="3">
        <v>17.356488623288332</v>
      </c>
      <c r="G136">
        <v>3.1913198094198214</v>
      </c>
      <c r="H136">
        <v>4.3554008847068966</v>
      </c>
      <c r="I136">
        <v>5.1393673327023182</v>
      </c>
      <c r="J136">
        <v>32.24659954420185</v>
      </c>
      <c r="K136">
        <f t="shared" si="24"/>
        <v>-6.1823689809319848E-2</v>
      </c>
      <c r="L136">
        <f t="shared" si="25"/>
        <v>0.23023543988938933</v>
      </c>
      <c r="M136">
        <f t="shared" si="26"/>
        <v>0.46892285048439497</v>
      </c>
      <c r="N136">
        <f t="shared" si="27"/>
        <v>-14.890110920913518</v>
      </c>
      <c r="O136" s="5">
        <f t="shared" si="20"/>
        <v>-0.16530740084376375</v>
      </c>
      <c r="P136" s="5">
        <f t="shared" si="21"/>
        <v>0.11278726311594163</v>
      </c>
      <c r="Q136" s="5">
        <f t="shared" si="22"/>
        <v>0.26958055271502601</v>
      </c>
      <c r="R136" s="5">
        <f t="shared" si="23"/>
        <v>-18.403046433810552</v>
      </c>
      <c r="S136">
        <v>1.56</v>
      </c>
      <c r="T136">
        <v>0.71</v>
      </c>
      <c r="U136" s="2">
        <v>0.26657973000000001</v>
      </c>
      <c r="V136" s="3">
        <v>13.048613333333332</v>
      </c>
      <c r="W136" s="7">
        <v>52.507365</v>
      </c>
      <c r="X136" s="3">
        <v>-34.912379000000001</v>
      </c>
      <c r="Y136">
        <f t="shared" si="28"/>
        <v>-1.4689200761310771E-2</v>
      </c>
      <c r="Z136">
        <f t="shared" si="29"/>
        <v>1.0022266049628893E-2</v>
      </c>
      <c r="AA136" s="12">
        <f t="shared" si="30"/>
        <v>2.3954903652007465E-2</v>
      </c>
      <c r="AB136">
        <f t="shared" si="31"/>
        <v>-1.6352930498342266</v>
      </c>
      <c r="AC136">
        <f>-U136*U136*U136/W136</f>
        <v>-3.6079552877590069E-4</v>
      </c>
    </row>
    <row r="137" spans="1:29">
      <c r="A137" s="6">
        <v>40752.093750029097</v>
      </c>
      <c r="B137" s="1">
        <v>9.3784722222222228E-2</v>
      </c>
      <c r="C137">
        <v>3.1178215947906187</v>
      </c>
      <c r="D137">
        <v>4.6511408745281537</v>
      </c>
      <c r="E137">
        <v>5.4692639614004959</v>
      </c>
      <c r="F137" s="3">
        <v>17.231026882282457</v>
      </c>
      <c r="G137">
        <v>3.0403973907270871</v>
      </c>
      <c r="H137">
        <v>4.253511737293044</v>
      </c>
      <c r="I137">
        <v>5.1739002100244287</v>
      </c>
      <c r="J137">
        <v>38.697819054019369</v>
      </c>
      <c r="K137">
        <f t="shared" si="24"/>
        <v>7.7424204063531565E-2</v>
      </c>
      <c r="L137">
        <f t="shared" si="25"/>
        <v>0.39762913723510973</v>
      </c>
      <c r="M137">
        <f t="shared" si="26"/>
        <v>0.29536375137606719</v>
      </c>
      <c r="N137">
        <f t="shared" si="27"/>
        <v>-21.466792171736913</v>
      </c>
      <c r="O137" s="5">
        <f t="shared" si="20"/>
        <v>-0.15752737148273158</v>
      </c>
      <c r="P137" s="5">
        <f t="shared" si="21"/>
        <v>0.11422212223774189</v>
      </c>
      <c r="Q137" s="5">
        <f t="shared" si="22"/>
        <v>0.32897943254173168</v>
      </c>
      <c r="R137" s="5">
        <f t="shared" si="23"/>
        <v>-17.947512355320253</v>
      </c>
      <c r="S137">
        <v>1.55</v>
      </c>
      <c r="T137">
        <v>0.72</v>
      </c>
      <c r="U137" s="2">
        <v>0.26206491999999998</v>
      </c>
      <c r="V137" s="3">
        <v>13.042076666666667</v>
      </c>
      <c r="W137" s="7">
        <v>50.767519999999998</v>
      </c>
      <c r="X137" s="3">
        <v>-34.305123000000002</v>
      </c>
      <c r="Y137">
        <f t="shared" si="28"/>
        <v>-1.3760799335144109E-2</v>
      </c>
      <c r="Z137">
        <f t="shared" si="29"/>
        <v>9.9778704421546825E-3</v>
      </c>
      <c r="AA137" s="12">
        <f t="shared" si="30"/>
        <v>2.8737989556898103E-2</v>
      </c>
      <c r="AB137">
        <f t="shared" si="31"/>
        <v>-1.5678044631986712</v>
      </c>
      <c r="AC137">
        <f>-U137*U137*U137/W137</f>
        <v>-3.5451998479331349E-4</v>
      </c>
    </row>
    <row r="138" spans="1:29">
      <c r="A138" s="6">
        <v>40752.094444473543</v>
      </c>
      <c r="B138" s="1">
        <v>9.447916666666667E-2</v>
      </c>
      <c r="C138">
        <v>3.0721920787997758</v>
      </c>
      <c r="D138">
        <v>4.5030952874956363</v>
      </c>
      <c r="E138">
        <v>5.2870617354910578</v>
      </c>
      <c r="F138" s="3">
        <v>13.745243631582504</v>
      </c>
      <c r="G138">
        <v>3.0472606907527058</v>
      </c>
      <c r="H138">
        <v>4.1553313316365399</v>
      </c>
      <c r="I138">
        <v>4.9392977796319615</v>
      </c>
      <c r="J138">
        <v>31.174034443905612</v>
      </c>
      <c r="K138">
        <f t="shared" si="24"/>
        <v>2.4931388047070069E-2</v>
      </c>
      <c r="L138">
        <f t="shared" si="25"/>
        <v>0.34776395585909636</v>
      </c>
      <c r="M138">
        <f t="shared" si="26"/>
        <v>0.34776395585909636</v>
      </c>
      <c r="N138">
        <f t="shared" si="27"/>
        <v>-17.428790812323108</v>
      </c>
      <c r="O138" s="5">
        <f t="shared" si="20"/>
        <v>-0.13045478449321651</v>
      </c>
      <c r="P138" s="5">
        <f t="shared" si="21"/>
        <v>0.14126552514050203</v>
      </c>
      <c r="Q138" s="5">
        <f t="shared" si="22"/>
        <v>0.31851189191139495</v>
      </c>
      <c r="R138" s="5">
        <f t="shared" si="23"/>
        <v>-18.455388915291934</v>
      </c>
      <c r="S138">
        <v>1.57</v>
      </c>
      <c r="T138">
        <v>0.72</v>
      </c>
      <c r="U138" s="2">
        <v>0.26816205999999998</v>
      </c>
      <c r="V138" s="3">
        <v>13.031943333333334</v>
      </c>
      <c r="W138" s="7">
        <v>52.428206000000003</v>
      </c>
      <c r="X138" s="3">
        <v>-35.591417999999997</v>
      </c>
      <c r="Y138">
        <f t="shared" si="28"/>
        <v>-1.1661007915518997E-2</v>
      </c>
      <c r="Z138">
        <f t="shared" si="29"/>
        <v>1.2627351409552937E-2</v>
      </c>
      <c r="AA138" s="12">
        <f t="shared" si="30"/>
        <v>2.8470935023152334E-2</v>
      </c>
      <c r="AB138">
        <f t="shared" si="31"/>
        <v>-1.6496783698752833</v>
      </c>
      <c r="AC138">
        <f>-U138*U138*U138/W138</f>
        <v>-3.6781293856182876E-4</v>
      </c>
    </row>
    <row r="139" spans="1:29">
      <c r="A139" s="6">
        <v>40752.09513891799</v>
      </c>
      <c r="B139" s="1">
        <v>9.5173611111111112E-2</v>
      </c>
      <c r="C139">
        <v>3.0081836812805025</v>
      </c>
      <c r="D139">
        <v>4.3750741973108829</v>
      </c>
      <c r="E139">
        <v>5.6022588276193961</v>
      </c>
      <c r="F139" s="3">
        <v>15.44426320023193</v>
      </c>
      <c r="G139">
        <v>2.9571623038144277</v>
      </c>
      <c r="H139">
        <v>3.9130632482722056</v>
      </c>
      <c r="I139">
        <v>4.6970296962676272</v>
      </c>
      <c r="J139">
        <v>27.839424716781199</v>
      </c>
      <c r="K139">
        <f t="shared" si="24"/>
        <v>5.1021377466074824E-2</v>
      </c>
      <c r="L139">
        <f t="shared" si="25"/>
        <v>0.46201094903867723</v>
      </c>
      <c r="M139">
        <f t="shared" si="26"/>
        <v>0.90522913135176886</v>
      </c>
      <c r="N139">
        <f t="shared" si="27"/>
        <v>-12.395161516549269</v>
      </c>
      <c r="O139" s="5">
        <f t="shared" si="20"/>
        <v>-9.7958684973357843E-2</v>
      </c>
      <c r="P139" s="5">
        <f t="shared" si="21"/>
        <v>0.21215019762667833</v>
      </c>
      <c r="Q139" s="5">
        <f t="shared" si="22"/>
        <v>0.36213261252755047</v>
      </c>
      <c r="R139" s="5">
        <f t="shared" si="23"/>
        <v>-18.025769541058541</v>
      </c>
      <c r="S139">
        <v>1.54</v>
      </c>
      <c r="T139">
        <v>0.71</v>
      </c>
      <c r="U139" s="2">
        <v>0.26048333000000001</v>
      </c>
      <c r="V139" s="3">
        <v>13.022743333333333</v>
      </c>
      <c r="W139" s="7">
        <v>50.834159</v>
      </c>
      <c r="X139" s="3">
        <v>-33.643599999999999</v>
      </c>
      <c r="Y139">
        <f t="shared" si="28"/>
        <v>-8.5055348214270708E-3</v>
      </c>
      <c r="Z139">
        <f t="shared" si="29"/>
        <v>1.8420529979318423E-2</v>
      </c>
      <c r="AA139" s="12">
        <f t="shared" si="30"/>
        <v>3.1443169604258685E-2</v>
      </c>
      <c r="AB139">
        <f t="shared" si="31"/>
        <v>-1.5651374919558334</v>
      </c>
      <c r="AC139">
        <f>-U139*U139*U139/W139</f>
        <v>-3.4768356551473676E-4</v>
      </c>
    </row>
    <row r="140" spans="1:29">
      <c r="A140" s="6">
        <v>40752.095833362437</v>
      </c>
      <c r="B140" s="1">
        <v>9.5868055555555554E-2</v>
      </c>
      <c r="C140">
        <v>3.0015333926905203</v>
      </c>
      <c r="D140">
        <v>4.358496246861093</v>
      </c>
      <c r="E140">
        <v>5.3811501054515203</v>
      </c>
      <c r="F140" s="3">
        <v>13.739079198477629</v>
      </c>
      <c r="G140">
        <v>2.8807870742654371</v>
      </c>
      <c r="H140">
        <v>3.8652725063402489</v>
      </c>
      <c r="I140">
        <v>5.0583004977718415</v>
      </c>
      <c r="J140">
        <v>30.442990912323392</v>
      </c>
      <c r="K140">
        <f t="shared" si="24"/>
        <v>0.12074631842508321</v>
      </c>
      <c r="L140">
        <f t="shared" si="25"/>
        <v>0.49322374052084417</v>
      </c>
      <c r="M140">
        <f t="shared" si="26"/>
        <v>0.32284960767967874</v>
      </c>
      <c r="N140">
        <f t="shared" si="27"/>
        <v>-16.703911713845763</v>
      </c>
      <c r="O140" s="5">
        <f t="shared" ref="O140:O203" si="32">(K130+K131+K132+K133+K134+K135+K136+K137+K138+K139)/10</f>
        <v>-7.720875167585306E-2</v>
      </c>
      <c r="P140" s="5">
        <f t="shared" ref="P140:P203" si="33">(L130+L131+L132+L133+L134+L135+L136+L137+L138+L139)/10</f>
        <v>0.25159522324342498</v>
      </c>
      <c r="Q140" s="5">
        <f t="shared" ref="Q140:Q203" si="34">(M130+M131+M132+M133+M134+M135+M136+M137+M138+M139)/10</f>
        <v>0.4220307153161057</v>
      </c>
      <c r="R140" s="5">
        <f t="shared" ref="R140:R203" si="35">(N130+N131+N132+N133+N134+N135+N136+N137+N138+N139)/10</f>
        <v>-17.57049054909249</v>
      </c>
      <c r="S140">
        <v>1.53</v>
      </c>
      <c r="T140">
        <v>0.7</v>
      </c>
      <c r="U140" s="2">
        <v>0.25891213000000002</v>
      </c>
      <c r="V140" s="3">
        <v>13.014103333333331</v>
      </c>
      <c r="W140" s="7">
        <v>50.908180999999999</v>
      </c>
      <c r="X140" s="3">
        <v>-32.990422000000002</v>
      </c>
      <c r="Y140">
        <f t="shared" si="28"/>
        <v>-6.6634274503453959E-3</v>
      </c>
      <c r="Z140">
        <f t="shared" si="29"/>
        <v>2.1713685049260228E-2</v>
      </c>
      <c r="AA140" s="12">
        <f t="shared" si="30"/>
        <v>3.6422957142638851E-2</v>
      </c>
      <c r="AB140">
        <f t="shared" si="31"/>
        <v>-1.5164043777368021</v>
      </c>
      <c r="AC140">
        <f>-U140*U140*U140/W140</f>
        <v>-3.4093344989550732E-4</v>
      </c>
    </row>
    <row r="141" spans="1:29">
      <c r="A141" s="6">
        <v>40752.096527806883</v>
      </c>
      <c r="B141" s="1">
        <v>9.6562499999999996E-2</v>
      </c>
      <c r="C141">
        <v>2.911845621729543</v>
      </c>
      <c r="D141">
        <v>4.3756258724345773</v>
      </c>
      <c r="E141">
        <v>5.9437632991971387</v>
      </c>
      <c r="F141" s="3">
        <v>14.67619641646993</v>
      </c>
      <c r="G141">
        <v>2.8258903131866937</v>
      </c>
      <c r="H141">
        <v>4.0139977327647243</v>
      </c>
      <c r="I141">
        <v>4.7640120726549435</v>
      </c>
      <c r="J141">
        <v>33.726011134402754</v>
      </c>
      <c r="K141">
        <f t="shared" si="24"/>
        <v>8.5955308542849274E-2</v>
      </c>
      <c r="L141">
        <f t="shared" si="25"/>
        <v>0.36162813966985308</v>
      </c>
      <c r="M141">
        <f t="shared" si="26"/>
        <v>1.1797512265421952</v>
      </c>
      <c r="N141">
        <f t="shared" si="27"/>
        <v>-19.049814717932826</v>
      </c>
      <c r="O141" s="5">
        <f t="shared" si="32"/>
        <v>-4.9297211858424596E-2</v>
      </c>
      <c r="P141" s="5">
        <f t="shared" si="33"/>
        <v>0.26372298596269017</v>
      </c>
      <c r="Q141" s="5">
        <f t="shared" si="34"/>
        <v>0.36940403570942504</v>
      </c>
      <c r="R141" s="5">
        <f t="shared" si="35"/>
        <v>-17.419988719951981</v>
      </c>
      <c r="S141">
        <v>1.49</v>
      </c>
      <c r="T141">
        <v>0.7</v>
      </c>
      <c r="U141" s="2">
        <v>0.24666621</v>
      </c>
      <c r="V141" s="3">
        <v>13.007913333333336</v>
      </c>
      <c r="W141" s="7">
        <v>47.596364999999999</v>
      </c>
      <c r="X141" s="3">
        <v>-30.512198000000001</v>
      </c>
      <c r="Y141">
        <f t="shared" si="28"/>
        <v>-4.0533188042282172E-3</v>
      </c>
      <c r="Z141">
        <f t="shared" si="29"/>
        <v>2.1683849812433331E-2</v>
      </c>
      <c r="AA141" s="12">
        <f t="shared" si="30"/>
        <v>3.0373164482382847E-2</v>
      </c>
      <c r="AB141">
        <f t="shared" si="31"/>
        <v>-1.4323075319311023</v>
      </c>
      <c r="AC141">
        <f>-U141*U141*U141/W141</f>
        <v>-3.1532267095526583E-4</v>
      </c>
    </row>
    <row r="142" spans="1:29">
      <c r="A142" s="6">
        <v>40752.09722225133</v>
      </c>
      <c r="B142" s="1">
        <v>9.7256944444444438E-2</v>
      </c>
      <c r="C142">
        <v>2.8521259874200258</v>
      </c>
      <c r="D142">
        <v>4.3102863150218846</v>
      </c>
      <c r="E142">
        <v>5.5033143064534773</v>
      </c>
      <c r="F142" s="3">
        <v>15.079494125679453</v>
      </c>
      <c r="G142">
        <v>2.8146128954957024</v>
      </c>
      <c r="H142">
        <v>3.9356755993434422</v>
      </c>
      <c r="I142">
        <v>4.7537986862157844</v>
      </c>
      <c r="J142">
        <v>37.358278080260114</v>
      </c>
      <c r="K142">
        <f t="shared" si="24"/>
        <v>3.7513091924323394E-2</v>
      </c>
      <c r="L142">
        <f t="shared" si="25"/>
        <v>0.3746107156784424</v>
      </c>
      <c r="M142">
        <f t="shared" si="26"/>
        <v>0.74951562023769291</v>
      </c>
      <c r="N142">
        <f t="shared" si="27"/>
        <v>-22.278783954580661</v>
      </c>
      <c r="O142" s="5">
        <f t="shared" si="32"/>
        <v>-2.1542713712764262E-2</v>
      </c>
      <c r="P142" s="5">
        <f t="shared" si="33"/>
        <v>0.28059376295472499</v>
      </c>
      <c r="Q142" s="5">
        <f t="shared" si="34"/>
        <v>0.4749184491640781</v>
      </c>
      <c r="R142" s="5">
        <f t="shared" si="35"/>
        <v>-17.348444413310443</v>
      </c>
      <c r="S142">
        <v>1.48</v>
      </c>
      <c r="T142">
        <v>0.68</v>
      </c>
      <c r="U142" s="2">
        <v>0.24662671999999999</v>
      </c>
      <c r="V142" s="3">
        <v>12.993020000000001</v>
      </c>
      <c r="W142" s="7">
        <v>48.549089000000002</v>
      </c>
      <c r="X142" s="3">
        <v>-29.899063999999999</v>
      </c>
      <c r="Y142">
        <f t="shared" si="28"/>
        <v>-1.7710029409593573E-3</v>
      </c>
      <c r="Z142">
        <f t="shared" si="29"/>
        <v>2.3067306469993776E-2</v>
      </c>
      <c r="AA142" s="12">
        <f t="shared" si="30"/>
        <v>3.9042526461607774E-2</v>
      </c>
      <c r="AB142">
        <f t="shared" si="31"/>
        <v>-1.4261966475856929</v>
      </c>
      <c r="AC142">
        <f>-U142*U142*U142/W142</f>
        <v>-3.0898635150198385E-4</v>
      </c>
    </row>
    <row r="143" spans="1:29">
      <c r="A143" s="6">
        <v>40752.097916695777</v>
      </c>
      <c r="B143" s="1">
        <v>9.795138888888888E-2</v>
      </c>
      <c r="C143">
        <v>2.8164508122828535</v>
      </c>
      <c r="D143">
        <v>4.3184804182392567</v>
      </c>
      <c r="E143">
        <v>5.477556301565647</v>
      </c>
      <c r="F143" s="3">
        <v>17.867179604236917</v>
      </c>
      <c r="G143">
        <v>2.8350672358495572</v>
      </c>
      <c r="H143">
        <v>4.0488627255177052</v>
      </c>
      <c r="I143">
        <v>4.4920809078307968</v>
      </c>
      <c r="J143">
        <v>32.522924997023985</v>
      </c>
      <c r="K143">
        <f t="shared" si="24"/>
        <v>-1.8616423566703677E-2</v>
      </c>
      <c r="L143">
        <f t="shared" si="25"/>
        <v>0.26961769272155145</v>
      </c>
      <c r="M143">
        <f t="shared" si="26"/>
        <v>0.98547539373485016</v>
      </c>
      <c r="N143">
        <f t="shared" si="27"/>
        <v>-14.655745392787068</v>
      </c>
      <c r="O143" s="5">
        <f t="shared" si="32"/>
        <v>1.24779702877027E-2</v>
      </c>
      <c r="P143" s="5">
        <f t="shared" si="33"/>
        <v>0.33327883282423876</v>
      </c>
      <c r="Q143" s="5">
        <f t="shared" si="34"/>
        <v>0.57532054807542121</v>
      </c>
      <c r="R143" s="5">
        <f t="shared" si="35"/>
        <v>-17.632365451934426</v>
      </c>
      <c r="S143">
        <v>1.47</v>
      </c>
      <c r="T143">
        <v>0.66</v>
      </c>
      <c r="U143" s="2">
        <v>0.24662550999999999</v>
      </c>
      <c r="V143" s="3">
        <v>12.980793333333331</v>
      </c>
      <c r="W143" s="7">
        <v>49.564700999999999</v>
      </c>
      <c r="X143" s="3">
        <v>-29.285981</v>
      </c>
      <c r="Y143">
        <f t="shared" si="28"/>
        <v>1.0257952619898418E-3</v>
      </c>
      <c r="Z143">
        <f t="shared" si="29"/>
        <v>2.7398354039160879E-2</v>
      </c>
      <c r="AA143" s="12">
        <f t="shared" si="30"/>
        <v>4.7296241194193428E-2</v>
      </c>
      <c r="AB143">
        <f t="shared" si="31"/>
        <v>-1.449530374029903</v>
      </c>
      <c r="AC143">
        <f>-U143*U143*U143/W143</f>
        <v>-3.0265057154557878E-4</v>
      </c>
    </row>
    <row r="144" spans="1:29">
      <c r="A144" s="6">
        <v>40752.098611140224</v>
      </c>
      <c r="B144" s="1">
        <v>9.8645833333333335E-2</v>
      </c>
      <c r="C144">
        <v>2.8713571977615899</v>
      </c>
      <c r="D144">
        <v>4.2412402313291624</v>
      </c>
      <c r="E144">
        <v>5.7410643803378836</v>
      </c>
      <c r="F144" s="3">
        <v>15.848353345099646</v>
      </c>
      <c r="G144">
        <v>2.7747968934378351</v>
      </c>
      <c r="H144">
        <v>3.7484081868711132</v>
      </c>
      <c r="I144">
        <v>4.4301092490074918</v>
      </c>
      <c r="J144">
        <v>38.380073871722075</v>
      </c>
      <c r="K144">
        <f t="shared" si="24"/>
        <v>9.6560304323754842E-2</v>
      </c>
      <c r="L144">
        <f t="shared" si="25"/>
        <v>0.49283204445804918</v>
      </c>
      <c r="M144">
        <f t="shared" si="26"/>
        <v>1.3109551313303918</v>
      </c>
      <c r="N144">
        <f t="shared" si="27"/>
        <v>-22.531720526622429</v>
      </c>
      <c r="O144" s="5">
        <f t="shared" si="32"/>
        <v>2.792010065740964E-2</v>
      </c>
      <c r="P144" s="5">
        <f t="shared" si="33"/>
        <v>0.37660029612343776</v>
      </c>
      <c r="Q144" s="5">
        <f t="shared" si="34"/>
        <v>0.66977470430414154</v>
      </c>
      <c r="R144" s="5">
        <f t="shared" si="35"/>
        <v>-17.157071726274278</v>
      </c>
      <c r="S144">
        <v>1.44</v>
      </c>
      <c r="T144">
        <v>0.66</v>
      </c>
      <c r="U144" s="2">
        <v>0.23742493000000001</v>
      </c>
      <c r="V144" s="3">
        <v>12.971933333333331</v>
      </c>
      <c r="W144" s="7">
        <v>47.024607000000003</v>
      </c>
      <c r="X144" s="3">
        <v>-27.540516</v>
      </c>
      <c r="Y144">
        <f t="shared" si="28"/>
        <v>2.2096426480594797E-3</v>
      </c>
      <c r="Z144">
        <f t="shared" si="29"/>
        <v>2.9804766315028833E-2</v>
      </c>
      <c r="AA144" s="12">
        <f t="shared" si="30"/>
        <v>5.3007070761727178E-2</v>
      </c>
      <c r="AB144">
        <f t="shared" si="31"/>
        <v>-1.3578388512052166</v>
      </c>
      <c r="AC144">
        <f>-U144*U144*U144/W144</f>
        <v>-2.8461237620362636E-4</v>
      </c>
    </row>
    <row r="145" spans="1:29">
      <c r="A145" s="6">
        <v>40752.09930558467</v>
      </c>
      <c r="B145" s="1">
        <v>9.9340277777777777E-2</v>
      </c>
      <c r="C145">
        <v>2.7369756849052727</v>
      </c>
      <c r="D145">
        <v>4.1801850748939273</v>
      </c>
      <c r="E145">
        <v>5.37321306632552</v>
      </c>
      <c r="F145" s="3">
        <v>13.07116226517171</v>
      </c>
      <c r="G145">
        <v>2.6490671205824867</v>
      </c>
      <c r="H145">
        <v>3.7512920102112304</v>
      </c>
      <c r="I145">
        <v>4.3648843253654865</v>
      </c>
      <c r="J145">
        <v>33.519502286686524</v>
      </c>
      <c r="K145">
        <f t="shared" si="24"/>
        <v>8.7908564322785931E-2</v>
      </c>
      <c r="L145">
        <f t="shared" si="25"/>
        <v>0.42889306468269695</v>
      </c>
      <c r="M145">
        <f t="shared" si="26"/>
        <v>1.0083287409600334</v>
      </c>
      <c r="N145">
        <f t="shared" si="27"/>
        <v>-20.448340021514817</v>
      </c>
      <c r="O145" s="5">
        <f t="shared" si="32"/>
        <v>4.9654887254399017E-2</v>
      </c>
      <c r="P145" s="5">
        <f t="shared" si="33"/>
        <v>0.40766636099333942</v>
      </c>
      <c r="Q145" s="5">
        <f t="shared" si="34"/>
        <v>0.77584220316306518</v>
      </c>
      <c r="R145" s="5">
        <f t="shared" si="35"/>
        <v>-17.538638312114749</v>
      </c>
      <c r="S145">
        <v>1.43</v>
      </c>
      <c r="T145">
        <v>0.65</v>
      </c>
      <c r="U145" s="2">
        <v>0.23591164000000001</v>
      </c>
      <c r="V145" s="3">
        <v>12.95879333333334</v>
      </c>
      <c r="W145" s="7">
        <v>47.104982999999997</v>
      </c>
      <c r="X145" s="3">
        <v>-26.971153000000001</v>
      </c>
      <c r="Y145">
        <f t="shared" si="28"/>
        <v>3.9047219620667903E-3</v>
      </c>
      <c r="Z145">
        <f t="shared" si="29"/>
        <v>3.2057746598256907E-2</v>
      </c>
      <c r="AA145" s="12">
        <f t="shared" si="30"/>
        <v>6.1010068843137304E-2</v>
      </c>
      <c r="AB145">
        <f t="shared" si="31"/>
        <v>-1.3791896425259409</v>
      </c>
      <c r="AC145">
        <f>-U145*U145*U145/W145</f>
        <v>-2.7872842309130586E-4</v>
      </c>
    </row>
    <row r="146" spans="1:29">
      <c r="A146" s="6">
        <v>40752.100000029117</v>
      </c>
      <c r="B146" s="1">
        <v>0.10003472222222222</v>
      </c>
      <c r="C146">
        <v>2.6483155256287922</v>
      </c>
      <c r="D146">
        <v>4.2172026149383166</v>
      </c>
      <c r="E146">
        <v>5.2398564735287438</v>
      </c>
      <c r="F146" s="3">
        <v>12.777748071659229</v>
      </c>
      <c r="G146">
        <v>2.7212997773361138</v>
      </c>
      <c r="H146">
        <v>3.8478893411496511</v>
      </c>
      <c r="I146">
        <v>4.9046998386169989</v>
      </c>
      <c r="J146">
        <v>33.747269292143187</v>
      </c>
      <c r="K146">
        <f t="shared" si="24"/>
        <v>-7.298425170732159E-2</v>
      </c>
      <c r="L146">
        <f t="shared" si="25"/>
        <v>0.36931327378866552</v>
      </c>
      <c r="M146">
        <f t="shared" si="26"/>
        <v>0.33515663491174497</v>
      </c>
      <c r="N146">
        <f t="shared" si="27"/>
        <v>-20.969521220483959</v>
      </c>
      <c r="O146" s="5">
        <f t="shared" si="32"/>
        <v>5.0162044373944961E-2</v>
      </c>
      <c r="P146" s="5">
        <f t="shared" si="33"/>
        <v>0.38584448797537096</v>
      </c>
      <c r="Q146" s="5">
        <f t="shared" si="34"/>
        <v>0.75741554095561692</v>
      </c>
      <c r="R146" s="5">
        <f t="shared" si="35"/>
        <v>-18.184917174880635</v>
      </c>
      <c r="S146">
        <v>1.4</v>
      </c>
      <c r="T146">
        <v>0.64</v>
      </c>
      <c r="U146" s="2">
        <v>0.22825408</v>
      </c>
      <c r="V146" s="3">
        <v>12.955549999999995</v>
      </c>
      <c r="W146" s="7">
        <v>45.499206000000001</v>
      </c>
      <c r="X146" s="3">
        <v>-25.291238</v>
      </c>
      <c r="Y146">
        <f t="shared" si="28"/>
        <v>3.8165637631646615E-3</v>
      </c>
      <c r="Z146">
        <f t="shared" si="29"/>
        <v>2.9356859541963126E-2</v>
      </c>
      <c r="AA146" s="12">
        <f t="shared" si="30"/>
        <v>5.7627729159508895E-2</v>
      </c>
      <c r="AB146">
        <f t="shared" si="31"/>
        <v>-1.3835938465428594</v>
      </c>
      <c r="AC146">
        <f>-U146*U146*U146/W146</f>
        <v>-2.6136764798288326E-4</v>
      </c>
    </row>
    <row r="147" spans="1:29">
      <c r="A147" s="6">
        <v>40752.100694473564</v>
      </c>
      <c r="B147" s="1">
        <v>0.10072916666666666</v>
      </c>
      <c r="C147">
        <v>2.7162975977046355</v>
      </c>
      <c r="D147">
        <v>4.1158654944410848</v>
      </c>
      <c r="E147">
        <v>5.3430501247495972</v>
      </c>
      <c r="F147" s="3">
        <v>16.571576780069904</v>
      </c>
      <c r="G147">
        <v>2.5841015010528645</v>
      </c>
      <c r="H147">
        <v>3.7958244493225153</v>
      </c>
      <c r="I147">
        <v>4.8526349467898626</v>
      </c>
      <c r="J147">
        <v>34.797887059264333</v>
      </c>
      <c r="K147">
        <f t="shared" si="24"/>
        <v>0.13219609665177101</v>
      </c>
      <c r="L147">
        <f t="shared" si="25"/>
        <v>0.32004104511856957</v>
      </c>
      <c r="M147">
        <f t="shared" si="26"/>
        <v>0.49041517795973455</v>
      </c>
      <c r="N147">
        <f t="shared" si="27"/>
        <v>-18.226310279194429</v>
      </c>
      <c r="O147" s="5">
        <f t="shared" si="32"/>
        <v>4.9045988184144781E-2</v>
      </c>
      <c r="P147" s="5">
        <f t="shared" si="33"/>
        <v>0.39975227136529862</v>
      </c>
      <c r="Q147" s="5">
        <f t="shared" si="34"/>
        <v>0.74403891939835198</v>
      </c>
      <c r="R147" s="5">
        <f t="shared" si="35"/>
        <v>-18.792858204837682</v>
      </c>
      <c r="S147">
        <v>1.39</v>
      </c>
      <c r="T147">
        <v>0.63</v>
      </c>
      <c r="U147" s="2">
        <v>0.22676611999999999</v>
      </c>
      <c r="V147" s="3">
        <v>12.947759999999997</v>
      </c>
      <c r="W147" s="7">
        <v>45.582436000000001</v>
      </c>
      <c r="X147" s="3">
        <v>-24.754563000000001</v>
      </c>
      <c r="Y147">
        <f t="shared" si="28"/>
        <v>3.7073228140281187E-3</v>
      </c>
      <c r="Z147">
        <f t="shared" si="29"/>
        <v>3.021675717956529E-2</v>
      </c>
      <c r="AA147" s="12">
        <f t="shared" si="30"/>
        <v>5.6240939626985668E-2</v>
      </c>
      <c r="AB147">
        <f t="shared" si="31"/>
        <v>-1.4205278462737354</v>
      </c>
      <c r="AC147">
        <f>-U147*U147*U147/W147</f>
        <v>-2.5582146224584494E-4</v>
      </c>
    </row>
    <row r="148" spans="1:29">
      <c r="A148" s="6">
        <v>40752.10138891801</v>
      </c>
      <c r="B148" s="1">
        <v>0.1014236111111111</v>
      </c>
      <c r="C148">
        <v>2.6600817522292362</v>
      </c>
      <c r="D148">
        <v>3.9616766931440748</v>
      </c>
      <c r="E148">
        <v>4.8479085269985394</v>
      </c>
      <c r="F148" s="3">
        <v>16.242088744948756</v>
      </c>
      <c r="G148">
        <v>2.6227017607499161</v>
      </c>
      <c r="H148">
        <v>3.7881457374699341</v>
      </c>
      <c r="I148">
        <v>4.5721121854653557</v>
      </c>
      <c r="J148">
        <v>35.928413910792031</v>
      </c>
      <c r="K148">
        <f t="shared" si="24"/>
        <v>3.7379991479320029E-2</v>
      </c>
      <c r="L148">
        <f t="shared" si="25"/>
        <v>0.17353095567414067</v>
      </c>
      <c r="M148">
        <f t="shared" si="26"/>
        <v>0.27579634153318366</v>
      </c>
      <c r="N148">
        <f t="shared" si="27"/>
        <v>-19.686325165843275</v>
      </c>
      <c r="O148" s="5">
        <f t="shared" si="32"/>
        <v>5.452317744296873E-2</v>
      </c>
      <c r="P148" s="5">
        <f t="shared" si="33"/>
        <v>0.39199346215364461</v>
      </c>
      <c r="Q148" s="5">
        <f t="shared" si="34"/>
        <v>0.76354406205671865</v>
      </c>
      <c r="R148" s="5">
        <f t="shared" si="35"/>
        <v>-18.468810015583433</v>
      </c>
      <c r="S148">
        <v>1.37</v>
      </c>
      <c r="T148">
        <v>0.62</v>
      </c>
      <c r="U148" s="2">
        <v>0.22220590000000001</v>
      </c>
      <c r="V148" s="3">
        <v>12.943446666666663</v>
      </c>
      <c r="W148" s="7">
        <v>44.820863000000003</v>
      </c>
      <c r="X148" s="3">
        <v>-23.686713000000001</v>
      </c>
      <c r="Y148">
        <f t="shared" si="28"/>
        <v>4.0384572381915217E-3</v>
      </c>
      <c r="Z148">
        <f t="shared" si="29"/>
        <v>2.903442001732218E-2</v>
      </c>
      <c r="AA148" s="12">
        <f t="shared" si="30"/>
        <v>5.6554665166323008E-2</v>
      </c>
      <c r="AB148">
        <f t="shared" si="31"/>
        <v>-1.3679595171472438</v>
      </c>
      <c r="AC148">
        <f>-U148*U148*U148/W148</f>
        <v>-2.4478598215461748E-4</v>
      </c>
    </row>
    <row r="149" spans="1:29">
      <c r="A149" s="6">
        <v>40752.102083362457</v>
      </c>
      <c r="B149" s="1">
        <v>0.10211805555555555</v>
      </c>
      <c r="C149">
        <v>2.6765924415075624</v>
      </c>
      <c r="D149">
        <v>4.0849278099368496</v>
      </c>
      <c r="E149">
        <v>5.1075816685272768</v>
      </c>
      <c r="F149" s="3">
        <v>13.998665214806351</v>
      </c>
      <c r="G149">
        <v>2.648622393781201</v>
      </c>
      <c r="H149">
        <v>3.7401865832642991</v>
      </c>
      <c r="I149">
        <v>4.6947316948726039</v>
      </c>
      <c r="J149">
        <v>36.519081638198941</v>
      </c>
      <c r="K149">
        <f t="shared" si="24"/>
        <v>2.7970047726361358E-2</v>
      </c>
      <c r="L149">
        <f t="shared" si="25"/>
        <v>0.34474122667255047</v>
      </c>
      <c r="M149">
        <f t="shared" si="26"/>
        <v>0.41284997365467291</v>
      </c>
      <c r="N149">
        <f t="shared" si="27"/>
        <v>-22.520416423392589</v>
      </c>
      <c r="O149" s="5">
        <f t="shared" si="32"/>
        <v>5.5768037786193728E-2</v>
      </c>
      <c r="P149" s="5">
        <f t="shared" si="33"/>
        <v>0.37457016213514904</v>
      </c>
      <c r="Q149" s="5">
        <f t="shared" si="34"/>
        <v>0.75634730062412747</v>
      </c>
      <c r="R149" s="5">
        <f t="shared" si="35"/>
        <v>-18.694563450935448</v>
      </c>
      <c r="S149">
        <v>1.37</v>
      </c>
      <c r="T149">
        <v>0.62</v>
      </c>
      <c r="U149" s="2">
        <v>0.22220590000000001</v>
      </c>
      <c r="V149" s="3">
        <v>12.941819999999998</v>
      </c>
      <c r="W149" s="7">
        <v>44.820863000000003</v>
      </c>
      <c r="X149" s="3">
        <v>-23.686713000000001</v>
      </c>
      <c r="Y149">
        <f t="shared" si="28"/>
        <v>4.1306623425050619E-3</v>
      </c>
      <c r="Z149">
        <f t="shared" si="29"/>
        <v>2.7743899996795576E-2</v>
      </c>
      <c r="AA149" s="12">
        <f t="shared" si="30"/>
        <v>5.6021610882584942E-2</v>
      </c>
      <c r="AB149">
        <f t="shared" si="31"/>
        <v>-1.3846807655740723</v>
      </c>
      <c r="AC149">
        <f>-U149*U149*U149/W149</f>
        <v>-2.4478598215461748E-4</v>
      </c>
    </row>
    <row r="150" spans="1:29">
      <c r="A150" s="6">
        <v>40752.102777806904</v>
      </c>
      <c r="B150" s="1">
        <v>0.1028125</v>
      </c>
      <c r="C150">
        <v>2.6200973575326438</v>
      </c>
      <c r="D150">
        <v>3.9416654842514856</v>
      </c>
      <c r="E150">
        <v>5.4756462721371264</v>
      </c>
      <c r="F150" s="3">
        <v>17.845258284103501</v>
      </c>
      <c r="G150">
        <v>2.5230020056188129</v>
      </c>
      <c r="H150">
        <v>3.7128831160491824</v>
      </c>
      <c r="I150">
        <v>4.3264754312034386</v>
      </c>
      <c r="J150">
        <v>36.157648521074293</v>
      </c>
      <c r="K150">
        <f t="shared" si="24"/>
        <v>9.7095351913830896E-2</v>
      </c>
      <c r="L150">
        <f t="shared" si="25"/>
        <v>0.22878236820230313</v>
      </c>
      <c r="M150">
        <f t="shared" si="26"/>
        <v>1.1491708409336878</v>
      </c>
      <c r="N150">
        <f t="shared" si="27"/>
        <v>-18.312390236970792</v>
      </c>
      <c r="O150" s="5">
        <f t="shared" si="32"/>
        <v>5.3462904812222378E-2</v>
      </c>
      <c r="P150" s="5">
        <f t="shared" si="33"/>
        <v>0.36284318989853637</v>
      </c>
      <c r="Q150" s="5">
        <f t="shared" si="34"/>
        <v>0.70710938485441788</v>
      </c>
      <c r="R150" s="5">
        <f t="shared" si="35"/>
        <v>-19.70708894161978</v>
      </c>
      <c r="S150">
        <v>1.37</v>
      </c>
      <c r="T150">
        <v>0.62</v>
      </c>
      <c r="U150" s="2">
        <v>0.22220590000000001</v>
      </c>
      <c r="V150" s="3">
        <v>12.92768333333334</v>
      </c>
      <c r="W150" s="7">
        <v>44.820863000000003</v>
      </c>
      <c r="X150" s="3">
        <v>-23.686713000000001</v>
      </c>
      <c r="Y150">
        <f t="shared" si="28"/>
        <v>3.9599242934714018E-3</v>
      </c>
      <c r="Z150">
        <f t="shared" si="29"/>
        <v>2.6875299190091729E-2</v>
      </c>
      <c r="AA150" s="12">
        <f t="shared" si="30"/>
        <v>5.2374625753340766E-2</v>
      </c>
      <c r="AB150">
        <f t="shared" si="31"/>
        <v>-1.4596771448842236</v>
      </c>
      <c r="AC150">
        <f>-U150*U150*U150/W150</f>
        <v>-2.4478598215461748E-4</v>
      </c>
    </row>
    <row r="151" spans="1:29">
      <c r="A151" s="6">
        <v>40752.10347225135</v>
      </c>
      <c r="B151" s="1">
        <v>0.10350694444444446</v>
      </c>
      <c r="C151">
        <v>2.6212712496250741</v>
      </c>
      <c r="D151">
        <v>4.0516210275050959</v>
      </c>
      <c r="E151">
        <v>5.1084315249724437</v>
      </c>
      <c r="F151" s="3">
        <v>13.373585459947229</v>
      </c>
      <c r="G151">
        <v>2.3307279334729825</v>
      </c>
      <c r="H151">
        <v>3.3493373711310248</v>
      </c>
      <c r="I151">
        <v>3.962929686285281</v>
      </c>
      <c r="J151">
        <v>30.107869160543821</v>
      </c>
      <c r="K151">
        <f t="shared" si="24"/>
        <v>0.29054331615209161</v>
      </c>
      <c r="L151">
        <f t="shared" si="25"/>
        <v>0.70228365637407109</v>
      </c>
      <c r="M151">
        <f t="shared" si="26"/>
        <v>1.1455018386871627</v>
      </c>
      <c r="N151">
        <f t="shared" si="27"/>
        <v>-16.734283700596592</v>
      </c>
      <c r="O151" s="5">
        <f t="shared" si="32"/>
        <v>5.1097808161097144E-2</v>
      </c>
      <c r="P151" s="5">
        <f t="shared" si="33"/>
        <v>0.33639905266668224</v>
      </c>
      <c r="Q151" s="5">
        <f t="shared" si="34"/>
        <v>0.7897415081798187</v>
      </c>
      <c r="R151" s="5">
        <f t="shared" si="35"/>
        <v>-19.867936793932284</v>
      </c>
      <c r="S151">
        <v>1.37</v>
      </c>
      <c r="T151">
        <v>0.61</v>
      </c>
      <c r="U151" s="2">
        <v>0.22382847</v>
      </c>
      <c r="V151" s="3">
        <v>12.925156666666664</v>
      </c>
      <c r="W151" s="7">
        <v>45.775989000000003</v>
      </c>
      <c r="X151" s="3">
        <v>-23.704266000000001</v>
      </c>
      <c r="Y151">
        <f t="shared" si="28"/>
        <v>3.8123814070172954E-3</v>
      </c>
      <c r="Z151">
        <f t="shared" si="29"/>
        <v>2.5098561755944302E-2</v>
      </c>
      <c r="AA151" s="12">
        <f t="shared" si="30"/>
        <v>5.8922211157127098E-2</v>
      </c>
      <c r="AB151">
        <f t="shared" si="31"/>
        <v>-1.4823366315475228</v>
      </c>
      <c r="AC151">
        <f>-U151*U151*U151/W151</f>
        <v>-2.4496737141082057E-4</v>
      </c>
    </row>
    <row r="152" spans="1:29">
      <c r="A152" s="6">
        <v>40752.104166695797</v>
      </c>
      <c r="B152" s="1">
        <v>0.1042013888888889</v>
      </c>
      <c r="C152">
        <v>2.5879336108629749</v>
      </c>
      <c r="D152">
        <v>4.0536586775901835</v>
      </c>
      <c r="E152">
        <v>5.0763125361806107</v>
      </c>
      <c r="F152" s="3">
        <v>16.726172581240174</v>
      </c>
      <c r="G152">
        <v>2.3737546759477417</v>
      </c>
      <c r="H152">
        <v>3.2840344198177318</v>
      </c>
      <c r="I152">
        <v>3.727252602130823</v>
      </c>
      <c r="J152">
        <v>33.443315713048875</v>
      </c>
      <c r="K152">
        <f t="shared" si="24"/>
        <v>0.21417893491523321</v>
      </c>
      <c r="L152">
        <f t="shared" si="25"/>
        <v>0.76962425777245169</v>
      </c>
      <c r="M152">
        <f t="shared" si="26"/>
        <v>1.3490599340497877</v>
      </c>
      <c r="N152">
        <f t="shared" si="27"/>
        <v>-16.717143131808701</v>
      </c>
      <c r="O152" s="5">
        <f t="shared" si="32"/>
        <v>7.1556608922021384E-2</v>
      </c>
      <c r="P152" s="5">
        <f t="shared" si="33"/>
        <v>0.37046460433710404</v>
      </c>
      <c r="Q152" s="5">
        <f t="shared" si="34"/>
        <v>0.78631656939431549</v>
      </c>
      <c r="R152" s="5">
        <f t="shared" si="35"/>
        <v>-19.63638369219866</v>
      </c>
      <c r="S152">
        <v>1.36</v>
      </c>
      <c r="T152">
        <v>0.62</v>
      </c>
      <c r="U152" s="2">
        <v>0.21911595</v>
      </c>
      <c r="V152" s="3">
        <v>12.922813333333336</v>
      </c>
      <c r="W152" s="7">
        <v>43.972828999999997</v>
      </c>
      <c r="X152" s="3">
        <v>-23.150258999999998</v>
      </c>
      <c r="Y152">
        <f t="shared" si="28"/>
        <v>5.2263981142423978E-3</v>
      </c>
      <c r="Z152">
        <f t="shared" si="29"/>
        <v>2.7058234573566226E-2</v>
      </c>
      <c r="AA152" s="12">
        <f t="shared" si="30"/>
        <v>5.7431500701192129E-2</v>
      </c>
      <c r="AB152">
        <f t="shared" si="31"/>
        <v>-1.434214955760206</v>
      </c>
      <c r="AC152">
        <f>-U152*U152*U152/W152</f>
        <v>-2.3924207988486077E-4</v>
      </c>
    </row>
    <row r="153" spans="1:29">
      <c r="A153" s="6">
        <v>40752.104861140244</v>
      </c>
      <c r="B153" s="1">
        <v>0.10489583333333334</v>
      </c>
      <c r="C153">
        <v>2.5880801088916492</v>
      </c>
      <c r="D153">
        <v>3.8886902652293425</v>
      </c>
      <c r="E153">
        <v>4.9794528708018921</v>
      </c>
      <c r="F153" s="3">
        <v>13.084025606285373</v>
      </c>
      <c r="G153">
        <v>2.3540727435989108</v>
      </c>
      <c r="H153">
        <v>3.4016980226352951</v>
      </c>
      <c r="I153">
        <v>4.0833990847716741</v>
      </c>
      <c r="J153">
        <v>35.46512807563834</v>
      </c>
      <c r="K153">
        <f t="shared" si="24"/>
        <v>0.23400736529273836</v>
      </c>
      <c r="L153">
        <f t="shared" si="25"/>
        <v>0.48699224259404739</v>
      </c>
      <c r="M153">
        <f t="shared" si="26"/>
        <v>0.89605378603021801</v>
      </c>
      <c r="N153">
        <f t="shared" si="27"/>
        <v>-22.381102469352967</v>
      </c>
      <c r="O153" s="5">
        <f t="shared" si="32"/>
        <v>8.9223193221112357E-2</v>
      </c>
      <c r="P153" s="5">
        <f t="shared" si="33"/>
        <v>0.40996595854650497</v>
      </c>
      <c r="Q153" s="5">
        <f t="shared" si="34"/>
        <v>0.84627100077552497</v>
      </c>
      <c r="R153" s="5">
        <f t="shared" si="35"/>
        <v>-19.080219609921464</v>
      </c>
      <c r="S153">
        <v>1.34</v>
      </c>
      <c r="T153">
        <v>0.62</v>
      </c>
      <c r="U153" s="2">
        <v>0.21292029000000001</v>
      </c>
      <c r="V153" s="3">
        <v>12.911576666666667</v>
      </c>
      <c r="W153" s="7">
        <v>42.293680000000002</v>
      </c>
      <c r="X153" s="3">
        <v>-22.084823</v>
      </c>
      <c r="Y153">
        <f t="shared" si="28"/>
        <v>6.3324760584550941E-3</v>
      </c>
      <c r="Z153">
        <f t="shared" si="29"/>
        <v>2.9096690261283278E-2</v>
      </c>
      <c r="AA153" s="12">
        <f t="shared" si="30"/>
        <v>6.0062755634571675E-2</v>
      </c>
      <c r="AB153">
        <f t="shared" si="31"/>
        <v>-1.3541886308693885</v>
      </c>
      <c r="AC153">
        <f>-U153*U153*U153/W153</f>
        <v>-2.2823154595503844E-4</v>
      </c>
    </row>
    <row r="154" spans="1:29">
      <c r="A154" s="6">
        <v>40752.105555584691</v>
      </c>
      <c r="B154" s="1">
        <v>0.10559027777777778</v>
      </c>
      <c r="C154">
        <v>2.6703966595622459</v>
      </c>
      <c r="D154">
        <v>4.0981317160566233</v>
      </c>
      <c r="E154">
        <v>5.4275817322241791</v>
      </c>
      <c r="F154" s="3">
        <v>15.931873106121612</v>
      </c>
      <c r="G154">
        <v>2.4918658837236101</v>
      </c>
      <c r="H154">
        <v>3.6518106137682587</v>
      </c>
      <c r="I154">
        <v>4.4018249536584779</v>
      </c>
      <c r="J154">
        <v>31.375490389995225</v>
      </c>
      <c r="K154">
        <f t="shared" si="24"/>
        <v>0.17853077583863586</v>
      </c>
      <c r="L154">
        <f t="shared" si="25"/>
        <v>0.44632110228836464</v>
      </c>
      <c r="M154">
        <f t="shared" si="26"/>
        <v>1.0257567785657011</v>
      </c>
      <c r="N154">
        <f t="shared" si="27"/>
        <v>-15.443617283873612</v>
      </c>
      <c r="O154" s="5">
        <f t="shared" si="32"/>
        <v>0.11448557210705657</v>
      </c>
      <c r="P154" s="5">
        <f t="shared" si="33"/>
        <v>0.43170341353375452</v>
      </c>
      <c r="Q154" s="5">
        <f t="shared" si="34"/>
        <v>0.83732884000506191</v>
      </c>
      <c r="R154" s="5">
        <f t="shared" si="35"/>
        <v>-19.852755317578055</v>
      </c>
      <c r="S154">
        <v>1.32</v>
      </c>
      <c r="T154">
        <v>0.62</v>
      </c>
      <c r="U154" s="2">
        <v>0.20670314000000001</v>
      </c>
      <c r="V154" s="3">
        <v>12.89726666666667</v>
      </c>
      <c r="W154" s="7">
        <v>40.637017</v>
      </c>
      <c r="X154" s="3">
        <v>-21.029924000000001</v>
      </c>
      <c r="Y154">
        <f t="shared" si="28"/>
        <v>7.8881757464083369E-3</v>
      </c>
      <c r="Z154">
        <f t="shared" si="29"/>
        <v>2.9744817042048521E-2</v>
      </c>
      <c r="AA154" s="12">
        <f t="shared" si="30"/>
        <v>5.7692833480534639E-2</v>
      </c>
      <c r="AB154">
        <f t="shared" si="31"/>
        <v>-1.3678756205983602</v>
      </c>
      <c r="AC154">
        <f>-U154*U154*U154/W154</f>
        <v>-2.1732986054507321E-4</v>
      </c>
    </row>
    <row r="155" spans="1:29">
      <c r="A155" s="6">
        <v>40752.106250029137</v>
      </c>
      <c r="B155" s="1">
        <v>0.10628472222222222</v>
      </c>
      <c r="C155">
        <v>2.6125922530353431</v>
      </c>
      <c r="D155">
        <v>3.8497160578317429</v>
      </c>
      <c r="E155">
        <v>4.8382132775452504</v>
      </c>
      <c r="F155" s="3">
        <v>20.243012854422798</v>
      </c>
      <c r="G155">
        <v>2.4569303769417714</v>
      </c>
      <c r="H155">
        <v>3.4276627868621317</v>
      </c>
      <c r="I155">
        <v>4.1093638489985107</v>
      </c>
      <c r="J155">
        <v>29.616609101963537</v>
      </c>
      <c r="K155">
        <f t="shared" si="24"/>
        <v>0.15566187609357174</v>
      </c>
      <c r="L155">
        <f t="shared" si="25"/>
        <v>0.42205327096961121</v>
      </c>
      <c r="M155">
        <f t="shared" si="26"/>
        <v>0.72884942854673973</v>
      </c>
      <c r="N155">
        <f t="shared" si="27"/>
        <v>-9.3735962475407391</v>
      </c>
      <c r="O155" s="5">
        <f t="shared" si="32"/>
        <v>0.12268261925854466</v>
      </c>
      <c r="P155" s="5">
        <f t="shared" si="33"/>
        <v>0.42705231931678611</v>
      </c>
      <c r="Q155" s="5">
        <f t="shared" si="34"/>
        <v>0.80880900472859274</v>
      </c>
      <c r="R155" s="5">
        <f t="shared" si="35"/>
        <v>-19.143944993303176</v>
      </c>
      <c r="S155">
        <v>1.32</v>
      </c>
      <c r="T155">
        <v>0.63</v>
      </c>
      <c r="U155" s="2">
        <v>0.20505873999999999</v>
      </c>
      <c r="V155" s="3">
        <v>12.875480000000001</v>
      </c>
      <c r="W155" s="7">
        <v>39.774785999999999</v>
      </c>
      <c r="X155" s="3">
        <v>-20.977091000000001</v>
      </c>
      <c r="Y155">
        <f t="shared" si="28"/>
        <v>8.385714441685635E-3</v>
      </c>
      <c r="Z155">
        <f t="shared" si="29"/>
        <v>2.9190270171059279E-2</v>
      </c>
      <c r="AA155" s="12">
        <f t="shared" si="30"/>
        <v>5.5284451803433089E-2</v>
      </c>
      <c r="AB155">
        <f t="shared" si="31"/>
        <v>-1.3085444129853527</v>
      </c>
      <c r="AC155">
        <f>-U155*U155*U155/W155</f>
        <v>-2.1678388835809321E-4</v>
      </c>
    </row>
    <row r="156" spans="1:29">
      <c r="A156" s="6">
        <v>40752.106944473584</v>
      </c>
      <c r="B156" s="1">
        <v>0.10697916666666667</v>
      </c>
      <c r="C156">
        <v>2.7018196465003834</v>
      </c>
      <c r="D156">
        <v>4.047198722063869</v>
      </c>
      <c r="E156">
        <v>5.1721179665133388</v>
      </c>
      <c r="F156" s="3">
        <v>13.336462774723712</v>
      </c>
      <c r="G156">
        <v>2.4308244423038028</v>
      </c>
      <c r="H156">
        <v>3.5015188681644864</v>
      </c>
      <c r="I156">
        <v>4.1492678221956627</v>
      </c>
      <c r="J156">
        <v>37.966827404530825</v>
      </c>
      <c r="K156">
        <f t="shared" si="24"/>
        <v>0.27099520419658063</v>
      </c>
      <c r="L156">
        <f t="shared" si="25"/>
        <v>0.54567985389938256</v>
      </c>
      <c r="M156">
        <f t="shared" si="26"/>
        <v>1.0228501443176761</v>
      </c>
      <c r="N156">
        <f t="shared" si="27"/>
        <v>-24.630364629807111</v>
      </c>
      <c r="O156" s="5">
        <f t="shared" si="32"/>
        <v>0.12945795043562325</v>
      </c>
      <c r="P156" s="5">
        <f t="shared" si="33"/>
        <v>0.42636833994547751</v>
      </c>
      <c r="Q156" s="5">
        <f t="shared" si="34"/>
        <v>0.78086107348726341</v>
      </c>
      <c r="R156" s="5">
        <f t="shared" si="35"/>
        <v>-18.036470615905763</v>
      </c>
      <c r="S156">
        <v>1.34</v>
      </c>
      <c r="T156">
        <v>0.63</v>
      </c>
      <c r="U156" s="2">
        <v>0.21128741000000001</v>
      </c>
      <c r="V156" s="3">
        <v>12.881340000000005</v>
      </c>
      <c r="W156" s="7">
        <v>41.406435000000002</v>
      </c>
      <c r="X156" s="3">
        <v>-22.043032</v>
      </c>
      <c r="Y156">
        <f t="shared" si="28"/>
        <v>9.1176116838170718E-3</v>
      </c>
      <c r="Z156">
        <f t="shared" si="29"/>
        <v>3.0028754084359833E-2</v>
      </c>
      <c r="AA156" s="12">
        <f t="shared" si="30"/>
        <v>5.4995371262314525E-2</v>
      </c>
      <c r="AB156">
        <f t="shared" si="31"/>
        <v>-1.2702930539919446</v>
      </c>
      <c r="AC156">
        <f>-U156*U156*U156/W156</f>
        <v>-2.2779963197085165E-4</v>
      </c>
    </row>
    <row r="157" spans="1:29">
      <c r="A157" s="6">
        <v>40752.107638918031</v>
      </c>
      <c r="B157" s="1">
        <v>0.10767361111111111</v>
      </c>
      <c r="C157">
        <v>2.7346545666243074</v>
      </c>
      <c r="D157">
        <v>4.1263399979533899</v>
      </c>
      <c r="E157">
        <v>5.5580553999799882</v>
      </c>
      <c r="F157" s="3">
        <v>15.235240695511221</v>
      </c>
      <c r="G157">
        <v>2.4563042673433886</v>
      </c>
      <c r="H157">
        <v>3.5114807701117265</v>
      </c>
      <c r="I157">
        <v>4.1931818322481051</v>
      </c>
      <c r="J157">
        <v>40.320401063594311</v>
      </c>
      <c r="K157">
        <f t="shared" si="24"/>
        <v>0.27835029928091881</v>
      </c>
      <c r="L157">
        <f t="shared" si="25"/>
        <v>0.61485922784166336</v>
      </c>
      <c r="M157">
        <f t="shared" si="26"/>
        <v>1.3648735677318831</v>
      </c>
      <c r="N157">
        <f t="shared" si="27"/>
        <v>-25.085160368083088</v>
      </c>
      <c r="O157" s="5">
        <f t="shared" si="32"/>
        <v>0.16385589602601347</v>
      </c>
      <c r="P157" s="5">
        <f t="shared" si="33"/>
        <v>0.44400499795654919</v>
      </c>
      <c r="Q157" s="5">
        <f t="shared" si="34"/>
        <v>0.84963042442785641</v>
      </c>
      <c r="R157" s="5">
        <f t="shared" si="35"/>
        <v>-18.402554956838081</v>
      </c>
      <c r="S157">
        <v>1.33</v>
      </c>
      <c r="T157">
        <v>0.63</v>
      </c>
      <c r="U157" s="2">
        <v>0.20817579</v>
      </c>
      <c r="V157" s="3">
        <v>12.885203333333335</v>
      </c>
      <c r="W157" s="7">
        <v>40.587850000000003</v>
      </c>
      <c r="X157" s="3">
        <v>-21.508638999999999</v>
      </c>
      <c r="Y157">
        <f t="shared" si="28"/>
        <v>1.1370276867124406E-2</v>
      </c>
      <c r="Z157">
        <f t="shared" si="29"/>
        <v>3.081036373785101E-2</v>
      </c>
      <c r="AA157" s="12">
        <f t="shared" si="30"/>
        <v>5.8957494937768112E-2</v>
      </c>
      <c r="AB157">
        <f t="shared" si="31"/>
        <v>-1.2769888053860614</v>
      </c>
      <c r="AC157">
        <f>-U157*U157*U157/W157</f>
        <v>-2.2227704655550178E-4</v>
      </c>
    </row>
    <row r="158" spans="1:29">
      <c r="A158" s="6">
        <v>40752.108333362477</v>
      </c>
      <c r="B158" s="1">
        <v>0.10836805555555555</v>
      </c>
      <c r="C158">
        <v>2.6998192848293492</v>
      </c>
      <c r="D158">
        <v>3.9823613106031917</v>
      </c>
      <c r="E158">
        <v>4.5959536257574483</v>
      </c>
      <c r="F158" s="3">
        <v>13.134818820676244</v>
      </c>
      <c r="G158">
        <v>2.2666313864635907</v>
      </c>
      <c r="H158">
        <v>3.2110391087225216</v>
      </c>
      <c r="I158">
        <v>3.6882093991408151</v>
      </c>
      <c r="J158">
        <v>39.231272383998437</v>
      </c>
      <c r="K158">
        <f t="shared" si="24"/>
        <v>0.43318789836575844</v>
      </c>
      <c r="L158">
        <f t="shared" si="25"/>
        <v>0.77132220188067002</v>
      </c>
      <c r="M158">
        <f t="shared" si="26"/>
        <v>0.90774422661663312</v>
      </c>
      <c r="N158">
        <f t="shared" si="27"/>
        <v>-26.096453563322193</v>
      </c>
      <c r="O158" s="5">
        <f t="shared" si="32"/>
        <v>0.17847131628892826</v>
      </c>
      <c r="P158" s="5">
        <f t="shared" si="33"/>
        <v>0.47348681622885869</v>
      </c>
      <c r="Q158" s="5">
        <f t="shared" si="34"/>
        <v>0.93707626340507133</v>
      </c>
      <c r="R158" s="5">
        <f t="shared" si="35"/>
        <v>-19.088439965726945</v>
      </c>
      <c r="S158">
        <v>1.32</v>
      </c>
      <c r="T158">
        <v>0.63</v>
      </c>
      <c r="U158" s="2">
        <v>0.20505873999999999</v>
      </c>
      <c r="V158" s="3">
        <v>12.892366666666666</v>
      </c>
      <c r="W158" s="7">
        <v>39.774785999999999</v>
      </c>
      <c r="X158" s="3">
        <v>-20.977091000000001</v>
      </c>
      <c r="Y158">
        <f t="shared" si="28"/>
        <v>1.2199034414783037E-2</v>
      </c>
      <c r="Z158">
        <f t="shared" si="29"/>
        <v>3.236420331416711E-2</v>
      </c>
      <c r="AA158" s="12">
        <f t="shared" si="30"/>
        <v>6.4051892619250692E-2</v>
      </c>
      <c r="AB158">
        <f t="shared" si="31"/>
        <v>-1.3047504826458702</v>
      </c>
      <c r="AC158">
        <f>-U158*U158*U158/W158</f>
        <v>-2.1678388835809321E-4</v>
      </c>
    </row>
    <row r="159" spans="1:29">
      <c r="A159" s="6">
        <v>40752.109027806924</v>
      </c>
      <c r="B159" s="1">
        <v>0.10906250000000001</v>
      </c>
      <c r="C159">
        <v>2.599352529486826</v>
      </c>
      <c r="D159">
        <v>3.9666817296613721</v>
      </c>
      <c r="E159">
        <v>4.9212268412696769</v>
      </c>
      <c r="F159" s="3">
        <v>14.276447977193166</v>
      </c>
      <c r="G159">
        <v>2.2592047383340748</v>
      </c>
      <c r="H159">
        <v>3.09262853989169</v>
      </c>
      <c r="I159">
        <v>3.8426428797819092</v>
      </c>
      <c r="J159">
        <v>27.857026211207501</v>
      </c>
      <c r="K159">
        <f t="shared" si="24"/>
        <v>0.34014779115275129</v>
      </c>
      <c r="L159">
        <f t="shared" si="25"/>
        <v>0.87405318976968216</v>
      </c>
      <c r="M159">
        <f t="shared" si="26"/>
        <v>1.0785839614877677</v>
      </c>
      <c r="N159">
        <f t="shared" si="27"/>
        <v>-13.580578234014334</v>
      </c>
      <c r="O159" s="5">
        <f t="shared" si="32"/>
        <v>0.2180521069775721</v>
      </c>
      <c r="P159" s="5">
        <f t="shared" si="33"/>
        <v>0.53326594084951151</v>
      </c>
      <c r="Q159" s="5">
        <f t="shared" si="34"/>
        <v>1.0002710519134161</v>
      </c>
      <c r="R159" s="5">
        <f t="shared" si="35"/>
        <v>-19.729452805474839</v>
      </c>
      <c r="S159">
        <v>1.32</v>
      </c>
      <c r="T159">
        <v>0.63</v>
      </c>
      <c r="U159" s="2">
        <v>0.20505873999999999</v>
      </c>
      <c r="V159" s="3">
        <v>12.905423333333337</v>
      </c>
      <c r="W159" s="7">
        <v>39.774785999999999</v>
      </c>
      <c r="X159" s="3">
        <v>-20.977091000000001</v>
      </c>
      <c r="Y159">
        <f t="shared" si="28"/>
        <v>1.4904496770388716E-2</v>
      </c>
      <c r="Z159">
        <f t="shared" si="29"/>
        <v>3.6450280638505125E-2</v>
      </c>
      <c r="AA159" s="12">
        <f t="shared" si="30"/>
        <v>6.83714405212799E-2</v>
      </c>
      <c r="AB159">
        <f t="shared" si="31"/>
        <v>-1.3485655777267118</v>
      </c>
      <c r="AC159">
        <f>-U159*U159*U159/W159</f>
        <v>-2.1678388835809321E-4</v>
      </c>
    </row>
    <row r="160" spans="1:29">
      <c r="A160" s="6">
        <v>40752.109722251371</v>
      </c>
      <c r="B160" s="1">
        <v>0.10975694444444445</v>
      </c>
      <c r="C160">
        <v>2.6666298850618535</v>
      </c>
      <c r="D160">
        <v>3.9826947922996165</v>
      </c>
      <c r="E160">
        <v>5.3121448084671723</v>
      </c>
      <c r="F160" s="3">
        <v>14.831677785158105</v>
      </c>
      <c r="G160">
        <v>2.3079322786516392</v>
      </c>
      <c r="H160">
        <v>3.1584156940814561</v>
      </c>
      <c r="I160">
        <v>3.8061646481126328</v>
      </c>
      <c r="J160">
        <v>30.539432796602814</v>
      </c>
      <c r="K160">
        <f t="shared" si="24"/>
        <v>0.35869760641021431</v>
      </c>
      <c r="L160">
        <f t="shared" si="25"/>
        <v>0.82427909821816048</v>
      </c>
      <c r="M160">
        <f t="shared" si="26"/>
        <v>1.5059801603545395</v>
      </c>
      <c r="N160">
        <f t="shared" si="27"/>
        <v>-15.707755011444709</v>
      </c>
      <c r="O160" s="5">
        <f t="shared" si="32"/>
        <v>0.24926988132021108</v>
      </c>
      <c r="P160" s="5">
        <f t="shared" si="33"/>
        <v>0.58619713715922472</v>
      </c>
      <c r="Q160" s="5">
        <f t="shared" si="34"/>
        <v>1.0668444506967256</v>
      </c>
      <c r="R160" s="5">
        <f t="shared" si="35"/>
        <v>-18.835468986537013</v>
      </c>
      <c r="S160">
        <v>1.32</v>
      </c>
      <c r="T160">
        <v>0.63</v>
      </c>
      <c r="U160" s="2">
        <v>0.20505873999999999</v>
      </c>
      <c r="V160" s="3">
        <v>12.894070000000001</v>
      </c>
      <c r="W160" s="7">
        <v>39.774785999999999</v>
      </c>
      <c r="X160" s="3">
        <v>-20.977091000000001</v>
      </c>
      <c r="Y160">
        <f t="shared" si="28"/>
        <v>1.7038322594490677E-2</v>
      </c>
      <c r="Z160">
        <f t="shared" si="29"/>
        <v>4.0068282112492602E-2</v>
      </c>
      <c r="AA160" s="12">
        <f t="shared" si="30"/>
        <v>7.2921926278620902E-2</v>
      </c>
      <c r="AB160">
        <f t="shared" si="31"/>
        <v>-1.2874591792294523</v>
      </c>
      <c r="AC160">
        <f>-U160*U160*U160/W160</f>
        <v>-2.1678388835809321E-4</v>
      </c>
    </row>
    <row r="161" spans="1:29">
      <c r="A161" s="6">
        <v>40752.110416695818</v>
      </c>
      <c r="B161" s="1">
        <v>0.11045138888888889</v>
      </c>
      <c r="C161">
        <v>2.564908821036199</v>
      </c>
      <c r="D161">
        <v>3.804933742658525</v>
      </c>
      <c r="E161">
        <v>4.5207914436718237</v>
      </c>
      <c r="F161" s="3">
        <v>13.821231057698345</v>
      </c>
      <c r="G161">
        <v>2.2159660381662145</v>
      </c>
      <c r="H161">
        <v>3.0893759590238892</v>
      </c>
      <c r="I161">
        <v>3.7371249130550659</v>
      </c>
      <c r="J161">
        <v>34.546854966504064</v>
      </c>
      <c r="K161">
        <f t="shared" si="24"/>
        <v>0.34894278286998448</v>
      </c>
      <c r="L161">
        <f t="shared" si="25"/>
        <v>0.71555778363463585</v>
      </c>
      <c r="M161">
        <f t="shared" si="26"/>
        <v>0.78366653061675784</v>
      </c>
      <c r="N161">
        <f t="shared" si="27"/>
        <v>-20.725623908805719</v>
      </c>
      <c r="O161" s="5">
        <f t="shared" si="32"/>
        <v>0.27543010676984941</v>
      </c>
      <c r="P161" s="5">
        <f t="shared" si="33"/>
        <v>0.64574681016081048</v>
      </c>
      <c r="Q161" s="5">
        <f t="shared" si="34"/>
        <v>1.1025253826388108</v>
      </c>
      <c r="R161" s="5">
        <f t="shared" si="35"/>
        <v>-18.575005463984404</v>
      </c>
      <c r="S161">
        <v>1.3</v>
      </c>
      <c r="T161">
        <v>0.62</v>
      </c>
      <c r="U161" s="2">
        <v>0.20046411</v>
      </c>
      <c r="V161" s="3">
        <v>12.894983333333331</v>
      </c>
      <c r="W161" s="7">
        <v>39.002802000000003</v>
      </c>
      <c r="X161" s="3">
        <v>-19.986297</v>
      </c>
      <c r="Y161">
        <f t="shared" si="28"/>
        <v>1.8404617073607615E-2</v>
      </c>
      <c r="Z161">
        <f t="shared" si="29"/>
        <v>4.3149686528075278E-2</v>
      </c>
      <c r="AA161" s="12">
        <f t="shared" si="30"/>
        <v>7.3672256527699556E-2</v>
      </c>
      <c r="AB161">
        <f t="shared" si="31"/>
        <v>-1.2412073128609236</v>
      </c>
      <c r="AC161">
        <f>-U161*U161*U161/W161</f>
        <v>-2.0654471283431555E-4</v>
      </c>
    </row>
    <row r="162" spans="1:29">
      <c r="A162" s="6">
        <v>40752.111111140264</v>
      </c>
      <c r="B162" s="1">
        <v>0.11114583333333333</v>
      </c>
      <c r="C162">
        <v>2.5091483166910136</v>
      </c>
      <c r="D162">
        <v>3.8082007666713018</v>
      </c>
      <c r="E162">
        <v>5.0353853969798141</v>
      </c>
      <c r="F162" s="3">
        <v>15.422456094990176</v>
      </c>
      <c r="G162">
        <v>2.2487990815157768</v>
      </c>
      <c r="H162">
        <v>3.1877033159492565</v>
      </c>
      <c r="I162">
        <v>3.7671389922265925</v>
      </c>
      <c r="J162">
        <v>31.437550774267304</v>
      </c>
      <c r="K162">
        <f t="shared" si="24"/>
        <v>0.26034923517523678</v>
      </c>
      <c r="L162">
        <f t="shared" si="25"/>
        <v>0.62049745072204532</v>
      </c>
      <c r="M162">
        <f t="shared" si="26"/>
        <v>1.2682464047532216</v>
      </c>
      <c r="N162">
        <f t="shared" si="27"/>
        <v>-16.015094679277126</v>
      </c>
      <c r="O162" s="5">
        <f t="shared" si="32"/>
        <v>0.28127005344163869</v>
      </c>
      <c r="P162" s="5">
        <f t="shared" si="33"/>
        <v>0.64707422288686689</v>
      </c>
      <c r="Q162" s="5">
        <f t="shared" si="34"/>
        <v>1.0663418518317704</v>
      </c>
      <c r="R162" s="5">
        <f t="shared" si="35"/>
        <v>-18.974139484805313</v>
      </c>
      <c r="S162">
        <v>1.26</v>
      </c>
      <c r="T162">
        <v>0.6</v>
      </c>
      <c r="U162" s="2">
        <v>0.19130008000000001</v>
      </c>
      <c r="V162" s="3">
        <v>12.901709999999998</v>
      </c>
      <c r="W162" s="7">
        <v>37.457239999999999</v>
      </c>
      <c r="X162" s="3">
        <v>-18.085393</v>
      </c>
      <c r="Y162">
        <f t="shared" si="28"/>
        <v>1.7935661241663254E-2</v>
      </c>
      <c r="Z162">
        <f t="shared" si="29"/>
        <v>4.1261783534731832E-2</v>
      </c>
      <c r="AA162" s="12">
        <f t="shared" si="30"/>
        <v>6.79970938542553E-2</v>
      </c>
      <c r="AB162">
        <f t="shared" si="31"/>
        <v>-1.209918133791472</v>
      </c>
      <c r="AC162">
        <f>-U162*U162*U162/W162</f>
        <v>-1.8690016349227212E-4</v>
      </c>
    </row>
    <row r="163" spans="1:29">
      <c r="A163" s="6">
        <v>40752.111805584711</v>
      </c>
      <c r="B163" s="1">
        <v>0.11184027777777777</v>
      </c>
      <c r="C163">
        <v>2.3586514676293628</v>
      </c>
      <c r="D163">
        <v>3.667319724038713</v>
      </c>
      <c r="E163">
        <v>4.6899735826291407</v>
      </c>
      <c r="F163" s="3">
        <v>13.891043966524146</v>
      </c>
      <c r="G163">
        <v>2.1836084994084657</v>
      </c>
      <c r="H163">
        <v>3.0769876332644337</v>
      </c>
      <c r="I163">
        <v>3.6905799484186899</v>
      </c>
      <c r="J163">
        <v>34.575675500630368</v>
      </c>
      <c r="K163">
        <f t="shared" si="24"/>
        <v>0.17504296822089715</v>
      </c>
      <c r="L163">
        <f t="shared" si="25"/>
        <v>0.59033209077427928</v>
      </c>
      <c r="M163">
        <f t="shared" si="26"/>
        <v>0.9993936342104508</v>
      </c>
      <c r="N163">
        <f t="shared" si="27"/>
        <v>-20.684631534106224</v>
      </c>
      <c r="O163" s="5">
        <f t="shared" si="32"/>
        <v>0.28588708346763908</v>
      </c>
      <c r="P163" s="5">
        <f t="shared" si="33"/>
        <v>0.6321615421818263</v>
      </c>
      <c r="Q163" s="5">
        <f t="shared" si="34"/>
        <v>1.0582604989021138</v>
      </c>
      <c r="R163" s="5">
        <f t="shared" si="35"/>
        <v>-18.903934639552158</v>
      </c>
      <c r="S163">
        <v>1.2</v>
      </c>
      <c r="T163">
        <v>0.59</v>
      </c>
      <c r="U163" s="2">
        <v>0.17411699</v>
      </c>
      <c r="V163" s="3">
        <v>12.904356666666661</v>
      </c>
      <c r="W163" s="7">
        <v>33.468969999999999</v>
      </c>
      <c r="X163" s="3">
        <v>-15.261578</v>
      </c>
      <c r="Y163">
        <f t="shared" si="28"/>
        <v>1.659259948442136E-2</v>
      </c>
      <c r="Z163">
        <f t="shared" si="29"/>
        <v>3.6690021639485877E-2</v>
      </c>
      <c r="AA163" s="12">
        <f t="shared" si="30"/>
        <v>6.142037756824479E-2</v>
      </c>
      <c r="AB163">
        <f t="shared" si="31"/>
        <v>-1.0971653995318522</v>
      </c>
      <c r="AC163">
        <f>-U163*U163*U163/W163</f>
        <v>-1.5771794332953106E-4</v>
      </c>
    </row>
    <row r="164" spans="1:29">
      <c r="A164" s="6">
        <v>40752.112500029158</v>
      </c>
      <c r="B164" s="1">
        <v>0.11253472222222222</v>
      </c>
      <c r="C164">
        <v>2.3965250916718546</v>
      </c>
      <c r="D164">
        <v>3.643524663144416</v>
      </c>
      <c r="E164">
        <v>4.2912736171755927</v>
      </c>
      <c r="F164" s="3">
        <v>12.79198155132266</v>
      </c>
      <c r="G164">
        <v>2.2124289419049843</v>
      </c>
      <c r="H164">
        <v>3.2727505356818614</v>
      </c>
      <c r="I164">
        <v>4.0908736225542031</v>
      </c>
      <c r="J164">
        <v>36.996782286725775</v>
      </c>
      <c r="K164">
        <f t="shared" si="24"/>
        <v>0.18409614976687028</v>
      </c>
      <c r="L164">
        <f t="shared" si="25"/>
        <v>0.37077412746255467</v>
      </c>
      <c r="M164">
        <f t="shared" si="26"/>
        <v>0.20039999462138969</v>
      </c>
      <c r="N164">
        <f t="shared" si="27"/>
        <v>-24.204800735403115</v>
      </c>
      <c r="O164" s="5">
        <f t="shared" si="32"/>
        <v>0.27999064376045496</v>
      </c>
      <c r="P164" s="5">
        <f t="shared" si="33"/>
        <v>0.64249552699984958</v>
      </c>
      <c r="Q164" s="5">
        <f t="shared" si="34"/>
        <v>1.0685944837201371</v>
      </c>
      <c r="R164" s="5">
        <f t="shared" si="35"/>
        <v>-18.734287546027485</v>
      </c>
      <c r="S164">
        <v>1.19</v>
      </c>
      <c r="T164">
        <v>0.57999999999999996</v>
      </c>
      <c r="U164" s="2">
        <v>0.17270251</v>
      </c>
      <c r="V164" s="3">
        <v>12.886779999999995</v>
      </c>
      <c r="W164" s="7">
        <v>33.485979999999998</v>
      </c>
      <c r="X164" s="3">
        <v>-14.885082000000001</v>
      </c>
      <c r="Y164">
        <f t="shared" si="28"/>
        <v>1.6118362317982138E-2</v>
      </c>
      <c r="Z164">
        <f t="shared" si="29"/>
        <v>3.6986863392215595E-2</v>
      </c>
      <c r="AA164" s="12">
        <f t="shared" si="30"/>
        <v>6.1516316503540606E-2</v>
      </c>
      <c r="AB164">
        <f t="shared" si="31"/>
        <v>-1.0784861607535625</v>
      </c>
      <c r="AC164">
        <f>-U164*U164*U164/W164</f>
        <v>-1.5382712916563288E-4</v>
      </c>
    </row>
    <row r="165" spans="1:29">
      <c r="A165" s="6">
        <v>40752.113194473604</v>
      </c>
      <c r="B165" s="1">
        <v>0.11322916666666666</v>
      </c>
      <c r="C165">
        <v>2.4466130872343332</v>
      </c>
      <c r="D165">
        <v>3.6584795604733609</v>
      </c>
      <c r="E165">
        <v>4.6130246720816661</v>
      </c>
      <c r="F165" s="3">
        <v>15.28169333659349</v>
      </c>
      <c r="G165">
        <v>2.1006460520145058</v>
      </c>
      <c r="H165">
        <v>2.9298647270855356</v>
      </c>
      <c r="I165">
        <v>3.3389262705217067</v>
      </c>
      <c r="J165">
        <v>32.474596501150785</v>
      </c>
      <c r="K165">
        <f t="shared" si="24"/>
        <v>0.34596703521982741</v>
      </c>
      <c r="L165">
        <f t="shared" si="25"/>
        <v>0.72861483338782529</v>
      </c>
      <c r="M165">
        <f t="shared" si="26"/>
        <v>1.2740984015599595</v>
      </c>
      <c r="N165">
        <f t="shared" si="27"/>
        <v>-17.192903164557293</v>
      </c>
      <c r="O165" s="5">
        <f t="shared" si="32"/>
        <v>0.28054718115327837</v>
      </c>
      <c r="P165" s="5">
        <f t="shared" si="33"/>
        <v>0.63494082951726849</v>
      </c>
      <c r="Q165" s="5">
        <f t="shared" si="34"/>
        <v>0.98605880532570611</v>
      </c>
      <c r="R165" s="5">
        <f t="shared" si="35"/>
        <v>-19.610405891180438</v>
      </c>
      <c r="S165">
        <v>1.1599999999999999</v>
      </c>
      <c r="T165">
        <v>0.56000000000000005</v>
      </c>
      <c r="U165" s="2">
        <v>0.16675116000000001</v>
      </c>
      <c r="V165" s="3">
        <v>12.876330000000005</v>
      </c>
      <c r="W165" s="7">
        <v>32.732278000000001</v>
      </c>
      <c r="X165" s="3">
        <v>-13.707197000000001</v>
      </c>
      <c r="Y165">
        <f t="shared" si="28"/>
        <v>1.5593855964013102E-2</v>
      </c>
      <c r="Z165">
        <f t="shared" si="29"/>
        <v>3.5292373284455593E-2</v>
      </c>
      <c r="AA165" s="12">
        <f t="shared" si="30"/>
        <v>5.4808816538758555E-2</v>
      </c>
      <c r="AB165">
        <f t="shared" si="31"/>
        <v>-1.0900193101417239</v>
      </c>
      <c r="AC165">
        <f>-U165*U165*U165/W165</f>
        <v>-1.4165449501882021E-4</v>
      </c>
    </row>
    <row r="166" spans="1:29">
      <c r="A166" s="6">
        <v>40752.113888918051</v>
      </c>
      <c r="B166" s="1">
        <v>0.11392361111111111</v>
      </c>
      <c r="C166">
        <v>2.3990338153941178</v>
      </c>
      <c r="D166">
        <v>3.6440567164039943</v>
      </c>
      <c r="E166">
        <v>4.734819321976544</v>
      </c>
      <c r="F166" s="3">
        <v>13.701202917171349</v>
      </c>
      <c r="G166">
        <v>2.1344617642749109</v>
      </c>
      <c r="H166">
        <v>2.9817936583093556</v>
      </c>
      <c r="I166">
        <v>3.8340733840586179</v>
      </c>
      <c r="J166">
        <v>34.017022978192976</v>
      </c>
      <c r="K166">
        <f t="shared" si="24"/>
        <v>0.2645720511192069</v>
      </c>
      <c r="L166">
        <f t="shared" si="25"/>
        <v>0.6622630580946387</v>
      </c>
      <c r="M166">
        <f t="shared" si="26"/>
        <v>0.90074593791792612</v>
      </c>
      <c r="N166">
        <f t="shared" si="27"/>
        <v>-20.315820061021626</v>
      </c>
      <c r="O166" s="5">
        <f t="shared" si="32"/>
        <v>0.29957769706590398</v>
      </c>
      <c r="P166" s="5">
        <f t="shared" si="33"/>
        <v>0.66559698575908988</v>
      </c>
      <c r="Q166" s="5">
        <f t="shared" si="34"/>
        <v>1.0405837026270279</v>
      </c>
      <c r="R166" s="5">
        <f t="shared" si="35"/>
        <v>-20.392336582882091</v>
      </c>
      <c r="S166">
        <v>1.1200000000000001</v>
      </c>
      <c r="T166">
        <v>0.55000000000000004</v>
      </c>
      <c r="U166" s="2">
        <v>0.15584058000000001</v>
      </c>
      <c r="V166" s="3">
        <v>12.870896666666662</v>
      </c>
      <c r="W166" s="7">
        <v>30.348542999999999</v>
      </c>
      <c r="X166" s="3">
        <v>-12.067634</v>
      </c>
      <c r="Y166">
        <f t="shared" si="28"/>
        <v>1.5562120688604927E-2</v>
      </c>
      <c r="Z166">
        <f t="shared" si="29"/>
        <v>3.4575673435649441E-2</v>
      </c>
      <c r="AA166" s="12">
        <f t="shared" si="30"/>
        <v>5.405505591864785E-2</v>
      </c>
      <c r="AB166">
        <f t="shared" si="31"/>
        <v>-1.0593178535438545</v>
      </c>
      <c r="AC166">
        <f>-U166*U166*U166/W166</f>
        <v>-1.247107300895802E-4</v>
      </c>
    </row>
    <row r="167" spans="1:29">
      <c r="A167" s="6">
        <v>40752.114583362498</v>
      </c>
      <c r="B167" s="1">
        <v>0.11461805555555556</v>
      </c>
      <c r="C167">
        <v>2.4271666794322435</v>
      </c>
      <c r="D167">
        <v>3.7208952490570799</v>
      </c>
      <c r="E167">
        <v>4.709392468770587</v>
      </c>
      <c r="F167" s="3">
        <v>13.351897496334368</v>
      </c>
      <c r="G167">
        <v>2.1924049768372247</v>
      </c>
      <c r="H167">
        <v>3.3382022577697641</v>
      </c>
      <c r="I167">
        <v>3.7131071623290146</v>
      </c>
      <c r="J167">
        <v>30.999622867085748</v>
      </c>
      <c r="K167">
        <f t="shared" si="24"/>
        <v>0.23476170259501883</v>
      </c>
      <c r="L167">
        <f t="shared" si="25"/>
        <v>0.38269299128731582</v>
      </c>
      <c r="M167">
        <f t="shared" si="26"/>
        <v>0.99628530644157243</v>
      </c>
      <c r="N167">
        <f t="shared" si="27"/>
        <v>-17.647725370751381</v>
      </c>
      <c r="O167" s="5">
        <f t="shared" si="32"/>
        <v>0.29893538175816659</v>
      </c>
      <c r="P167" s="5">
        <f t="shared" si="33"/>
        <v>0.6772553061786154</v>
      </c>
      <c r="Q167" s="5">
        <f t="shared" si="34"/>
        <v>1.028373281987053</v>
      </c>
      <c r="R167" s="5">
        <f t="shared" si="35"/>
        <v>-19.960882126003543</v>
      </c>
      <c r="S167">
        <v>1.1100000000000001</v>
      </c>
      <c r="T167">
        <v>0.55000000000000004</v>
      </c>
      <c r="U167" s="2">
        <v>0.15264597999999999</v>
      </c>
      <c r="V167" s="3">
        <v>12.86155333333334</v>
      </c>
      <c r="W167" s="7">
        <v>29.555395000000001</v>
      </c>
      <c r="X167" s="3">
        <v>-11.644951000000001</v>
      </c>
      <c r="Y167">
        <f t="shared" si="28"/>
        <v>1.5210428101716486E-2</v>
      </c>
      <c r="Z167">
        <f t="shared" si="29"/>
        <v>3.4460099973944933E-2</v>
      </c>
      <c r="AA167" s="12">
        <f t="shared" si="30"/>
        <v>5.2325682478243346E-2</v>
      </c>
      <c r="AB167">
        <f t="shared" si="31"/>
        <v>-1.0156494712627648</v>
      </c>
      <c r="AC167">
        <f>-U167*U167*U167/W167</f>
        <v>-1.2034258786371284E-4</v>
      </c>
    </row>
    <row r="168" spans="1:29">
      <c r="A168" s="6">
        <v>40752.115277806945</v>
      </c>
      <c r="B168" s="1">
        <v>0.1153125</v>
      </c>
      <c r="C168">
        <v>2.3942312054359585</v>
      </c>
      <c r="D168">
        <v>3.7426622924475139</v>
      </c>
      <c r="E168">
        <v>4.731159512161021</v>
      </c>
      <c r="F168" s="3">
        <v>12.36650593239974</v>
      </c>
      <c r="G168">
        <v>2.2241725899444766</v>
      </c>
      <c r="H168">
        <v>3.1127178729940908</v>
      </c>
      <c r="I168">
        <v>3.7944189351304698</v>
      </c>
      <c r="J168">
        <v>32.943408209613828</v>
      </c>
      <c r="K168">
        <f t="shared" si="24"/>
        <v>0.17005861549148182</v>
      </c>
      <c r="L168">
        <f t="shared" si="25"/>
        <v>0.62994441945342317</v>
      </c>
      <c r="M168">
        <f t="shared" si="26"/>
        <v>0.93674057703055125</v>
      </c>
      <c r="N168">
        <f t="shared" si="27"/>
        <v>-20.576902277214089</v>
      </c>
      <c r="O168" s="5">
        <f t="shared" si="32"/>
        <v>0.29457652208957658</v>
      </c>
      <c r="P168" s="5">
        <f t="shared" si="33"/>
        <v>0.65403868252318076</v>
      </c>
      <c r="Q168" s="5">
        <f t="shared" si="34"/>
        <v>0.99151445585802178</v>
      </c>
      <c r="R168" s="5">
        <f t="shared" si="35"/>
        <v>-19.217138626270376</v>
      </c>
      <c r="S168">
        <v>1.08</v>
      </c>
      <c r="T168">
        <v>0.55000000000000004</v>
      </c>
      <c r="U168" s="2">
        <v>0.14302219999999999</v>
      </c>
      <c r="V168" s="3">
        <v>12.859750000000009</v>
      </c>
      <c r="W168" s="7">
        <v>27.213265</v>
      </c>
      <c r="X168" s="3">
        <v>-10.402746</v>
      </c>
      <c r="Y168">
        <f t="shared" si="28"/>
        <v>1.4043660752533278E-2</v>
      </c>
      <c r="Z168">
        <f t="shared" si="29"/>
        <v>3.1180683753188953E-2</v>
      </c>
      <c r="AA168" s="12">
        <f t="shared" si="30"/>
        <v>4.7269526269539057E-2</v>
      </c>
      <c r="AB168">
        <f t="shared" si="31"/>
        <v>-0.91615914801138887</v>
      </c>
      <c r="AC168">
        <f>-U168*U168*U168/W168</f>
        <v>-1.0750525946957488E-4</v>
      </c>
    </row>
    <row r="169" spans="1:29">
      <c r="A169" s="6">
        <v>40752.115972251391</v>
      </c>
      <c r="B169" s="1">
        <v>0.11600694444444444</v>
      </c>
      <c r="C169">
        <v>2.3157960793989023</v>
      </c>
      <c r="D169">
        <v>3.5767556385319397</v>
      </c>
      <c r="E169">
        <v>4.7016748829814095</v>
      </c>
      <c r="F169" s="3">
        <v>10.406283543124875</v>
      </c>
      <c r="G169">
        <v>2.1618607048180198</v>
      </c>
      <c r="H169">
        <v>3.0551879434903415</v>
      </c>
      <c r="I169">
        <v>3.532358233908635</v>
      </c>
      <c r="J169">
        <v>30.211172109736594</v>
      </c>
      <c r="K169">
        <f t="shared" si="24"/>
        <v>0.15393537458088247</v>
      </c>
      <c r="L169">
        <f t="shared" si="25"/>
        <v>0.52156769504159817</v>
      </c>
      <c r="M169">
        <f t="shared" si="26"/>
        <v>1.1693166490727744</v>
      </c>
      <c r="N169">
        <f t="shared" si="27"/>
        <v>-19.804888566611719</v>
      </c>
      <c r="O169" s="5">
        <f t="shared" si="32"/>
        <v>0.26826359380214893</v>
      </c>
      <c r="P169" s="5">
        <f t="shared" si="33"/>
        <v>0.63990090428045598</v>
      </c>
      <c r="Q169" s="5">
        <f t="shared" si="34"/>
        <v>0.99441409089941379</v>
      </c>
      <c r="R169" s="5">
        <f t="shared" si="35"/>
        <v>-18.665183497659559</v>
      </c>
      <c r="S169">
        <v>1.03</v>
      </c>
      <c r="T169">
        <v>0.54</v>
      </c>
      <c r="U169" s="2">
        <v>0.12874088</v>
      </c>
      <c r="V169" s="3">
        <v>12.848636666666666</v>
      </c>
      <c r="W169" s="7">
        <v>24.138902999999999</v>
      </c>
      <c r="X169" s="3">
        <v>-8.5536253000000002</v>
      </c>
      <c r="Y169">
        <f t="shared" si="28"/>
        <v>1.1512163712683732E-2</v>
      </c>
      <c r="Z169">
        <f t="shared" si="29"/>
        <v>2.746046850995389E-2</v>
      </c>
      <c r="AA169" s="12">
        <f t="shared" si="30"/>
        <v>4.2673915048930172E-2</v>
      </c>
      <c r="AB169">
        <f t="shared" si="31"/>
        <v>-0.80099071628338991</v>
      </c>
      <c r="AC169">
        <f>-U169*U169*U169/W169</f>
        <v>-8.839585292050569E-5</v>
      </c>
    </row>
    <row r="170" spans="1:29">
      <c r="A170" s="6">
        <v>40752.116666695838</v>
      </c>
      <c r="B170" s="1">
        <v>0.11670138888888888</v>
      </c>
      <c r="C170">
        <v>2.4525351219222902</v>
      </c>
      <c r="D170">
        <v>3.8742045876706572</v>
      </c>
      <c r="E170">
        <v>4.6923276745429989</v>
      </c>
      <c r="F170" s="3">
        <v>13.588336321805045</v>
      </c>
      <c r="G170">
        <v>2.180451332963794</v>
      </c>
      <c r="H170">
        <v>3.1442460591074766</v>
      </c>
      <c r="I170">
        <v>3.7919950131386533</v>
      </c>
      <c r="J170">
        <v>31.99914462755283</v>
      </c>
      <c r="K170">
        <f t="shared" si="24"/>
        <v>0.27208378895849616</v>
      </c>
      <c r="L170">
        <f t="shared" si="25"/>
        <v>0.72995852856318066</v>
      </c>
      <c r="M170">
        <f t="shared" si="26"/>
        <v>0.90033266140434565</v>
      </c>
      <c r="N170">
        <f t="shared" si="27"/>
        <v>-18.410808305747786</v>
      </c>
      <c r="O170" s="5">
        <f t="shared" si="32"/>
        <v>0.24964235214496205</v>
      </c>
      <c r="P170" s="5">
        <f t="shared" si="33"/>
        <v>0.60465235480764767</v>
      </c>
      <c r="Q170" s="5">
        <f t="shared" si="34"/>
        <v>1.0034873596579144</v>
      </c>
      <c r="R170" s="5">
        <f t="shared" si="35"/>
        <v>-19.287614530919299</v>
      </c>
      <c r="S170">
        <v>1</v>
      </c>
      <c r="T170">
        <v>0.53</v>
      </c>
      <c r="U170" s="2">
        <v>0.12089735</v>
      </c>
      <c r="V170" s="3">
        <v>12.84545333333333</v>
      </c>
      <c r="W170" s="7">
        <v>22.599373</v>
      </c>
      <c r="X170" s="3">
        <v>-7.5661035999999999</v>
      </c>
      <c r="Y170">
        <f t="shared" si="28"/>
        <v>1.006036627403091E-2</v>
      </c>
      <c r="Z170">
        <f t="shared" si="29"/>
        <v>2.4366955789168126E-2</v>
      </c>
      <c r="AA170" s="12">
        <f t="shared" si="30"/>
        <v>4.0439654180379585E-2</v>
      </c>
      <c r="AB170">
        <f t="shared" si="31"/>
        <v>-0.77727382820321222</v>
      </c>
      <c r="AC170">
        <f>-U170*U170*U170/W170</f>
        <v>-7.8190493510928028E-5</v>
      </c>
    </row>
    <row r="171" spans="1:29">
      <c r="A171" s="6">
        <v>40752.117361140285</v>
      </c>
      <c r="B171" s="1">
        <v>0.11739583333333332</v>
      </c>
      <c r="C171">
        <v>2.3705861408646549</v>
      </c>
      <c r="D171">
        <v>3.6424804059275937</v>
      </c>
      <c r="E171">
        <v>4.6992909033949415</v>
      </c>
      <c r="F171" s="3">
        <v>14.896295245863124</v>
      </c>
      <c r="G171">
        <v>2.153618929568375</v>
      </c>
      <c r="H171">
        <v>2.898294577802778</v>
      </c>
      <c r="I171">
        <v>3.477730254080114</v>
      </c>
      <c r="J171">
        <v>26.436162117279569</v>
      </c>
      <c r="K171">
        <f t="shared" si="24"/>
        <v>0.21696721129627994</v>
      </c>
      <c r="L171">
        <f t="shared" si="25"/>
        <v>0.74418582812481571</v>
      </c>
      <c r="M171">
        <f t="shared" si="26"/>
        <v>1.2215606493148274</v>
      </c>
      <c r="N171">
        <f t="shared" si="27"/>
        <v>-11.539866871416445</v>
      </c>
      <c r="O171" s="5">
        <f t="shared" si="32"/>
        <v>0.24098097039979022</v>
      </c>
      <c r="P171" s="5">
        <f t="shared" si="33"/>
        <v>0.59522029784214969</v>
      </c>
      <c r="Q171" s="5">
        <f t="shared" si="34"/>
        <v>0.94292260976289488</v>
      </c>
      <c r="R171" s="5">
        <f t="shared" si="35"/>
        <v>-19.557919860349607</v>
      </c>
      <c r="S171">
        <v>1.02</v>
      </c>
      <c r="T171">
        <v>0.53</v>
      </c>
      <c r="U171" s="2">
        <v>0.12740741</v>
      </c>
      <c r="V171" s="3">
        <v>12.843796666666664</v>
      </c>
      <c r="W171" s="7">
        <v>24.107092999999999</v>
      </c>
      <c r="X171" s="3">
        <v>-8.3015185000000002</v>
      </c>
      <c r="Y171">
        <f t="shared" si="28"/>
        <v>1.0234253765974645E-2</v>
      </c>
      <c r="Z171">
        <f t="shared" si="29"/>
        <v>2.5278492175832293E-2</v>
      </c>
      <c r="AA171" s="12">
        <f t="shared" si="30"/>
        <v>4.0045109180110387E-2</v>
      </c>
      <c r="AB171">
        <f t="shared" si="31"/>
        <v>-0.83060797146490162</v>
      </c>
      <c r="AC171">
        <f>-U171*U171*U171/W171</f>
        <v>-8.5790503848020275E-5</v>
      </c>
    </row>
    <row r="172" spans="1:29">
      <c r="A172" s="6">
        <v>40752.118055584731</v>
      </c>
      <c r="B172" s="1">
        <v>0.11809027777777777</v>
      </c>
      <c r="C172">
        <v>2.3712370166851247</v>
      </c>
      <c r="D172">
        <v>3.5967691234429569</v>
      </c>
      <c r="E172">
        <v>5.1307499113285981</v>
      </c>
      <c r="F172" s="3">
        <v>14.779922672365323</v>
      </c>
      <c r="G172">
        <v>2.2075059778595154</v>
      </c>
      <c r="H172">
        <v>3.2359142524436151</v>
      </c>
      <c r="I172">
        <v>4.1904593640519199</v>
      </c>
      <c r="J172">
        <v>32.351924985295149</v>
      </c>
      <c r="K172">
        <f t="shared" si="24"/>
        <v>0.16373103882560924</v>
      </c>
      <c r="L172">
        <f t="shared" si="25"/>
        <v>0.36085487099934177</v>
      </c>
      <c r="M172">
        <f t="shared" si="26"/>
        <v>0.94029054727667827</v>
      </c>
      <c r="N172">
        <f t="shared" si="27"/>
        <v>-17.572002312929826</v>
      </c>
      <c r="O172" s="5">
        <f t="shared" si="32"/>
        <v>0.22778341324241977</v>
      </c>
      <c r="P172" s="5">
        <f t="shared" si="33"/>
        <v>0.59808310229116768</v>
      </c>
      <c r="Q172" s="5">
        <f t="shared" si="34"/>
        <v>0.986712021632702</v>
      </c>
      <c r="R172" s="5">
        <f t="shared" si="35"/>
        <v>-18.639344156610683</v>
      </c>
      <c r="S172">
        <v>1.02</v>
      </c>
      <c r="T172">
        <v>0.53</v>
      </c>
      <c r="U172" s="2">
        <v>0.12740741</v>
      </c>
      <c r="V172" s="3">
        <v>12.841673333333338</v>
      </c>
      <c r="W172" s="7">
        <v>24.107092999999999</v>
      </c>
      <c r="X172" s="3">
        <v>-8.3015185000000002</v>
      </c>
      <c r="Y172">
        <f t="shared" si="28"/>
        <v>9.673764907392135E-3</v>
      </c>
      <c r="Z172">
        <f t="shared" si="29"/>
        <v>2.5400073009227583E-2</v>
      </c>
      <c r="AA172" s="12">
        <f t="shared" si="30"/>
        <v>4.1904807697362177E-2</v>
      </c>
      <c r="AB172">
        <f t="shared" si="31"/>
        <v>-0.79159685436413385</v>
      </c>
      <c r="AC172">
        <f>-U172*U172*U172/W172</f>
        <v>-8.5790503848020275E-5</v>
      </c>
    </row>
    <row r="173" spans="1:29">
      <c r="A173" s="6">
        <v>40752.118750029178</v>
      </c>
      <c r="B173" s="1">
        <v>0.11878472222222221</v>
      </c>
      <c r="C173">
        <v>2.3689408495220623</v>
      </c>
      <c r="D173">
        <v>3.6532243910034827</v>
      </c>
      <c r="E173">
        <v>4.67587824959391</v>
      </c>
      <c r="F173" s="3">
        <v>16.039215227169041</v>
      </c>
      <c r="G173">
        <v>2.2433764962461398</v>
      </c>
      <c r="H173">
        <v>3.2286513320149823</v>
      </c>
      <c r="I173">
        <v>3.7741349001871161</v>
      </c>
      <c r="J173">
        <v>33.131041975968209</v>
      </c>
      <c r="K173">
        <f t="shared" si="24"/>
        <v>0.12556435327592252</v>
      </c>
      <c r="L173">
        <f t="shared" si="25"/>
        <v>0.4245730589885004</v>
      </c>
      <c r="M173">
        <f t="shared" si="26"/>
        <v>0.9017433494067939</v>
      </c>
      <c r="N173">
        <f t="shared" si="27"/>
        <v>-17.091826748799168</v>
      </c>
      <c r="O173" s="5">
        <f t="shared" si="32"/>
        <v>0.21812159360745703</v>
      </c>
      <c r="P173" s="5">
        <f t="shared" si="33"/>
        <v>0.57211884431889737</v>
      </c>
      <c r="Q173" s="5">
        <f t="shared" si="34"/>
        <v>0.9539164358850476</v>
      </c>
      <c r="R173" s="5">
        <f t="shared" si="35"/>
        <v>-18.795034919975951</v>
      </c>
      <c r="S173">
        <v>1.05</v>
      </c>
      <c r="T173">
        <v>0.52</v>
      </c>
      <c r="U173" s="2">
        <v>0.13902424999999999</v>
      </c>
      <c r="V173" s="3">
        <v>12.841243333333329</v>
      </c>
      <c r="W173" s="7">
        <v>27.202753999999999</v>
      </c>
      <c r="X173" s="3">
        <v>-9.5582221000000001</v>
      </c>
      <c r="Y173">
        <f t="shared" si="28"/>
        <v>1.0108063653360502E-2</v>
      </c>
      <c r="Z173">
        <f t="shared" si="29"/>
        <v>2.6512797747433817E-2</v>
      </c>
      <c r="AA173" s="12">
        <f t="shared" si="30"/>
        <v>4.4205839020530602E-2</v>
      </c>
      <c r="AB173">
        <f t="shared" si="31"/>
        <v>-0.87098854449115548</v>
      </c>
      <c r="AC173">
        <f>-U173*U173*U173/W173</f>
        <v>-9.8777676994995524E-5</v>
      </c>
    </row>
    <row r="174" spans="1:29">
      <c r="A174" s="6">
        <v>40752.119444473625</v>
      </c>
      <c r="B174" s="1">
        <v>0.11947916666666665</v>
      </c>
      <c r="C174">
        <v>2.4070028987651839</v>
      </c>
      <c r="D174">
        <v>3.7348867655450779</v>
      </c>
      <c r="E174">
        <v>4.7916972630124253</v>
      </c>
      <c r="F174" s="3">
        <v>14.209946601548564</v>
      </c>
      <c r="G174">
        <v>2.3083364003678768</v>
      </c>
      <c r="H174">
        <v>3.3456243800423637</v>
      </c>
      <c r="I174">
        <v>3.9592166951966199</v>
      </c>
      <c r="J174">
        <v>26.612488646992695</v>
      </c>
      <c r="K174">
        <f t="shared" si="24"/>
        <v>9.8666498397307123E-2</v>
      </c>
      <c r="L174">
        <f t="shared" si="25"/>
        <v>0.38926238550271419</v>
      </c>
      <c r="M174">
        <f t="shared" si="26"/>
        <v>0.83248056781580537</v>
      </c>
      <c r="N174">
        <f t="shared" si="27"/>
        <v>-12.402542045444131</v>
      </c>
      <c r="O174" s="5">
        <f t="shared" si="32"/>
        <v>0.21317373211295956</v>
      </c>
      <c r="P174" s="5">
        <f t="shared" si="33"/>
        <v>0.55554294114031944</v>
      </c>
      <c r="Q174" s="5">
        <f t="shared" si="34"/>
        <v>0.94415140740468184</v>
      </c>
      <c r="R174" s="5">
        <f t="shared" si="35"/>
        <v>-18.435754441445244</v>
      </c>
      <c r="S174">
        <v>1.04</v>
      </c>
      <c r="T174">
        <v>0.5</v>
      </c>
      <c r="U174" s="2">
        <v>0.13966455999999999</v>
      </c>
      <c r="V174" s="3">
        <v>12.824056666666669</v>
      </c>
      <c r="W174" s="7">
        <v>28.046997000000001</v>
      </c>
      <c r="X174" s="3">
        <v>-9.3991931999999991</v>
      </c>
      <c r="Y174">
        <f t="shared" si="28"/>
        <v>9.9242718330381213E-3</v>
      </c>
      <c r="Z174">
        <f t="shared" si="29"/>
        <v>2.5863220145156202E-2</v>
      </c>
      <c r="AA174" s="12">
        <f t="shared" si="30"/>
        <v>4.3954830296185209E-2</v>
      </c>
      <c r="AB174">
        <f t="shared" si="31"/>
        <v>-0.85827384411083185</v>
      </c>
      <c r="AC174">
        <f>-U174*U174*U174/W174</f>
        <v>-9.7134226122447435E-5</v>
      </c>
    </row>
    <row r="175" spans="1:29">
      <c r="A175" s="6">
        <v>40752.120138918071</v>
      </c>
      <c r="B175" s="1">
        <v>0.12017361111111112</v>
      </c>
      <c r="C175">
        <v>2.4181959450584727</v>
      </c>
      <c r="D175">
        <v>3.8153450903410158</v>
      </c>
      <c r="E175">
        <v>4.940264334790486</v>
      </c>
      <c r="F175" s="3">
        <v>14.709455752671383</v>
      </c>
      <c r="G175">
        <v>2.4127770544326963</v>
      </c>
      <c r="H175">
        <v>3.3696617100901296</v>
      </c>
      <c r="I175">
        <v>4.1536281580855512</v>
      </c>
      <c r="J175">
        <v>35.493109272746132</v>
      </c>
      <c r="K175">
        <f t="shared" si="24"/>
        <v>5.4188906257763847E-3</v>
      </c>
      <c r="L175">
        <f t="shared" si="25"/>
        <v>0.44568338025088616</v>
      </c>
      <c r="M175">
        <f t="shared" si="26"/>
        <v>0.7866361767049348</v>
      </c>
      <c r="N175">
        <f t="shared" si="27"/>
        <v>-20.783653520074751</v>
      </c>
      <c r="O175" s="5">
        <f t="shared" si="32"/>
        <v>0.20463076697600324</v>
      </c>
      <c r="P175" s="5">
        <f t="shared" si="33"/>
        <v>0.55739176694433534</v>
      </c>
      <c r="Q175" s="5">
        <f t="shared" si="34"/>
        <v>1.0073594647241235</v>
      </c>
      <c r="R175" s="5">
        <f t="shared" si="35"/>
        <v>-17.25552857244935</v>
      </c>
      <c r="S175">
        <v>1.04</v>
      </c>
      <c r="T175">
        <v>0.51</v>
      </c>
      <c r="U175" s="2">
        <v>0.13772772999999999</v>
      </c>
      <c r="V175" s="3">
        <v>12.816843333333336</v>
      </c>
      <c r="W175" s="7">
        <v>27.214382000000001</v>
      </c>
      <c r="X175" s="3">
        <v>-9.2893202000000006</v>
      </c>
      <c r="Y175">
        <f t="shared" si="28"/>
        <v>9.3944436745879625E-3</v>
      </c>
      <c r="Z175">
        <f t="shared" si="29"/>
        <v>2.5589434260644112E-2</v>
      </c>
      <c r="AA175" s="12">
        <f t="shared" si="30"/>
        <v>4.6247110790156198E-2</v>
      </c>
      <c r="AB175">
        <f t="shared" si="31"/>
        <v>-0.79218826007786314</v>
      </c>
      <c r="AC175">
        <f>-U175*U175*U175/W175</f>
        <v>-9.5998775220795595E-5</v>
      </c>
    </row>
    <row r="176" spans="1:29">
      <c r="A176" s="6">
        <v>40752.120833362518</v>
      </c>
      <c r="B176" s="1">
        <v>0.12086805555555556</v>
      </c>
      <c r="C176">
        <v>2.4172703009630312</v>
      </c>
      <c r="D176">
        <v>3.6390165136839299</v>
      </c>
      <c r="E176">
        <v>4.8662011439924431</v>
      </c>
      <c r="F176" s="3">
        <v>15.803541430233146</v>
      </c>
      <c r="G176">
        <v>2.4296884734889423</v>
      </c>
      <c r="H176">
        <v>3.545558432294579</v>
      </c>
      <c r="I176">
        <v>3.9887766146076702</v>
      </c>
      <c r="J176">
        <v>29.67690888208017</v>
      </c>
      <c r="K176">
        <f t="shared" si="24"/>
        <v>-1.2418172525911153E-2</v>
      </c>
      <c r="L176">
        <f t="shared" si="25"/>
        <v>9.3458081389350856E-2</v>
      </c>
      <c r="M176">
        <f t="shared" si="26"/>
        <v>0.87742452938477289</v>
      </c>
      <c r="N176">
        <f t="shared" si="27"/>
        <v>-13.873367451847024</v>
      </c>
      <c r="O176" s="5">
        <f t="shared" si="32"/>
        <v>0.17057595251659813</v>
      </c>
      <c r="P176" s="5">
        <f t="shared" si="33"/>
        <v>0.52909862163064147</v>
      </c>
      <c r="Q176" s="5">
        <f t="shared" si="34"/>
        <v>0.9586132422386211</v>
      </c>
      <c r="R176" s="5">
        <f t="shared" si="35"/>
        <v>-17.614603608001094</v>
      </c>
      <c r="S176">
        <v>1.07</v>
      </c>
      <c r="T176">
        <v>0.51</v>
      </c>
      <c r="U176" s="2">
        <v>0.14735061999999999</v>
      </c>
      <c r="V176" s="3">
        <v>12.811736666666672</v>
      </c>
      <c r="W176" s="7">
        <v>29.647822999999999</v>
      </c>
      <c r="X176" s="3">
        <v>-10.441945</v>
      </c>
      <c r="Y176">
        <f t="shared" si="28"/>
        <v>8.3781574534704303E-3</v>
      </c>
      <c r="Z176">
        <f t="shared" si="29"/>
        <v>2.5987669979473476E-2</v>
      </c>
      <c r="AA176" s="12">
        <f t="shared" si="30"/>
        <v>4.7084085194690338E-2</v>
      </c>
      <c r="AB176">
        <f t="shared" si="31"/>
        <v>-0.86517425423106598</v>
      </c>
      <c r="AC176">
        <f>-U176*U176*U176/W176</f>
        <v>-1.0791034808548249E-4</v>
      </c>
    </row>
    <row r="177" spans="1:29">
      <c r="A177" s="6">
        <v>40752.121527806965</v>
      </c>
      <c r="B177" s="1">
        <v>0.1215625</v>
      </c>
      <c r="C177">
        <v>2.4360357456500088</v>
      </c>
      <c r="D177">
        <v>3.7143582394259518</v>
      </c>
      <c r="E177">
        <v>4.737012098016379</v>
      </c>
      <c r="F177" s="3">
        <v>13.057945665054119</v>
      </c>
      <c r="G177">
        <v>2.4330343269336314</v>
      </c>
      <c r="H177">
        <v>3.3993326798927455</v>
      </c>
      <c r="I177">
        <v>4.0129249950470021</v>
      </c>
      <c r="J177">
        <v>30.928061905748901</v>
      </c>
      <c r="K177">
        <f t="shared" si="24"/>
        <v>3.0014187163773798E-3</v>
      </c>
      <c r="L177">
        <f t="shared" si="25"/>
        <v>0.31502555953320632</v>
      </c>
      <c r="M177">
        <f t="shared" si="26"/>
        <v>0.72408710296937695</v>
      </c>
      <c r="N177">
        <f t="shared" si="27"/>
        <v>-17.870116240694784</v>
      </c>
      <c r="O177" s="5">
        <f t="shared" si="32"/>
        <v>0.14287693015208633</v>
      </c>
      <c r="P177" s="5">
        <f t="shared" si="33"/>
        <v>0.47221812396011253</v>
      </c>
      <c r="Q177" s="5">
        <f t="shared" si="34"/>
        <v>0.95628110138530575</v>
      </c>
      <c r="R177" s="5">
        <f t="shared" si="35"/>
        <v>-16.970358347083632</v>
      </c>
      <c r="S177">
        <v>1.07</v>
      </c>
      <c r="T177">
        <v>0.5</v>
      </c>
      <c r="U177" s="2">
        <v>0.14926510000000001</v>
      </c>
      <c r="V177" s="3">
        <v>12.801020000000005</v>
      </c>
      <c r="W177" s="7">
        <v>30.525893</v>
      </c>
      <c r="X177" s="3">
        <v>-10.542040999999999</v>
      </c>
      <c r="Y177">
        <f t="shared" si="28"/>
        <v>7.108846422281395E-3</v>
      </c>
      <c r="Z177">
        <f t="shared" si="29"/>
        <v>2.3495228498239536E-2</v>
      </c>
      <c r="AA177" s="12">
        <f t="shared" si="30"/>
        <v>4.7579798075462608E-2</v>
      </c>
      <c r="AB177">
        <f t="shared" si="31"/>
        <v>-0.84436074523775773</v>
      </c>
      <c r="AC177">
        <f>-U177*U177*U177/W177</f>
        <v>-1.08944786257397E-4</v>
      </c>
    </row>
    <row r="178" spans="1:29">
      <c r="A178" s="6">
        <v>40752.122222251412</v>
      </c>
      <c r="B178" s="1">
        <v>0.12225694444444445</v>
      </c>
      <c r="C178">
        <v>2.4406532961659169</v>
      </c>
      <c r="D178">
        <v>3.7839084980159434</v>
      </c>
      <c r="E178">
        <v>4.8065623566063707</v>
      </c>
      <c r="F178" s="3">
        <v>12.858087991137047</v>
      </c>
      <c r="G178">
        <v>2.4608517947042912</v>
      </c>
      <c r="H178">
        <v>3.5554200470775834</v>
      </c>
      <c r="I178">
        <v>4.2371211092139625</v>
      </c>
      <c r="J178">
        <v>28.544163431275525</v>
      </c>
      <c r="K178">
        <f t="shared" si="24"/>
        <v>-2.0198498538374299E-2</v>
      </c>
      <c r="L178">
        <f t="shared" si="25"/>
        <v>0.22848845093836001</v>
      </c>
      <c r="M178">
        <f t="shared" si="26"/>
        <v>0.5694412473924082</v>
      </c>
      <c r="N178">
        <f t="shared" si="27"/>
        <v>-15.686075440138477</v>
      </c>
      <c r="O178" s="5">
        <f t="shared" si="32"/>
        <v>0.11970090176422218</v>
      </c>
      <c r="P178" s="5">
        <f t="shared" si="33"/>
        <v>0.46545138078470172</v>
      </c>
      <c r="Q178" s="5">
        <f t="shared" si="34"/>
        <v>0.92906128103808605</v>
      </c>
      <c r="R178" s="5">
        <f t="shared" si="35"/>
        <v>-16.992597434077972</v>
      </c>
      <c r="S178">
        <v>1.07</v>
      </c>
      <c r="T178">
        <v>0.49</v>
      </c>
      <c r="U178" s="2">
        <v>0.15119078999999999</v>
      </c>
      <c r="V178" s="3">
        <v>12.798300000000001</v>
      </c>
      <c r="W178" s="7">
        <v>31.438661</v>
      </c>
      <c r="X178" s="3">
        <v>-10.637271</v>
      </c>
      <c r="Y178">
        <f t="shared" si="28"/>
        <v>6.0325579671483831E-3</v>
      </c>
      <c r="Z178">
        <f t="shared" si="29"/>
        <v>2.3457320655809962E-2</v>
      </c>
      <c r="AA178" s="12">
        <f t="shared" si="30"/>
        <v>4.6821836346186751E-2</v>
      </c>
      <c r="AB178">
        <f t="shared" si="31"/>
        <v>-0.85637474340340736</v>
      </c>
      <c r="AC178">
        <f>-U178*U178*U178/W178</f>
        <v>-1.0992892174664277E-4</v>
      </c>
    </row>
    <row r="179" spans="1:29">
      <c r="A179" s="6">
        <v>40752.122916695858</v>
      </c>
      <c r="B179" s="1">
        <v>0.12295138888888889</v>
      </c>
      <c r="C179">
        <v>2.4335711220346208</v>
      </c>
      <c r="D179">
        <v>3.6640763634181006</v>
      </c>
      <c r="E179">
        <v>4.8912609937266129</v>
      </c>
      <c r="F179" s="3">
        <v>14.618008185860575</v>
      </c>
      <c r="G179">
        <v>2.3529153759565902</v>
      </c>
      <c r="H179">
        <v>3.3159294097808711</v>
      </c>
      <c r="I179">
        <v>4.1682091355301329</v>
      </c>
      <c r="J179">
        <v>32.040860944645686</v>
      </c>
      <c r="K179">
        <f t="shared" si="24"/>
        <v>8.065574607803061E-2</v>
      </c>
      <c r="L179">
        <f t="shared" si="25"/>
        <v>0.34814695363722947</v>
      </c>
      <c r="M179">
        <f t="shared" si="26"/>
        <v>0.72305185819647999</v>
      </c>
      <c r="N179">
        <f t="shared" si="27"/>
        <v>-17.422852758785112</v>
      </c>
      <c r="O179" s="5">
        <f t="shared" si="32"/>
        <v>0.10067519036123658</v>
      </c>
      <c r="P179" s="5">
        <f t="shared" si="33"/>
        <v>0.4253057839331954</v>
      </c>
      <c r="Q179" s="5">
        <f t="shared" si="34"/>
        <v>0.89233134807427172</v>
      </c>
      <c r="R179" s="5">
        <f t="shared" si="35"/>
        <v>-16.503514750370407</v>
      </c>
      <c r="S179">
        <v>1.0900000000000001</v>
      </c>
      <c r="T179">
        <v>0.5</v>
      </c>
      <c r="U179" s="2">
        <v>0.15563013000000001</v>
      </c>
      <c r="V179" s="3">
        <v>12.787036666666669</v>
      </c>
      <c r="W179" s="7">
        <v>32.212629</v>
      </c>
      <c r="X179" s="3">
        <v>-11.323304</v>
      </c>
      <c r="Y179">
        <f t="shared" si="28"/>
        <v>5.2226976545646656E-3</v>
      </c>
      <c r="Z179">
        <f t="shared" si="29"/>
        <v>2.2063464814425036E-2</v>
      </c>
      <c r="AA179" s="12">
        <f t="shared" si="30"/>
        <v>4.629121456795806E-2</v>
      </c>
      <c r="AB179">
        <f t="shared" si="31"/>
        <v>-0.85614804868568806</v>
      </c>
      <c r="AC179">
        <f>-U179*U179*U179/W179</f>
        <v>-1.1701859244790861E-4</v>
      </c>
    </row>
    <row r="180" spans="1:29">
      <c r="A180" s="6">
        <v>40752.123611140305</v>
      </c>
      <c r="B180" s="1">
        <v>0.12364583333333333</v>
      </c>
      <c r="C180">
        <v>2.4677438304852135</v>
      </c>
      <c r="D180">
        <v>3.698539747728967</v>
      </c>
      <c r="E180">
        <v>4.6530848593372722</v>
      </c>
      <c r="F180" s="3">
        <v>14.826592706750482</v>
      </c>
      <c r="G180">
        <v>2.4688799154735528</v>
      </c>
      <c r="H180">
        <v>3.5716624770682168</v>
      </c>
      <c r="I180">
        <v>3.9465673816274673</v>
      </c>
      <c r="J180">
        <v>35.973173714490386</v>
      </c>
      <c r="K180">
        <f t="shared" si="24"/>
        <v>-1.136084988339281E-3</v>
      </c>
      <c r="L180">
        <f t="shared" si="25"/>
        <v>0.12687727066075016</v>
      </c>
      <c r="M180">
        <f t="shared" si="26"/>
        <v>0.70651747770980489</v>
      </c>
      <c r="N180">
        <f t="shared" si="27"/>
        <v>-21.146581007739904</v>
      </c>
      <c r="O180" s="5">
        <f t="shared" si="32"/>
        <v>9.3347227510951397E-2</v>
      </c>
      <c r="P180" s="5">
        <f t="shared" si="33"/>
        <v>0.40796370979275859</v>
      </c>
      <c r="Q180" s="5">
        <f t="shared" si="34"/>
        <v>0.84770486898664232</v>
      </c>
      <c r="R180" s="5">
        <f t="shared" si="35"/>
        <v>-16.265311169587751</v>
      </c>
      <c r="S180">
        <v>1.1000000000000001</v>
      </c>
      <c r="T180">
        <v>0.51</v>
      </c>
      <c r="U180" s="2">
        <v>0.15691005</v>
      </c>
      <c r="V180" s="3">
        <v>12.777359999999994</v>
      </c>
      <c r="W180" s="7">
        <v>32.14143</v>
      </c>
      <c r="X180" s="3">
        <v>-11.630686000000001</v>
      </c>
      <c r="Y180">
        <f t="shared" si="28"/>
        <v>4.8823727120349209E-3</v>
      </c>
      <c r="Z180">
        <f t="shared" si="29"/>
        <v>2.1337868700589083E-2</v>
      </c>
      <c r="AA180" s="12">
        <f t="shared" si="30"/>
        <v>4.4337804459312506E-2</v>
      </c>
      <c r="AB180">
        <f t="shared" si="31"/>
        <v>-0.85073026296185761</v>
      </c>
      <c r="AC180">
        <f>-U180*U180*U180/W180</f>
        <v>-1.2019518974371682E-4</v>
      </c>
    </row>
    <row r="181" spans="1:29">
      <c r="A181" s="6">
        <v>40752.124305584752</v>
      </c>
      <c r="B181" s="1">
        <v>0.12434027777777779</v>
      </c>
      <c r="C181">
        <v>2.4544413618046717</v>
      </c>
      <c r="D181">
        <v>3.8265796072935783</v>
      </c>
      <c r="E181">
        <v>4.8833901047609256</v>
      </c>
      <c r="F181" s="3">
        <v>14.814766243383398</v>
      </c>
      <c r="G181">
        <v>2.387202608549376</v>
      </c>
      <c r="H181">
        <v>3.3059264625983635</v>
      </c>
      <c r="I181">
        <v>3.8514100307704977</v>
      </c>
      <c r="J181">
        <v>37.808083262797439</v>
      </c>
      <c r="K181">
        <f t="shared" si="24"/>
        <v>6.7238753255295602E-2</v>
      </c>
      <c r="L181">
        <f t="shared" si="25"/>
        <v>0.52065314469521473</v>
      </c>
      <c r="M181">
        <f t="shared" si="26"/>
        <v>1.0319800739904279</v>
      </c>
      <c r="N181">
        <f t="shared" si="27"/>
        <v>-22.993317019414043</v>
      </c>
      <c r="O181" s="5">
        <f t="shared" si="32"/>
        <v>6.6025240116267842E-2</v>
      </c>
      <c r="P181" s="5">
        <f t="shared" si="33"/>
        <v>0.34765558400251551</v>
      </c>
      <c r="Q181" s="5">
        <f t="shared" si="34"/>
        <v>0.8283233506171882</v>
      </c>
      <c r="R181" s="5">
        <f t="shared" si="35"/>
        <v>-16.538888439786966</v>
      </c>
      <c r="S181">
        <v>1.08</v>
      </c>
      <c r="T181">
        <v>0.51</v>
      </c>
      <c r="U181" s="2">
        <v>0.15054398999999999</v>
      </c>
      <c r="V181" s="3">
        <v>12.763273333333338</v>
      </c>
      <c r="W181" s="7">
        <v>30.472321000000001</v>
      </c>
      <c r="X181" s="3">
        <v>-10.834355</v>
      </c>
      <c r="Y181">
        <f t="shared" si="28"/>
        <v>3.3132343626036745E-3</v>
      </c>
      <c r="Z181">
        <f t="shared" si="29"/>
        <v>1.744581958717295E-2</v>
      </c>
      <c r="AA181" s="12">
        <f t="shared" si="30"/>
        <v>4.1566367404026826E-2</v>
      </c>
      <c r="AB181">
        <f t="shared" si="31"/>
        <v>-0.82994341863013477</v>
      </c>
      <c r="AC181">
        <f>-U181*U181*U181/W181</f>
        <v>-1.1196563111435949E-4</v>
      </c>
    </row>
    <row r="182" spans="1:29">
      <c r="A182" s="6">
        <v>40752.125000029198</v>
      </c>
      <c r="B182" s="1">
        <v>0.12503472222222223</v>
      </c>
      <c r="C182">
        <v>2.4251700876723938</v>
      </c>
      <c r="D182">
        <v>3.6873484734902848</v>
      </c>
      <c r="E182">
        <v>4.675845693203792</v>
      </c>
      <c r="F182" s="3">
        <v>17.83733540341564</v>
      </c>
      <c r="G182">
        <v>2.5037582207254032</v>
      </c>
      <c r="H182">
        <v>3.543381496753951</v>
      </c>
      <c r="I182">
        <v>4.4296133306084151</v>
      </c>
      <c r="J182">
        <v>37.182320265532276</v>
      </c>
      <c r="K182">
        <f t="shared" si="24"/>
        <v>-7.8588133053009379E-2</v>
      </c>
      <c r="L182">
        <f t="shared" si="25"/>
        <v>0.14396697673633385</v>
      </c>
      <c r="M182">
        <f t="shared" si="26"/>
        <v>0.24623236259537684</v>
      </c>
      <c r="N182">
        <f t="shared" si="27"/>
        <v>-19.344984862116636</v>
      </c>
      <c r="O182" s="5">
        <f t="shared" si="32"/>
        <v>5.1052394312169416E-2</v>
      </c>
      <c r="P182" s="5">
        <f t="shared" si="33"/>
        <v>0.32530231565955542</v>
      </c>
      <c r="Q182" s="5">
        <f t="shared" si="34"/>
        <v>0.80936529308474836</v>
      </c>
      <c r="R182" s="5">
        <f t="shared" si="35"/>
        <v>-17.684233454586725</v>
      </c>
      <c r="S182">
        <v>1.0900000000000001</v>
      </c>
      <c r="T182">
        <v>0.52</v>
      </c>
      <c r="U182" s="2">
        <v>0.15184147000000001</v>
      </c>
      <c r="V182" s="3">
        <v>12.748953333333336</v>
      </c>
      <c r="W182" s="7">
        <v>30.42831</v>
      </c>
      <c r="X182" s="3">
        <v>-11.132985</v>
      </c>
      <c r="Y182">
        <f t="shared" si="28"/>
        <v>2.583956866459815E-3</v>
      </c>
      <c r="Z182">
        <f t="shared" si="29"/>
        <v>1.6464793934716976E-2</v>
      </c>
      <c r="AA182" s="12">
        <f t="shared" si="30"/>
        <v>4.096507195632302E-2</v>
      </c>
      <c r="AB182">
        <f t="shared" si="31"/>
        <v>-0.89506666785587574</v>
      </c>
      <c r="AC182">
        <f>-U182*U182*U182/W182</f>
        <v>-1.1505178646920689E-4</v>
      </c>
    </row>
    <row r="183" spans="1:29">
      <c r="A183" s="6">
        <v>40752.125694473645</v>
      </c>
      <c r="B183" s="1">
        <v>0.12572916666666667</v>
      </c>
      <c r="C183">
        <v>2.4068159690935569</v>
      </c>
      <c r="D183">
        <v>3.6692136969835301</v>
      </c>
      <c r="E183">
        <v>4.9645070742741648</v>
      </c>
      <c r="F183" s="3">
        <v>19.643975084792434</v>
      </c>
      <c r="G183">
        <v>2.3225409610164354</v>
      </c>
      <c r="H183">
        <v>3.3991538660021403</v>
      </c>
      <c r="I183">
        <v>4.0808549281385194</v>
      </c>
      <c r="J183">
        <v>32.625693027890129</v>
      </c>
      <c r="K183">
        <f t="shared" si="24"/>
        <v>8.4275008077121516E-2</v>
      </c>
      <c r="L183">
        <f t="shared" si="25"/>
        <v>0.27005983098138975</v>
      </c>
      <c r="M183">
        <f t="shared" si="26"/>
        <v>0.88365214613564547</v>
      </c>
      <c r="N183">
        <f t="shared" si="27"/>
        <v>-12.981717943097696</v>
      </c>
      <c r="O183" s="5">
        <f t="shared" si="32"/>
        <v>2.6820477124307553E-2</v>
      </c>
      <c r="P183" s="5">
        <f t="shared" si="33"/>
        <v>0.3036135262332546</v>
      </c>
      <c r="Q183" s="5">
        <f t="shared" si="34"/>
        <v>0.73995947461661815</v>
      </c>
      <c r="R183" s="5">
        <f t="shared" si="35"/>
        <v>-17.861531709505403</v>
      </c>
      <c r="S183">
        <v>1.1100000000000001</v>
      </c>
      <c r="T183">
        <v>0.54</v>
      </c>
      <c r="U183" s="2">
        <v>0.15449025</v>
      </c>
      <c r="V183" s="3">
        <v>12.737076666666667</v>
      </c>
      <c r="W183" s="7">
        <v>30.366904999999999</v>
      </c>
      <c r="X183" s="3">
        <v>-11.749542999999999</v>
      </c>
      <c r="Y183">
        <f t="shared" si="28"/>
        <v>1.3811674053511849E-3</v>
      </c>
      <c r="Z183">
        <f t="shared" si="29"/>
        <v>1.5635109857052354E-2</v>
      </c>
      <c r="AA183" s="12">
        <f t="shared" si="30"/>
        <v>3.8105508074463328E-2</v>
      </c>
      <c r="AB183">
        <f t="shared" si="31"/>
        <v>-0.91981083306147238</v>
      </c>
      <c r="AC183">
        <f>-U183*U183*U183/W183</f>
        <v>-1.2142348600385984E-4</v>
      </c>
    </row>
    <row r="184" spans="1:29">
      <c r="A184" s="6">
        <v>40752.126388918092</v>
      </c>
      <c r="B184" s="1">
        <v>0.12642361111111111</v>
      </c>
      <c r="C184">
        <v>2.4269672570210798</v>
      </c>
      <c r="D184">
        <v>3.9378469061972323</v>
      </c>
      <c r="E184">
        <v>4.8240787400516965</v>
      </c>
      <c r="F184" s="3">
        <v>15.331691693681829</v>
      </c>
      <c r="G184">
        <v>2.3637589560645829</v>
      </c>
      <c r="H184">
        <v>3.2699855414476207</v>
      </c>
      <c r="I184">
        <v>4.0199998813378404</v>
      </c>
      <c r="J184">
        <v>34.477282508962233</v>
      </c>
      <c r="K184">
        <f t="shared" si="24"/>
        <v>6.3208300956496988E-2</v>
      </c>
      <c r="L184">
        <f t="shared" si="25"/>
        <v>0.66786136474961166</v>
      </c>
      <c r="M184">
        <f t="shared" si="26"/>
        <v>0.80407885871385609</v>
      </c>
      <c r="N184">
        <f t="shared" si="27"/>
        <v>-19.145590815280404</v>
      </c>
      <c r="O184" s="5">
        <f t="shared" si="32"/>
        <v>2.2691542604427451E-2</v>
      </c>
      <c r="P184" s="5">
        <f t="shared" si="33"/>
        <v>0.28816220343254356</v>
      </c>
      <c r="Q184" s="5">
        <f t="shared" si="34"/>
        <v>0.73815035428950337</v>
      </c>
      <c r="R184" s="5">
        <f t="shared" si="35"/>
        <v>-17.450520828935254</v>
      </c>
      <c r="S184">
        <v>1.1200000000000001</v>
      </c>
      <c r="T184">
        <v>0.56000000000000005</v>
      </c>
      <c r="U184" s="2">
        <v>0.15401287</v>
      </c>
      <c r="V184" s="3">
        <v>12.735103333333326</v>
      </c>
      <c r="W184" s="7">
        <v>29.551833999999999</v>
      </c>
      <c r="X184" s="3">
        <v>-11.96203</v>
      </c>
      <c r="Y184">
        <f t="shared" si="28"/>
        <v>1.1649298670783821E-3</v>
      </c>
      <c r="Z184">
        <f t="shared" si="29"/>
        <v>1.4793562658723294E-2</v>
      </c>
      <c r="AA184" s="12">
        <f t="shared" si="30"/>
        <v>3.7894884851881076E-2</v>
      </c>
      <c r="AB184">
        <f t="shared" si="31"/>
        <v>-0.89586826528636587</v>
      </c>
      <c r="AC184">
        <f>-U184*U184*U184/W184</f>
        <v>-1.2361939199057425E-4</v>
      </c>
    </row>
    <row r="185" spans="1:29">
      <c r="A185" s="6">
        <v>40752.127083362539</v>
      </c>
      <c r="B185" s="1">
        <v>0.12711805555555555</v>
      </c>
      <c r="C185">
        <v>2.4476091177314303</v>
      </c>
      <c r="D185">
        <v>3.8584227315255015</v>
      </c>
      <c r="E185">
        <v>4.8810765901159288</v>
      </c>
      <c r="F185" s="3">
        <v>15.108825998188774</v>
      </c>
      <c r="G185">
        <v>2.3293407206943892</v>
      </c>
      <c r="H185">
        <v>3.4003461184128851</v>
      </c>
      <c r="I185">
        <v>4.1843125664083063</v>
      </c>
      <c r="J185">
        <v>28.971920389698681</v>
      </c>
      <c r="K185">
        <f t="shared" si="24"/>
        <v>0.11826839703704106</v>
      </c>
      <c r="L185">
        <f t="shared" si="25"/>
        <v>0.45807661311261638</v>
      </c>
      <c r="M185">
        <f t="shared" si="26"/>
        <v>0.69676402370762247</v>
      </c>
      <c r="N185">
        <f t="shared" si="27"/>
        <v>-13.863094391509907</v>
      </c>
      <c r="O185" s="5">
        <f t="shared" si="32"/>
        <v>1.9145722860346437E-2</v>
      </c>
      <c r="P185" s="5">
        <f t="shared" si="33"/>
        <v>0.3160221013572333</v>
      </c>
      <c r="Q185" s="5">
        <f t="shared" si="34"/>
        <v>0.73531018337930842</v>
      </c>
      <c r="R185" s="5">
        <f t="shared" si="35"/>
        <v>-18.12482570591888</v>
      </c>
      <c r="S185">
        <v>1.1499999999999999</v>
      </c>
      <c r="T185">
        <v>0.56000000000000005</v>
      </c>
      <c r="U185" s="2">
        <v>0.16357647</v>
      </c>
      <c r="V185" s="3">
        <v>12.724676666666666</v>
      </c>
      <c r="W185" s="7">
        <v>31.928006</v>
      </c>
      <c r="X185" s="3">
        <v>-13.265052000000001</v>
      </c>
      <c r="Y185">
        <f t="shared" si="28"/>
        <v>1.043929920364591E-3</v>
      </c>
      <c r="Z185">
        <f t="shared" si="29"/>
        <v>1.723125992733281E-2</v>
      </c>
      <c r="AA185" s="12">
        <f t="shared" si="30"/>
        <v>4.0093148050746645E-2</v>
      </c>
      <c r="AB185">
        <f t="shared" si="31"/>
        <v>-0.98826500277982288</v>
      </c>
      <c r="AC185">
        <f>-U185*U185*U185/W185</f>
        <v>-1.3708524075062319E-4</v>
      </c>
    </row>
    <row r="186" spans="1:29">
      <c r="A186" s="6">
        <v>40752.127777806985</v>
      </c>
      <c r="B186" s="1">
        <v>0.1278125</v>
      </c>
      <c r="C186">
        <v>2.3658267965278221</v>
      </c>
      <c r="D186">
        <v>3.6078966462582169</v>
      </c>
      <c r="E186">
        <v>4.4941284801126811</v>
      </c>
      <c r="F186" s="3">
        <v>13.296134784693095</v>
      </c>
      <c r="G186">
        <v>2.4280747011563935</v>
      </c>
      <c r="H186">
        <v>3.4088949156220782</v>
      </c>
      <c r="I186">
        <v>4.1928613636174994</v>
      </c>
      <c r="J186">
        <v>35.899548844589859</v>
      </c>
      <c r="K186">
        <f t="shared" si="24"/>
        <v>-6.2247904628571327E-2</v>
      </c>
      <c r="L186">
        <f t="shared" si="25"/>
        <v>0.19900173063613869</v>
      </c>
      <c r="M186">
        <f t="shared" si="26"/>
        <v>0.30126711649518167</v>
      </c>
      <c r="N186">
        <f t="shared" si="27"/>
        <v>-22.603414059896764</v>
      </c>
      <c r="O186" s="5">
        <f t="shared" si="32"/>
        <v>3.0430673501472903E-2</v>
      </c>
      <c r="P186" s="5">
        <f t="shared" si="33"/>
        <v>0.31726142464340634</v>
      </c>
      <c r="Q186" s="5">
        <f t="shared" si="34"/>
        <v>0.72632296807957719</v>
      </c>
      <c r="R186" s="5">
        <f t="shared" si="35"/>
        <v>-17.432769793062398</v>
      </c>
      <c r="S186">
        <v>1.17</v>
      </c>
      <c r="T186">
        <v>0.57999999999999996</v>
      </c>
      <c r="U186" s="2">
        <v>0.16635884000000001</v>
      </c>
      <c r="V186" s="3">
        <v>12.715650000000007</v>
      </c>
      <c r="W186" s="7">
        <v>31.900017999999999</v>
      </c>
      <c r="X186" s="3">
        <v>-13.965775000000001</v>
      </c>
      <c r="Y186">
        <f t="shared" si="28"/>
        <v>1.6874705147079236E-3</v>
      </c>
      <c r="Z186">
        <f t="shared" si="29"/>
        <v>1.75930808601415E-2</v>
      </c>
      <c r="AA186" s="12">
        <f t="shared" si="30"/>
        <v>4.0276748811691833E-2</v>
      </c>
      <c r="AB186">
        <f t="shared" si="31"/>
        <v>-0.96669845358696682</v>
      </c>
      <c r="AC186">
        <f>-U186*U186*U186/W186</f>
        <v>-1.4432671344784048E-4</v>
      </c>
    </row>
    <row r="187" spans="1:29">
      <c r="A187" s="6">
        <v>40752.128472251432</v>
      </c>
      <c r="B187" s="1">
        <v>0.12850694444444444</v>
      </c>
      <c r="C187">
        <v>2.3968014765580468</v>
      </c>
      <c r="D187">
        <v>3.5374276894377923</v>
      </c>
      <c r="E187">
        <v>4.6623469338872621</v>
      </c>
      <c r="F187" s="3">
        <v>16.514463368483405</v>
      </c>
      <c r="G187">
        <v>2.2607608019003216</v>
      </c>
      <c r="H187">
        <v>3.1089570986084176</v>
      </c>
      <c r="I187">
        <v>3.8929235466038392</v>
      </c>
      <c r="J187">
        <v>32.325809683147831</v>
      </c>
      <c r="K187">
        <f t="shared" si="24"/>
        <v>0.13604067465772518</v>
      </c>
      <c r="L187">
        <f t="shared" si="25"/>
        <v>0.42847059082937466</v>
      </c>
      <c r="M187">
        <f t="shared" si="26"/>
        <v>0.76942338728342285</v>
      </c>
      <c r="N187">
        <f t="shared" si="27"/>
        <v>-15.811346314664426</v>
      </c>
      <c r="O187" s="5">
        <f t="shared" si="32"/>
        <v>2.5447700291206889E-2</v>
      </c>
      <c r="P187" s="5">
        <f t="shared" si="33"/>
        <v>0.3278157895680851</v>
      </c>
      <c r="Q187" s="5">
        <f t="shared" si="34"/>
        <v>0.668707226790618</v>
      </c>
      <c r="R187" s="5">
        <f t="shared" si="35"/>
        <v>-18.305774453867372</v>
      </c>
      <c r="S187">
        <v>1.19</v>
      </c>
      <c r="T187">
        <v>0.6</v>
      </c>
      <c r="U187" s="2">
        <v>0.16920230999999999</v>
      </c>
      <c r="V187" s="3">
        <v>12.706323333333332</v>
      </c>
      <c r="W187" s="7">
        <v>31.899901</v>
      </c>
      <c r="X187" s="3">
        <v>-14.694262999999999</v>
      </c>
      <c r="Y187">
        <f t="shared" si="28"/>
        <v>1.435269891153293E-3</v>
      </c>
      <c r="Z187">
        <f t="shared" si="29"/>
        <v>1.848906294979797E-2</v>
      </c>
      <c r="AA187" s="12">
        <f t="shared" si="30"/>
        <v>3.7715602495555493E-2</v>
      </c>
      <c r="AB187">
        <f t="shared" si="31"/>
        <v>-1.0324597746444495</v>
      </c>
      <c r="AC187">
        <f>-U187*U187*U187/W187</f>
        <v>-1.518551511236294E-4</v>
      </c>
    </row>
    <row r="188" spans="1:29">
      <c r="A188" s="6">
        <v>40752.129166695879</v>
      </c>
      <c r="B188" s="1">
        <v>0.12920138888888888</v>
      </c>
      <c r="C188">
        <v>2.3891033931870145</v>
      </c>
      <c r="D188">
        <v>3.6848649986827287</v>
      </c>
      <c r="E188">
        <v>4.9462062678681615</v>
      </c>
      <c r="F188" s="3">
        <v>13.860344522735298</v>
      </c>
      <c r="G188">
        <v>2.3336985089489848</v>
      </c>
      <c r="H188">
        <v>3.3781040089446126</v>
      </c>
      <c r="I188">
        <v>3.8894309382398262</v>
      </c>
      <c r="J188">
        <v>33.347490752481818</v>
      </c>
      <c r="K188">
        <f t="shared" si="24"/>
        <v>5.5404884238029695E-2</v>
      </c>
      <c r="L188">
        <f t="shared" si="25"/>
        <v>0.30676098973811605</v>
      </c>
      <c r="M188">
        <f t="shared" si="26"/>
        <v>1.0567753296283353</v>
      </c>
      <c r="N188">
        <f t="shared" si="27"/>
        <v>-19.487146229746521</v>
      </c>
      <c r="O188" s="5">
        <f t="shared" si="32"/>
        <v>3.8751625885341666E-2</v>
      </c>
      <c r="P188" s="5">
        <f t="shared" si="33"/>
        <v>0.33916029269770193</v>
      </c>
      <c r="Q188" s="5">
        <f t="shared" si="34"/>
        <v>0.67324085522202259</v>
      </c>
      <c r="R188" s="5">
        <f t="shared" si="35"/>
        <v>-18.099897461264341</v>
      </c>
      <c r="S188">
        <v>1.23</v>
      </c>
      <c r="T188">
        <v>0.62</v>
      </c>
      <c r="U188" s="2">
        <v>0.17844757</v>
      </c>
      <c r="V188" s="3">
        <v>12.693383333333333</v>
      </c>
      <c r="W188" s="7">
        <v>33.458908999999998</v>
      </c>
      <c r="X188" s="3">
        <v>-16.433817000000001</v>
      </c>
      <c r="Y188">
        <f t="shared" si="28"/>
        <v>2.3050444909294399E-3</v>
      </c>
      <c r="Z188">
        <f t="shared" si="29"/>
        <v>2.0174110024131216E-2</v>
      </c>
      <c r="AA188" s="12">
        <f t="shared" si="30"/>
        <v>4.0046064879697245E-2</v>
      </c>
      <c r="AB188">
        <f t="shared" si="31"/>
        <v>-1.076627573070597</v>
      </c>
      <c r="AC188">
        <f>-U188*U188*U188/W188</f>
        <v>-1.6983224060270315E-4</v>
      </c>
    </row>
    <row r="189" spans="1:29">
      <c r="A189" s="6">
        <v>40752.129861140325</v>
      </c>
      <c r="B189" s="1">
        <v>0.12989583333333335</v>
      </c>
      <c r="C189">
        <v>2.3807366938144967</v>
      </c>
      <c r="D189">
        <v>3.647525641740887</v>
      </c>
      <c r="E189">
        <v>4.4998053674901488</v>
      </c>
      <c r="F189" s="3">
        <v>14.985803509165118</v>
      </c>
      <c r="G189">
        <v>2.2358997118976145</v>
      </c>
      <c r="H189">
        <v>3.2647782305420789</v>
      </c>
      <c r="I189">
        <v>4.1510100643965435</v>
      </c>
      <c r="J189">
        <v>37.599301610241007</v>
      </c>
      <c r="K189">
        <f t="shared" si="24"/>
        <v>0.14483698191688221</v>
      </c>
      <c r="L189">
        <f t="shared" si="25"/>
        <v>0.38274741119880806</v>
      </c>
      <c r="M189">
        <f t="shared" si="26"/>
        <v>0.34879530309360529</v>
      </c>
      <c r="N189">
        <f t="shared" si="27"/>
        <v>-22.613498101075891</v>
      </c>
      <c r="O189" s="5">
        <f t="shared" si="32"/>
        <v>4.6311964162982069E-2</v>
      </c>
      <c r="P189" s="5">
        <f t="shared" si="33"/>
        <v>0.34698754657767755</v>
      </c>
      <c r="Q189" s="5">
        <f t="shared" si="34"/>
        <v>0.72197426344561533</v>
      </c>
      <c r="R189" s="5">
        <f t="shared" si="35"/>
        <v>-18.480004540225142</v>
      </c>
      <c r="S189">
        <v>1.26</v>
      </c>
      <c r="T189">
        <v>0.63</v>
      </c>
      <c r="U189" s="2">
        <v>0.18623856</v>
      </c>
      <c r="V189" s="3">
        <v>12.680966666666666</v>
      </c>
      <c r="W189" s="7">
        <v>35.011901000000002</v>
      </c>
      <c r="X189" s="3">
        <v>-17.853007999999999</v>
      </c>
      <c r="Y189">
        <f t="shared" si="28"/>
        <v>2.8750245054951287E-3</v>
      </c>
      <c r="Z189">
        <f t="shared" si="29"/>
        <v>2.1540820337519865E-2</v>
      </c>
      <c r="AA189" s="12">
        <f t="shared" si="30"/>
        <v>4.4819815727057344E-2</v>
      </c>
      <c r="AB189">
        <f t="shared" si="31"/>
        <v>-1.1472298114549975</v>
      </c>
      <c r="AC189">
        <f>-U189*U189*U189/W189</f>
        <v>-1.8449862048690606E-4</v>
      </c>
    </row>
    <row r="190" spans="1:29">
      <c r="A190" s="6">
        <v>40752.130555584772</v>
      </c>
      <c r="B190" s="1">
        <v>0.13059027777777779</v>
      </c>
      <c r="C190">
        <v>2.4091281714691224</v>
      </c>
      <c r="D190">
        <v>3.684613793988905</v>
      </c>
      <c r="E190">
        <v>4.4004714950022041</v>
      </c>
      <c r="F190" s="3">
        <v>15.760748692232431</v>
      </c>
      <c r="G190">
        <v>2.38452292982688</v>
      </c>
      <c r="H190">
        <v>3.3554549617804366</v>
      </c>
      <c r="I190">
        <v>4.2077346875296984</v>
      </c>
      <c r="J190">
        <v>33.916254703586787</v>
      </c>
      <c r="K190">
        <f t="shared" si="24"/>
        <v>2.4605241642242426E-2</v>
      </c>
      <c r="L190">
        <f t="shared" si="25"/>
        <v>0.32915883220846842</v>
      </c>
      <c r="M190">
        <f t="shared" si="26"/>
        <v>0.19273680747250577</v>
      </c>
      <c r="N190">
        <f t="shared" si="27"/>
        <v>-18.155506011354355</v>
      </c>
      <c r="O190" s="5">
        <f t="shared" si="32"/>
        <v>5.273008774686723E-2</v>
      </c>
      <c r="P190" s="5">
        <f t="shared" si="33"/>
        <v>0.35044759233383538</v>
      </c>
      <c r="Q190" s="5">
        <f t="shared" si="34"/>
        <v>0.6845486079353279</v>
      </c>
      <c r="R190" s="5">
        <f t="shared" si="35"/>
        <v>-18.999069074454219</v>
      </c>
      <c r="S190">
        <v>1.29</v>
      </c>
      <c r="T190">
        <v>0.65</v>
      </c>
      <c r="U190" s="2">
        <v>0.19237182</v>
      </c>
      <c r="V190" s="3">
        <v>12.667203333333331</v>
      </c>
      <c r="W190" s="7">
        <v>35.791891999999997</v>
      </c>
      <c r="X190" s="3">
        <v>-19.246777000000002</v>
      </c>
      <c r="Y190">
        <f t="shared" si="28"/>
        <v>3.3812609828748497E-3</v>
      </c>
      <c r="Z190">
        <f t="shared" si="29"/>
        <v>2.2472080383959325E-2</v>
      </c>
      <c r="AA190" s="12">
        <f t="shared" si="30"/>
        <v>4.3895953862328495E-2</v>
      </c>
      <c r="AB190">
        <f t="shared" si="31"/>
        <v>-1.218295165386158</v>
      </c>
      <c r="AC190">
        <f>-U190*U190*U190/W190</f>
        <v>-1.989022542007251E-4</v>
      </c>
    </row>
    <row r="191" spans="1:29">
      <c r="A191" s="6">
        <v>40752.131250029219</v>
      </c>
      <c r="B191" s="1">
        <v>0.13128472222222223</v>
      </c>
      <c r="C191">
        <v>2.3755240896525827</v>
      </c>
      <c r="D191">
        <v>3.5685256982508697</v>
      </c>
      <c r="E191">
        <v>4.4547575321053339</v>
      </c>
      <c r="F191" s="3">
        <v>16.524543795194731</v>
      </c>
      <c r="G191">
        <v>2.2141511335452511</v>
      </c>
      <c r="H191">
        <v>3.122621653840993</v>
      </c>
      <c r="I191">
        <v>3.8384793548542921</v>
      </c>
      <c r="J191">
        <v>27.980162638597214</v>
      </c>
      <c r="K191">
        <f t="shared" si="24"/>
        <v>0.1613729561073316</v>
      </c>
      <c r="L191">
        <f t="shared" si="25"/>
        <v>0.44590404440987674</v>
      </c>
      <c r="M191">
        <f t="shared" si="26"/>
        <v>0.61627817725104173</v>
      </c>
      <c r="N191">
        <f t="shared" si="27"/>
        <v>-11.455618843402483</v>
      </c>
      <c r="O191" s="5">
        <f t="shared" si="32"/>
        <v>5.53042204099254E-2</v>
      </c>
      <c r="P191" s="5">
        <f t="shared" si="33"/>
        <v>0.37067574848860724</v>
      </c>
      <c r="Q191" s="5">
        <f t="shared" si="34"/>
        <v>0.63317054091159797</v>
      </c>
      <c r="R191" s="5">
        <f t="shared" si="35"/>
        <v>-18.699961574815664</v>
      </c>
      <c r="S191">
        <v>1.32</v>
      </c>
      <c r="T191">
        <v>0.68</v>
      </c>
      <c r="U191" s="2">
        <v>0.19693943999999999</v>
      </c>
      <c r="V191" s="3">
        <v>12.656866666666671</v>
      </c>
      <c r="W191" s="7">
        <v>35.834591000000003</v>
      </c>
      <c r="X191" s="3">
        <v>-20.625948999999999</v>
      </c>
      <c r="Y191">
        <f t="shared" si="28"/>
        <v>3.6305273990557599E-3</v>
      </c>
      <c r="Z191">
        <f t="shared" si="29"/>
        <v>2.4333558109642387E-2</v>
      </c>
      <c r="AA191" s="12">
        <f t="shared" si="30"/>
        <v>4.1565417250542407E-2</v>
      </c>
      <c r="AB191">
        <f t="shared" si="31"/>
        <v>-1.2275866535219051</v>
      </c>
      <c r="AC191">
        <f>-U191*U191*U191/W191</f>
        <v>-2.131550587017564E-4</v>
      </c>
    </row>
    <row r="192" spans="1:29">
      <c r="A192" s="6">
        <v>40752.131944473665</v>
      </c>
      <c r="B192" s="1">
        <v>0.13197916666666668</v>
      </c>
      <c r="C192">
        <v>2.3498921346249935</v>
      </c>
      <c r="D192">
        <v>3.6926720069615473</v>
      </c>
      <c r="E192">
        <v>4.7494825044288955</v>
      </c>
      <c r="F192" s="3">
        <v>16.161808692445941</v>
      </c>
      <c r="G192">
        <v>2.1450151070366048</v>
      </c>
      <c r="H192">
        <v>3.1047899232155851</v>
      </c>
      <c r="I192">
        <v>3.7525388772467618</v>
      </c>
      <c r="J192">
        <v>32.992748875916384</v>
      </c>
      <c r="K192">
        <f t="shared" si="24"/>
        <v>0.20487702758838866</v>
      </c>
      <c r="L192">
        <f t="shared" si="25"/>
        <v>0.58788208374596218</v>
      </c>
      <c r="M192">
        <f t="shared" si="26"/>
        <v>0.9969436271821337</v>
      </c>
      <c r="N192">
        <f t="shared" si="27"/>
        <v>-16.830940183470442</v>
      </c>
      <c r="O192" s="5">
        <f t="shared" si="32"/>
        <v>6.4717640695129003E-2</v>
      </c>
      <c r="P192" s="5">
        <f t="shared" si="33"/>
        <v>0.36320083846007345</v>
      </c>
      <c r="Q192" s="5">
        <f t="shared" si="34"/>
        <v>0.59160035123765931</v>
      </c>
      <c r="R192" s="5">
        <f t="shared" si="35"/>
        <v>-17.546191757214508</v>
      </c>
      <c r="S192">
        <v>1.37</v>
      </c>
      <c r="T192">
        <v>0.69</v>
      </c>
      <c r="U192" s="2">
        <v>0.21103269</v>
      </c>
      <c r="V192" s="3">
        <v>12.641046666666671</v>
      </c>
      <c r="W192" s="7">
        <v>38.893239000000001</v>
      </c>
      <c r="X192" s="3">
        <v>-23.382631</v>
      </c>
      <c r="Y192">
        <f t="shared" si="28"/>
        <v>4.5525126021155144E-3</v>
      </c>
      <c r="Z192">
        <f t="shared" si="29"/>
        <v>2.5549083316828255E-2</v>
      </c>
      <c r="AA192" s="12">
        <f t="shared" si="30"/>
        <v>4.1615671175542691E-2</v>
      </c>
      <c r="AB192">
        <f t="shared" si="31"/>
        <v>-1.2342733485936017</v>
      </c>
      <c r="AC192">
        <f>-U192*U192*U192/W192</f>
        <v>-2.4164348592699067E-4</v>
      </c>
    </row>
    <row r="193" spans="1:29">
      <c r="A193" s="6">
        <v>40752.132638918112</v>
      </c>
      <c r="B193" s="1">
        <v>0.13267361111111112</v>
      </c>
      <c r="C193">
        <v>2.4125883854313863</v>
      </c>
      <c r="D193">
        <v>3.6414200480484209</v>
      </c>
      <c r="E193">
        <v>4.9027613172338542</v>
      </c>
      <c r="F193" s="3">
        <v>16.249604933377636</v>
      </c>
      <c r="G193">
        <v>2.0652845469050871</v>
      </c>
      <c r="H193">
        <v>2.9394836031124196</v>
      </c>
      <c r="I193">
        <v>3.4508105324076332</v>
      </c>
      <c r="J193">
        <v>36.919244268650893</v>
      </c>
      <c r="K193">
        <f t="shared" si="24"/>
        <v>0.3473038385262992</v>
      </c>
      <c r="L193">
        <f t="shared" si="25"/>
        <v>0.70193644493600127</v>
      </c>
      <c r="M193">
        <f t="shared" si="26"/>
        <v>1.451950784826221</v>
      </c>
      <c r="N193">
        <f t="shared" si="27"/>
        <v>-20.669639335273256</v>
      </c>
      <c r="O193" s="5">
        <f t="shared" si="32"/>
        <v>9.3064156759268796E-2</v>
      </c>
      <c r="P193" s="5">
        <f t="shared" si="33"/>
        <v>0.40759234916103626</v>
      </c>
      <c r="Q193" s="5">
        <f t="shared" si="34"/>
        <v>0.66667147769633506</v>
      </c>
      <c r="R193" s="5">
        <f t="shared" si="35"/>
        <v>-17.294787289349888</v>
      </c>
      <c r="S193">
        <v>1.4</v>
      </c>
      <c r="T193">
        <v>0.7</v>
      </c>
      <c r="U193" s="2">
        <v>0.21883132</v>
      </c>
      <c r="V193" s="3">
        <v>12.631526666666664</v>
      </c>
      <c r="W193" s="7">
        <v>40.437559</v>
      </c>
      <c r="X193" s="3">
        <v>-25.076204000000001</v>
      </c>
      <c r="Y193">
        <f t="shared" si="28"/>
        <v>6.7884507561059041E-3</v>
      </c>
      <c r="Z193">
        <f t="shared" si="29"/>
        <v>2.9731323929603485E-2</v>
      </c>
      <c r="AA193" s="12">
        <f t="shared" si="30"/>
        <v>4.8629533156879852E-2</v>
      </c>
      <c r="AB193">
        <f t="shared" si="31"/>
        <v>-1.2615470438825527</v>
      </c>
      <c r="AC193">
        <f>-U193*U193*U193/W193</f>
        <v>-2.5914540252896357E-4</v>
      </c>
    </row>
    <row r="194" spans="1:29">
      <c r="A194" s="6">
        <v>40752.133333362559</v>
      </c>
      <c r="B194" s="1">
        <v>0.13336805555555556</v>
      </c>
      <c r="C194">
        <v>2.3569832704765834</v>
      </c>
      <c r="D194">
        <v>3.5156578938812939</v>
      </c>
      <c r="E194">
        <v>4.6064204994538436</v>
      </c>
      <c r="F194" s="3">
        <v>16.071352001956782</v>
      </c>
      <c r="G194">
        <v>2.2246103087033995</v>
      </c>
      <c r="H194">
        <v>3.2694305709241331</v>
      </c>
      <c r="I194">
        <v>4.1898190436555183</v>
      </c>
      <c r="J194">
        <v>32.869336565968048</v>
      </c>
      <c r="K194">
        <f t="shared" ref="K194:K257" si="36">C194-G194</f>
        <v>0.13237296177318392</v>
      </c>
      <c r="L194">
        <f t="shared" ref="L194:L257" si="37">D194-H194</f>
        <v>0.24622732295716077</v>
      </c>
      <c r="M194">
        <f t="shared" ref="M194:M257" si="38">E194-I194</f>
        <v>0.4166014557983253</v>
      </c>
      <c r="N194">
        <f t="shared" ref="N194:N257" si="39">F194-J194</f>
        <v>-16.797984564011266</v>
      </c>
      <c r="O194" s="5">
        <f t="shared" si="32"/>
        <v>0.11936703980418657</v>
      </c>
      <c r="P194" s="5">
        <f t="shared" si="33"/>
        <v>0.45078001055649741</v>
      </c>
      <c r="Q194" s="5">
        <f t="shared" si="34"/>
        <v>0.72350134156539259</v>
      </c>
      <c r="R194" s="5">
        <f t="shared" si="35"/>
        <v>-18.063579428567444</v>
      </c>
      <c r="S194">
        <v>1.42</v>
      </c>
      <c r="T194">
        <v>0.72</v>
      </c>
      <c r="U194" s="2">
        <v>0.22197932000000001</v>
      </c>
      <c r="V194" s="3">
        <v>12.621183333333331</v>
      </c>
      <c r="W194" s="7">
        <v>40.448284999999998</v>
      </c>
      <c r="X194" s="3">
        <v>-26.167109</v>
      </c>
      <c r="Y194">
        <f t="shared" ref="Y194:Y257" si="40">0.4*U194*1.25*O194/1.5</f>
        <v>8.8323381087154242E-3</v>
      </c>
      <c r="Z194">
        <f t="shared" ref="Z194:Z257" si="41">0.4*U194*1.25*P194/1.5</f>
        <v>3.3354613404308044E-2</v>
      </c>
      <c r="AA194" s="12">
        <f t="shared" ref="AA194:AA257" si="42">0.4*U194*1.25*Q194/1.5</f>
        <v>5.3534111939924529E-2</v>
      </c>
      <c r="AB194">
        <f t="shared" ref="AB194:AB257" si="43">0.4*U194*1.25*R194/1.5</f>
        <v>-1.3365803594397967</v>
      </c>
      <c r="AC194">
        <f>-U194*U194*U194/W194</f>
        <v>-2.7041914645959195E-4</v>
      </c>
    </row>
    <row r="195" spans="1:29">
      <c r="A195" s="6">
        <v>40752.134027807006</v>
      </c>
      <c r="B195" s="1">
        <v>0.1340625</v>
      </c>
      <c r="C195">
        <v>2.3093896471211779</v>
      </c>
      <c r="D195">
        <v>3.50207604271157</v>
      </c>
      <c r="E195">
        <v>4.3883078765660342</v>
      </c>
      <c r="F195" s="3">
        <v>13.308189355503016</v>
      </c>
      <c r="G195">
        <v>2.1326116803612121</v>
      </c>
      <c r="H195">
        <v>2.9918107115701282</v>
      </c>
      <c r="I195">
        <v>3.5031376408653419</v>
      </c>
      <c r="J195">
        <v>29.880276809639994</v>
      </c>
      <c r="K195">
        <f t="shared" si="36"/>
        <v>0.17677796675996582</v>
      </c>
      <c r="L195">
        <f t="shared" si="37"/>
        <v>0.51026533114144179</v>
      </c>
      <c r="M195">
        <f t="shared" si="38"/>
        <v>0.88517023570069231</v>
      </c>
      <c r="N195">
        <f t="shared" si="39"/>
        <v>-16.572087454136977</v>
      </c>
      <c r="O195" s="5">
        <f t="shared" si="32"/>
        <v>0.12628350588585527</v>
      </c>
      <c r="P195" s="5">
        <f t="shared" si="33"/>
        <v>0.40861660637725239</v>
      </c>
      <c r="Q195" s="5">
        <f t="shared" si="34"/>
        <v>0.68475360127383955</v>
      </c>
      <c r="R195" s="5">
        <f t="shared" si="35"/>
        <v>-17.82881880344053</v>
      </c>
      <c r="S195">
        <v>1.43</v>
      </c>
      <c r="T195">
        <v>0.74</v>
      </c>
      <c r="U195" s="2">
        <v>0.22205230000000001</v>
      </c>
      <c r="V195" s="3">
        <v>12.606979999999998</v>
      </c>
      <c r="W195" s="7">
        <v>39.729615000000003</v>
      </c>
      <c r="X195" s="3">
        <v>-26.666730000000001</v>
      </c>
      <c r="Y195">
        <f t="shared" si="40"/>
        <v>9.3471809780059003E-3</v>
      </c>
      <c r="Z195">
        <f t="shared" si="41"/>
        <v>3.0244752421421193E-2</v>
      </c>
      <c r="AA195" s="12">
        <f t="shared" si="42"/>
        <v>5.0683704032046341E-2</v>
      </c>
      <c r="AB195">
        <f t="shared" si="43"/>
        <v>-1.3196434071957395</v>
      </c>
      <c r="AC195">
        <f>-U195*U195*U195/W195</f>
        <v>-2.7558239568760472E-4</v>
      </c>
    </row>
    <row r="196" spans="1:29">
      <c r="A196" s="6">
        <v>40752.134722251452</v>
      </c>
      <c r="B196" s="1">
        <v>0.13475694444444444</v>
      </c>
      <c r="C196">
        <v>2.3448012933583451</v>
      </c>
      <c r="D196">
        <v>3.5790242104032819</v>
      </c>
      <c r="E196">
        <v>4.5675214301167895</v>
      </c>
      <c r="F196" s="3">
        <v>12.321741134878057</v>
      </c>
      <c r="G196">
        <v>2.1879958775388673</v>
      </c>
      <c r="H196">
        <v>3.0544514838137546</v>
      </c>
      <c r="I196">
        <v>3.5657784131089683</v>
      </c>
      <c r="J196">
        <v>27.861350649492582</v>
      </c>
      <c r="K196">
        <f t="shared" si="36"/>
        <v>0.15680541581947782</v>
      </c>
      <c r="L196">
        <f t="shared" si="37"/>
        <v>0.52457272658952725</v>
      </c>
      <c r="M196">
        <f t="shared" si="38"/>
        <v>1.0017430170078212</v>
      </c>
      <c r="N196">
        <f t="shared" si="39"/>
        <v>-15.539609514614526</v>
      </c>
      <c r="O196" s="5">
        <f t="shared" si="32"/>
        <v>0.13213446285814773</v>
      </c>
      <c r="P196" s="5">
        <f t="shared" si="33"/>
        <v>0.41383547818013489</v>
      </c>
      <c r="Q196" s="5">
        <f t="shared" si="34"/>
        <v>0.70359422247314651</v>
      </c>
      <c r="R196" s="5">
        <f t="shared" si="35"/>
        <v>-18.09971810970324</v>
      </c>
      <c r="S196">
        <v>1.44</v>
      </c>
      <c r="T196">
        <v>0.75</v>
      </c>
      <c r="U196" s="2">
        <v>0.22366314000000001</v>
      </c>
      <c r="V196" s="3">
        <v>12.591216666666668</v>
      </c>
      <c r="W196" s="7">
        <v>39.757106</v>
      </c>
      <c r="X196" s="3">
        <v>-27.232455000000002</v>
      </c>
      <c r="Y196">
        <f t="shared" si="40"/>
        <v>9.851202955022233E-3</v>
      </c>
      <c r="Z196">
        <f t="shared" si="41"/>
        <v>3.0853247497723488E-2</v>
      </c>
      <c r="AA196" s="12">
        <f t="shared" si="42"/>
        <v>5.2456031028067507E-2</v>
      </c>
      <c r="AB196">
        <f t="shared" si="43"/>
        <v>-1.3494132618436971</v>
      </c>
      <c r="AC196">
        <f>-U196*U196*U196/W196</f>
        <v>-2.8142876784507855E-4</v>
      </c>
    </row>
    <row r="197" spans="1:29">
      <c r="A197" s="6">
        <v>40752.135416695899</v>
      </c>
      <c r="B197" s="1">
        <v>0.13545138888888889</v>
      </c>
      <c r="C197">
        <v>2.3753192169054147</v>
      </c>
      <c r="D197">
        <v>3.624378913940506</v>
      </c>
      <c r="E197">
        <v>4.3060799760768846</v>
      </c>
      <c r="F197" s="3">
        <v>13.252059581485094</v>
      </c>
      <c r="G197">
        <v>2.1508790615303788</v>
      </c>
      <c r="H197">
        <v>3.1189860228351804</v>
      </c>
      <c r="I197">
        <v>3.8348437238484796</v>
      </c>
      <c r="J197">
        <v>31.540794772782924</v>
      </c>
      <c r="K197">
        <f t="shared" si="36"/>
        <v>0.22444015537503592</v>
      </c>
      <c r="L197">
        <f t="shared" si="37"/>
        <v>0.50539289110532559</v>
      </c>
      <c r="M197">
        <f t="shared" si="38"/>
        <v>0.47123625222840504</v>
      </c>
      <c r="N197">
        <f t="shared" si="39"/>
        <v>-18.288735191297832</v>
      </c>
      <c r="O197" s="5">
        <f t="shared" si="32"/>
        <v>0.15403979490295266</v>
      </c>
      <c r="P197" s="5">
        <f t="shared" si="33"/>
        <v>0.4463925777754737</v>
      </c>
      <c r="Q197" s="5">
        <f t="shared" si="34"/>
        <v>0.77364181252441044</v>
      </c>
      <c r="R197" s="5">
        <f t="shared" si="35"/>
        <v>-17.393337655175014</v>
      </c>
      <c r="S197">
        <v>1.46</v>
      </c>
      <c r="T197">
        <v>0.76</v>
      </c>
      <c r="U197" s="2">
        <v>0.22840121999999999</v>
      </c>
      <c r="V197" s="3">
        <v>12.574376666666664</v>
      </c>
      <c r="W197" s="7">
        <v>40.529093000000003</v>
      </c>
      <c r="X197" s="3">
        <v>-28.447666999999999</v>
      </c>
      <c r="Y197">
        <f t="shared" si="40"/>
        <v>1.1727625694794725E-2</v>
      </c>
      <c r="Z197">
        <f t="shared" si="41"/>
        <v>3.3985536454287694E-2</v>
      </c>
      <c r="AA197" s="12">
        <f t="shared" si="42"/>
        <v>5.8900244607862216E-2</v>
      </c>
      <c r="AB197">
        <f t="shared" si="43"/>
        <v>-1.3242198467713042</v>
      </c>
      <c r="AC197">
        <f>-U197*U197*U197/W197</f>
        <v>-2.9398716706118862E-4</v>
      </c>
    </row>
    <row r="198" spans="1:29">
      <c r="A198" s="6">
        <v>40752.136111140346</v>
      </c>
      <c r="B198" s="1">
        <v>0.13614583333333333</v>
      </c>
      <c r="C198">
        <v>2.3378152601434792</v>
      </c>
      <c r="D198">
        <v>3.5709231016009482</v>
      </c>
      <c r="E198">
        <v>4.3548895495963693</v>
      </c>
      <c r="F198" s="3">
        <v>13.988632509214682</v>
      </c>
      <c r="G198">
        <v>2.2014877024441115</v>
      </c>
      <c r="H198">
        <v>3.1170081399140805</v>
      </c>
      <c r="I198">
        <v>3.7306004550683367</v>
      </c>
      <c r="J198">
        <v>38.807693254566942</v>
      </c>
      <c r="K198">
        <f t="shared" si="36"/>
        <v>0.13632755769936766</v>
      </c>
      <c r="L198">
        <f t="shared" si="37"/>
        <v>0.45391496168686762</v>
      </c>
      <c r="M198">
        <f t="shared" si="38"/>
        <v>0.62428909452803261</v>
      </c>
      <c r="N198">
        <f t="shared" si="39"/>
        <v>-24.81906074535226</v>
      </c>
      <c r="O198" s="5">
        <f t="shared" si="32"/>
        <v>0.16287974297468372</v>
      </c>
      <c r="P198" s="5">
        <f t="shared" si="33"/>
        <v>0.45408480780306881</v>
      </c>
      <c r="Q198" s="5">
        <f t="shared" si="34"/>
        <v>0.74382309901890875</v>
      </c>
      <c r="R198" s="5">
        <f t="shared" si="35"/>
        <v>-17.641076542838356</v>
      </c>
      <c r="S198">
        <v>1.46</v>
      </c>
      <c r="T198">
        <v>0.78</v>
      </c>
      <c r="U198" s="2">
        <v>0.22543331999999999</v>
      </c>
      <c r="V198" s="3">
        <v>12.557303333333333</v>
      </c>
      <c r="W198" s="7">
        <v>39.138523999999997</v>
      </c>
      <c r="X198" s="3">
        <v>-28.324887</v>
      </c>
      <c r="Y198">
        <f t="shared" si="40"/>
        <v>1.2239507073176543E-2</v>
      </c>
      <c r="Z198">
        <f t="shared" si="41"/>
        <v>3.4121948594869236E-2</v>
      </c>
      <c r="AA198" s="12">
        <f t="shared" si="42"/>
        <v>5.5894170234840446E-2</v>
      </c>
      <c r="AB198">
        <f t="shared" si="43"/>
        <v>-1.3256288178087241</v>
      </c>
      <c r="AC198">
        <f>-U198*U198*U198/W198</f>
        <v>-2.9271830226819433E-4</v>
      </c>
    </row>
    <row r="199" spans="1:29">
      <c r="A199" s="6">
        <v>40752.136805584792</v>
      </c>
      <c r="B199" s="1">
        <v>0.13684027777777777</v>
      </c>
      <c r="C199">
        <v>2.3442202688870326</v>
      </c>
      <c r="D199">
        <v>3.5782486493518801</v>
      </c>
      <c r="E199">
        <v>4.6690112549244294</v>
      </c>
      <c r="F199" s="3">
        <v>18.545818704912243</v>
      </c>
      <c r="G199">
        <v>2.1425185668033517</v>
      </c>
      <c r="H199">
        <v>2.9744399147643574</v>
      </c>
      <c r="I199">
        <v>3.6561409769007365</v>
      </c>
      <c r="J199">
        <v>27.649776706843241</v>
      </c>
      <c r="K199">
        <f t="shared" si="36"/>
        <v>0.20170170208368088</v>
      </c>
      <c r="L199">
        <f t="shared" si="37"/>
        <v>0.60380873458752271</v>
      </c>
      <c r="M199">
        <f t="shared" si="38"/>
        <v>1.0128702780236929</v>
      </c>
      <c r="N199">
        <f t="shared" si="39"/>
        <v>-9.103958001930998</v>
      </c>
      <c r="O199" s="5">
        <f t="shared" si="32"/>
        <v>0.17097201032081752</v>
      </c>
      <c r="P199" s="5">
        <f t="shared" si="33"/>
        <v>0.468800204997944</v>
      </c>
      <c r="Q199" s="5">
        <f t="shared" si="34"/>
        <v>0.70057447550887841</v>
      </c>
      <c r="R199" s="5">
        <f t="shared" si="35"/>
        <v>-18.174267994398932</v>
      </c>
      <c r="S199">
        <v>1.47</v>
      </c>
      <c r="T199">
        <v>0.8</v>
      </c>
      <c r="U199" s="2">
        <v>0.22561679000000001</v>
      </c>
      <c r="V199" s="3">
        <v>12.542296666666674</v>
      </c>
      <c r="W199" s="7">
        <v>38.525073999999996</v>
      </c>
      <c r="X199" s="3">
        <v>-28.846231</v>
      </c>
      <c r="Y199">
        <f t="shared" si="40"/>
        <v>1.2858052049476572E-2</v>
      </c>
      <c r="Z199">
        <f t="shared" si="41"/>
        <v>3.525639913432603E-2</v>
      </c>
      <c r="AA199" s="12">
        <f t="shared" si="42"/>
        <v>5.2687121440082259E-2</v>
      </c>
      <c r="AB199">
        <f t="shared" si="43"/>
        <v>-1.3668066684986748</v>
      </c>
      <c r="AC199">
        <f>-U199*U199*U199/W199</f>
        <v>-2.9810603364657085E-4</v>
      </c>
    </row>
    <row r="200" spans="1:29">
      <c r="A200" s="6">
        <v>40752.137500029239</v>
      </c>
      <c r="B200" s="1">
        <v>0.13753472222222221</v>
      </c>
      <c r="C200">
        <v>2.3419907280319192</v>
      </c>
      <c r="D200">
        <v>3.5384382121672506</v>
      </c>
      <c r="E200">
        <v>4.3907179379165129</v>
      </c>
      <c r="F200" s="3">
        <v>14.918309457328069</v>
      </c>
      <c r="G200">
        <v>2.1653673243580176</v>
      </c>
      <c r="H200">
        <v>3.1076861427567142</v>
      </c>
      <c r="I200">
        <v>3.5509043250698054</v>
      </c>
      <c r="J200">
        <v>32.20065852948192</v>
      </c>
      <c r="K200">
        <f t="shared" si="36"/>
        <v>0.17662340367390161</v>
      </c>
      <c r="L200">
        <f t="shared" si="37"/>
        <v>0.43075206941053645</v>
      </c>
      <c r="M200">
        <f t="shared" si="38"/>
        <v>0.83981361284670752</v>
      </c>
      <c r="N200">
        <f t="shared" si="39"/>
        <v>-17.282349072153849</v>
      </c>
      <c r="O200" s="5">
        <f t="shared" si="32"/>
        <v>0.1766584823374974</v>
      </c>
      <c r="P200" s="5">
        <f t="shared" si="33"/>
        <v>0.49090633733681538</v>
      </c>
      <c r="Q200" s="5">
        <f t="shared" si="34"/>
        <v>0.76698197300188709</v>
      </c>
      <c r="R200" s="5">
        <f t="shared" si="35"/>
        <v>-16.823313984484439</v>
      </c>
      <c r="S200">
        <v>1.48</v>
      </c>
      <c r="T200">
        <v>0.81</v>
      </c>
      <c r="U200" s="2">
        <v>0.22728559000000001</v>
      </c>
      <c r="V200" s="3">
        <v>12.528286666666656</v>
      </c>
      <c r="W200" s="7">
        <v>38.584558999999999</v>
      </c>
      <c r="X200" s="3">
        <v>-29.445602999999998</v>
      </c>
      <c r="Y200">
        <f t="shared" si="40"/>
        <v>1.338397579552756E-2</v>
      </c>
      <c r="Z200">
        <f t="shared" si="41"/>
        <v>3.719197883877904E-2</v>
      </c>
      <c r="AA200" s="12">
        <f t="shared" si="42"/>
        <v>5.8107983417699328E-2</v>
      </c>
      <c r="AB200">
        <f t="shared" si="43"/>
        <v>-1.2745656149062656</v>
      </c>
      <c r="AC200">
        <f>-U200*U200*U200/W200</f>
        <v>-3.0430014939669388E-4</v>
      </c>
    </row>
    <row r="201" spans="1:29">
      <c r="A201" s="6">
        <v>40752.138194473686</v>
      </c>
      <c r="B201" s="1">
        <v>0.13822916666666665</v>
      </c>
      <c r="C201">
        <v>2.4218836414175349</v>
      </c>
      <c r="D201">
        <v>3.6299171818146272</v>
      </c>
      <c r="E201">
        <v>4.4138836298100488</v>
      </c>
      <c r="F201" s="3">
        <v>15.994612274028899</v>
      </c>
      <c r="G201">
        <v>2.1801903811515131</v>
      </c>
      <c r="H201">
        <v>3.0341326246430858</v>
      </c>
      <c r="I201">
        <v>3.7841469645333055</v>
      </c>
      <c r="J201">
        <v>27.6395689801796</v>
      </c>
      <c r="K201">
        <f t="shared" si="36"/>
        <v>0.24169326026602178</v>
      </c>
      <c r="L201">
        <f t="shared" si="37"/>
        <v>0.59578455717154144</v>
      </c>
      <c r="M201">
        <f t="shared" si="38"/>
        <v>0.62973666527674332</v>
      </c>
      <c r="N201">
        <f t="shared" si="39"/>
        <v>-11.644956706150701</v>
      </c>
      <c r="O201" s="5">
        <f t="shared" si="32"/>
        <v>0.1918602985406633</v>
      </c>
      <c r="P201" s="5">
        <f t="shared" si="33"/>
        <v>0.50106566105702233</v>
      </c>
      <c r="Q201" s="5">
        <f t="shared" si="34"/>
        <v>0.83168965353930735</v>
      </c>
      <c r="R201" s="5">
        <f t="shared" si="35"/>
        <v>-16.735998290564389</v>
      </c>
      <c r="S201">
        <v>1.47</v>
      </c>
      <c r="T201">
        <v>0.82</v>
      </c>
      <c r="U201" s="2">
        <v>0.22269839999999999</v>
      </c>
      <c r="V201" s="3">
        <v>12.518076666666673</v>
      </c>
      <c r="W201" s="7">
        <v>37.248742</v>
      </c>
      <c r="X201" s="3">
        <v>-28.69181</v>
      </c>
      <c r="Y201">
        <f t="shared" si="40"/>
        <v>1.424232716950935E-2</v>
      </c>
      <c r="Z201">
        <f t="shared" si="41"/>
        <v>3.7195507004113726E-2</v>
      </c>
      <c r="AA201" s="12">
        <f t="shared" si="42"/>
        <v>6.1738651713252692E-2</v>
      </c>
      <c r="AB201">
        <f t="shared" si="43"/>
        <v>-1.2423600139038082</v>
      </c>
      <c r="AC201">
        <f>-U201*U201*U201/W201</f>
        <v>-2.9651022918621871E-4</v>
      </c>
    </row>
    <row r="202" spans="1:29">
      <c r="A202" s="6">
        <v>40752.138888918133</v>
      </c>
      <c r="B202" s="1">
        <v>0.13892361111111109</v>
      </c>
      <c r="C202">
        <v>2.3945525265508198</v>
      </c>
      <c r="D202">
        <v>3.7163921588697635</v>
      </c>
      <c r="E202">
        <v>4.8754680421961538</v>
      </c>
      <c r="F202" s="3">
        <v>13.631397654523919</v>
      </c>
      <c r="G202">
        <v>2.432147491324939</v>
      </c>
      <c r="H202">
        <v>3.4257029631900524</v>
      </c>
      <c r="I202">
        <v>4.1074040253264315</v>
      </c>
      <c r="J202">
        <v>33.439407434343131</v>
      </c>
      <c r="K202">
        <f t="shared" si="36"/>
        <v>-3.7594964774119166E-2</v>
      </c>
      <c r="L202">
        <f t="shared" si="37"/>
        <v>0.29068919567971108</v>
      </c>
      <c r="M202">
        <f t="shared" si="38"/>
        <v>0.76806401686972237</v>
      </c>
      <c r="N202">
        <f t="shared" si="39"/>
        <v>-19.808009779819212</v>
      </c>
      <c r="O202" s="5">
        <f t="shared" si="32"/>
        <v>0.19989232895653233</v>
      </c>
      <c r="P202" s="5">
        <f t="shared" si="33"/>
        <v>0.51605371233318864</v>
      </c>
      <c r="Q202" s="5">
        <f t="shared" si="34"/>
        <v>0.83303550234187751</v>
      </c>
      <c r="R202" s="5">
        <f t="shared" si="35"/>
        <v>-16.754932076839214</v>
      </c>
      <c r="S202">
        <v>1.45</v>
      </c>
      <c r="T202">
        <v>0.84</v>
      </c>
      <c r="U202" s="2">
        <v>0.21349659000000001</v>
      </c>
      <c r="V202" s="3">
        <v>12.498420000000001</v>
      </c>
      <c r="W202" s="7">
        <v>34.680996999999998</v>
      </c>
      <c r="X202" s="3">
        <v>-27.151858000000001</v>
      </c>
      <c r="Y202">
        <f t="shared" si="40"/>
        <v>1.4225443533125973E-2</v>
      </c>
      <c r="Z202">
        <f t="shared" si="41"/>
        <v>3.6725235946658913E-2</v>
      </c>
      <c r="AA202" s="12">
        <f t="shared" si="42"/>
        <v>5.9283413032975962E-2</v>
      </c>
      <c r="AB202">
        <f t="shared" si="43"/>
        <v>-1.1923736213622635</v>
      </c>
      <c r="AC202">
        <f>-U202*U202*U202/W202</f>
        <v>-2.8059585703462504E-4</v>
      </c>
    </row>
    <row r="203" spans="1:29">
      <c r="A203" s="6">
        <v>40752.139583362579</v>
      </c>
      <c r="B203" s="1">
        <v>0.13961805555555554</v>
      </c>
      <c r="C203">
        <v>2.3596773399841773</v>
      </c>
      <c r="D203">
        <v>3.5730502396255246</v>
      </c>
      <c r="E203">
        <v>4.7321261229519145</v>
      </c>
      <c r="F203" s="3">
        <v>11.51032498507448</v>
      </c>
      <c r="G203">
        <v>2.5978221353505533</v>
      </c>
      <c r="H203">
        <v>3.7455287126733272</v>
      </c>
      <c r="I203">
        <v>4.5636517995456689</v>
      </c>
      <c r="J203">
        <v>30.266215758270597</v>
      </c>
      <c r="K203">
        <f t="shared" si="36"/>
        <v>-0.23814479536637601</v>
      </c>
      <c r="L203">
        <f t="shared" si="37"/>
        <v>-0.17247847304780262</v>
      </c>
      <c r="M203">
        <f t="shared" si="38"/>
        <v>0.16847432340624557</v>
      </c>
      <c r="N203">
        <f t="shared" si="39"/>
        <v>-18.755890773196118</v>
      </c>
      <c r="O203" s="5">
        <f t="shared" si="32"/>
        <v>0.17564512972028154</v>
      </c>
      <c r="P203" s="5">
        <f t="shared" si="33"/>
        <v>0.48633442352656359</v>
      </c>
      <c r="Q203" s="5">
        <f t="shared" si="34"/>
        <v>0.81014754131063638</v>
      </c>
      <c r="R203" s="5">
        <f t="shared" si="35"/>
        <v>-17.052639036474083</v>
      </c>
      <c r="S203">
        <v>1.46</v>
      </c>
      <c r="T203">
        <v>0.86</v>
      </c>
      <c r="U203" s="2">
        <v>0.21376189000000001</v>
      </c>
      <c r="V203" s="3">
        <v>12.495649999999999</v>
      </c>
      <c r="W203" s="7">
        <v>34.207048999999998</v>
      </c>
      <c r="X203" s="3">
        <v>-27.630803</v>
      </c>
      <c r="Y203">
        <f t="shared" si="40"/>
        <v>1.2515411632767521E-2</v>
      </c>
      <c r="Z203">
        <f t="shared" si="41"/>
        <v>3.4653255181699573E-2</v>
      </c>
      <c r="AA203" s="12">
        <f t="shared" si="42"/>
        <v>5.7726223203138249E-2</v>
      </c>
      <c r="AB203">
        <f t="shared" si="43"/>
        <v>-1.2150681166414932</v>
      </c>
      <c r="AC203">
        <f>-U203*U203*U203/W203</f>
        <v>-2.8554544207806166E-4</v>
      </c>
    </row>
    <row r="204" spans="1:29">
      <c r="A204" s="6">
        <v>40752.140277807026</v>
      </c>
      <c r="B204" s="1">
        <v>0.14031250000000001</v>
      </c>
      <c r="C204">
        <v>2.3972507373974792</v>
      </c>
      <c r="D204">
        <v>3.4840140693420705</v>
      </c>
      <c r="E204">
        <v>4.5747766749146201</v>
      </c>
      <c r="F204" s="3">
        <v>15.956014185630517</v>
      </c>
      <c r="G204">
        <v>2.653638774393221</v>
      </c>
      <c r="H204">
        <v>3.6854833361117865</v>
      </c>
      <c r="I204">
        <v>4.8785113275433787</v>
      </c>
      <c r="J204">
        <v>31.38239412493629</v>
      </c>
      <c r="K204">
        <f t="shared" si="36"/>
        <v>-0.25638803699574186</v>
      </c>
      <c r="L204">
        <f t="shared" si="37"/>
        <v>-0.20146926676971599</v>
      </c>
      <c r="M204">
        <f t="shared" si="38"/>
        <v>-0.30373465262875854</v>
      </c>
      <c r="N204">
        <f t="shared" si="39"/>
        <v>-15.426379939305773</v>
      </c>
      <c r="O204" s="5">
        <f t="shared" ref="O204:O267" si="44">(K194+K195+K196+K197+K198+K199+K200+K201+K202+K203)/10</f>
        <v>0.11710026633101403</v>
      </c>
      <c r="P204" s="5">
        <f t="shared" ref="P204:P267" si="45">(L194+L195+L196+L197+L198+L199+L200+L201+L202+L203)/10</f>
        <v>0.39889293172818324</v>
      </c>
      <c r="Q204" s="5">
        <f t="shared" ref="Q204:Q267" si="46">(M194+M195+M196+M197+M198+M199+M200+M201+M202+M203)/10</f>
        <v>0.68179989516863881</v>
      </c>
      <c r="R204" s="5">
        <f t="shared" ref="R204:R267" si="47">(N194+N195+N196+N197+N198+N199+N200+N201+N202+N203)/10</f>
        <v>-16.861264180266371</v>
      </c>
      <c r="S204">
        <v>1.49</v>
      </c>
      <c r="T204">
        <v>0.87</v>
      </c>
      <c r="U204" s="2">
        <v>0.22179491000000001</v>
      </c>
      <c r="V204" s="3">
        <v>12.500203333333328</v>
      </c>
      <c r="W204" s="7">
        <v>35.630434000000001</v>
      </c>
      <c r="X204" s="3">
        <v>-29.631381999999999</v>
      </c>
      <c r="Y204">
        <f t="shared" si="40"/>
        <v>8.6574143439544296E-3</v>
      </c>
      <c r="Z204">
        <f t="shared" si="41"/>
        <v>2.9490807297429519E-2</v>
      </c>
      <c r="AA204" s="12">
        <f t="shared" si="42"/>
        <v>5.0406582128979228E-2</v>
      </c>
      <c r="AB204">
        <f t="shared" si="43"/>
        <v>-1.2465808571161345</v>
      </c>
      <c r="AC204">
        <f>-U204*U204*U204/W204</f>
        <v>-3.0622004317781587E-4</v>
      </c>
    </row>
    <row r="205" spans="1:29">
      <c r="A205" s="6">
        <v>40752.140972251473</v>
      </c>
      <c r="B205" s="1">
        <v>0.14100694444444445</v>
      </c>
      <c r="C205">
        <v>2.3589938406874955</v>
      </c>
      <c r="D205">
        <v>3.4996511160646038</v>
      </c>
      <c r="E205">
        <v>4.9994752650733245</v>
      </c>
      <c r="F205" s="3">
        <v>17.282382592292969</v>
      </c>
      <c r="G205">
        <v>2.6102092830127632</v>
      </c>
      <c r="H205">
        <v>3.6389378560578662</v>
      </c>
      <c r="I205">
        <v>4.6957483535252145</v>
      </c>
      <c r="J205">
        <v>33.051649107594521</v>
      </c>
      <c r="K205">
        <f t="shared" si="36"/>
        <v>-0.25121544232526771</v>
      </c>
      <c r="L205">
        <f t="shared" si="37"/>
        <v>-0.13928673999326247</v>
      </c>
      <c r="M205">
        <f t="shared" si="38"/>
        <v>0.30372691154811005</v>
      </c>
      <c r="N205">
        <f t="shared" si="39"/>
        <v>-15.769266515301553</v>
      </c>
      <c r="O205" s="5">
        <f t="shared" si="44"/>
        <v>7.8224166454121447E-2</v>
      </c>
      <c r="P205" s="5">
        <f t="shared" si="45"/>
        <v>0.35412327275549554</v>
      </c>
      <c r="Q205" s="5">
        <f t="shared" si="46"/>
        <v>0.60976628432593039</v>
      </c>
      <c r="R205" s="5">
        <f t="shared" si="47"/>
        <v>-16.724103717795821</v>
      </c>
      <c r="S205">
        <v>1.48</v>
      </c>
      <c r="T205">
        <v>0.89</v>
      </c>
      <c r="U205" s="2">
        <v>0.21579966</v>
      </c>
      <c r="V205" s="3">
        <v>12.496829999999996</v>
      </c>
      <c r="W205" s="7">
        <v>33.866937999999998</v>
      </c>
      <c r="X205" s="3">
        <v>-28.71406</v>
      </c>
      <c r="Y205">
        <f t="shared" si="40"/>
        <v>5.6269161748609383E-3</v>
      </c>
      <c r="Z205">
        <f t="shared" si="41"/>
        <v>2.547322728624107E-2</v>
      </c>
      <c r="AA205" s="12">
        <f t="shared" si="42"/>
        <v>4.3862452278999708E-2</v>
      </c>
      <c r="AB205">
        <f t="shared" si="43"/>
        <v>-1.2030186320350249</v>
      </c>
      <c r="AC205">
        <f>-U205*U205*U205/W205</f>
        <v>-2.9674016620699639E-4</v>
      </c>
    </row>
    <row r="206" spans="1:29">
      <c r="A206" s="6">
        <v>40752.141666695919</v>
      </c>
      <c r="B206" s="1">
        <v>0.14170138888888889</v>
      </c>
      <c r="C206">
        <v>2.3471800631369963</v>
      </c>
      <c r="D206">
        <v>3.532805035470068</v>
      </c>
      <c r="E206">
        <v>4.6235676410426176</v>
      </c>
      <c r="F206" s="3">
        <v>14.238935556129777</v>
      </c>
      <c r="G206">
        <v>2.5742831388012162</v>
      </c>
      <c r="H206">
        <v>3.7411903581145363</v>
      </c>
      <c r="I206">
        <v>4.3206260343918723</v>
      </c>
      <c r="J206">
        <v>30.651606698605185</v>
      </c>
      <c r="K206">
        <f t="shared" si="36"/>
        <v>-0.22710307566421983</v>
      </c>
      <c r="L206">
        <f t="shared" si="37"/>
        <v>-0.2083853226444683</v>
      </c>
      <c r="M206">
        <f t="shared" si="38"/>
        <v>0.30294160665074532</v>
      </c>
      <c r="N206">
        <f t="shared" si="39"/>
        <v>-16.412671142475411</v>
      </c>
      <c r="O206" s="5">
        <f t="shared" si="44"/>
        <v>3.5424825545598095E-2</v>
      </c>
      <c r="P206" s="5">
        <f t="shared" si="45"/>
        <v>0.28916806564202513</v>
      </c>
      <c r="Q206" s="5">
        <f t="shared" si="46"/>
        <v>0.5516219519106722</v>
      </c>
      <c r="R206" s="5">
        <f t="shared" si="47"/>
        <v>-16.643821623912281</v>
      </c>
      <c r="S206">
        <v>1.49</v>
      </c>
      <c r="T206">
        <v>0.92</v>
      </c>
      <c r="U206" s="2">
        <v>0.21474044</v>
      </c>
      <c r="V206" s="3">
        <v>12.49963</v>
      </c>
      <c r="W206" s="7">
        <v>32.932875000000003</v>
      </c>
      <c r="X206" s="3">
        <v>-29.095791999999999</v>
      </c>
      <c r="Y206">
        <f t="shared" si="40"/>
        <v>2.5357142081949917E-3</v>
      </c>
      <c r="Z206">
        <f t="shared" si="41"/>
        <v>2.0698692549972454E-2</v>
      </c>
      <c r="AA206" s="12">
        <f t="shared" si="42"/>
        <v>3.9485180222318866E-2</v>
      </c>
      <c r="AB206">
        <f t="shared" si="43"/>
        <v>-1.1913671929334793</v>
      </c>
      <c r="AC206">
        <f>-U206*U206*U206/W206</f>
        <v>-3.0068507392877036E-4</v>
      </c>
    </row>
    <row r="207" spans="1:29">
      <c r="A207" s="6">
        <v>40752.142361140366</v>
      </c>
      <c r="B207" s="1">
        <v>0.14239583333333333</v>
      </c>
      <c r="C207">
        <v>2.3668238104088704</v>
      </c>
      <c r="D207">
        <v>3.5671860135148856</v>
      </c>
      <c r="E207">
        <v>4.7943706438233988</v>
      </c>
      <c r="F207" s="3">
        <v>20.8132861346308</v>
      </c>
      <c r="G207">
        <v>2.5771807147904235</v>
      </c>
      <c r="H207">
        <v>3.6941820723753573</v>
      </c>
      <c r="I207">
        <v>4.3077743875296139</v>
      </c>
      <c r="J207">
        <v>29.705636583779803</v>
      </c>
      <c r="K207">
        <f t="shared" si="36"/>
        <v>-0.21035690438155319</v>
      </c>
      <c r="L207">
        <f t="shared" si="37"/>
        <v>-0.12699605886047172</v>
      </c>
      <c r="M207">
        <f t="shared" si="38"/>
        <v>0.48659625629378489</v>
      </c>
      <c r="N207">
        <f t="shared" si="39"/>
        <v>-8.8923504491490029</v>
      </c>
      <c r="O207" s="5">
        <f t="shared" si="44"/>
        <v>-2.9660236027716723E-3</v>
      </c>
      <c r="P207" s="5">
        <f t="shared" si="45"/>
        <v>0.21587226071862556</v>
      </c>
      <c r="Q207" s="5">
        <f t="shared" si="46"/>
        <v>0.48174181087496459</v>
      </c>
      <c r="R207" s="5">
        <f t="shared" si="47"/>
        <v>-16.731127786698369</v>
      </c>
      <c r="S207">
        <v>1.49</v>
      </c>
      <c r="T207">
        <v>0.95</v>
      </c>
      <c r="U207" s="2">
        <v>0.2105602</v>
      </c>
      <c r="V207" s="3">
        <v>12.495260000000005</v>
      </c>
      <c r="W207" s="7">
        <v>31.446791000000001</v>
      </c>
      <c r="X207" s="3">
        <v>-28.725711</v>
      </c>
      <c r="Y207">
        <f t="shared" si="40"/>
        <v>-2.08175507668108E-4</v>
      </c>
      <c r="Z207">
        <f t="shared" si="41"/>
        <v>1.5151368797121983E-2</v>
      </c>
      <c r="AA207" s="12">
        <f t="shared" si="42"/>
        <v>3.3811884015398246E-2</v>
      </c>
      <c r="AB207">
        <f t="shared" si="43"/>
        <v>-1.1743032043309223</v>
      </c>
      <c r="AC207">
        <f>-U207*U207*U207/W207</f>
        <v>-2.9686057139977897E-4</v>
      </c>
    </row>
    <row r="208" spans="1:29">
      <c r="A208" s="6">
        <v>40752.143055584813</v>
      </c>
      <c r="B208" s="1">
        <v>0.14309027777777777</v>
      </c>
      <c r="C208">
        <v>2.2642648116276725</v>
      </c>
      <c r="D208">
        <v>3.5647999297158379</v>
      </c>
      <c r="E208">
        <v>4.9284065847603138</v>
      </c>
      <c r="F208" s="3">
        <v>14.456202604628658</v>
      </c>
      <c r="G208">
        <v>2.6320705840002825</v>
      </c>
      <c r="H208">
        <v>3.68742637353437</v>
      </c>
      <c r="I208">
        <v>4.4713928215297916</v>
      </c>
      <c r="J208">
        <v>30.277400263358864</v>
      </c>
      <c r="K208">
        <f t="shared" si="36"/>
        <v>-0.36780577237261003</v>
      </c>
      <c r="L208">
        <f t="shared" si="37"/>
        <v>-0.12262644381853205</v>
      </c>
      <c r="M208">
        <f t="shared" si="38"/>
        <v>0.45701376323052223</v>
      </c>
      <c r="N208">
        <f t="shared" si="39"/>
        <v>-15.821197658730206</v>
      </c>
      <c r="O208" s="5">
        <f t="shared" si="44"/>
        <v>-4.6445729578430586E-2</v>
      </c>
      <c r="P208" s="5">
        <f t="shared" si="45"/>
        <v>0.15263336572204583</v>
      </c>
      <c r="Q208" s="5">
        <f t="shared" si="46"/>
        <v>0.4832778112815026</v>
      </c>
      <c r="R208" s="5">
        <f t="shared" si="47"/>
        <v>-15.791489312483488</v>
      </c>
      <c r="S208">
        <v>1.51</v>
      </c>
      <c r="T208">
        <v>0.97</v>
      </c>
      <c r="U208" s="2">
        <v>0.21416378</v>
      </c>
      <c r="V208" s="3">
        <v>12.491410000000005</v>
      </c>
      <c r="W208" s="7">
        <v>31.713605999999999</v>
      </c>
      <c r="X208" s="3">
        <v>-29.971654999999998</v>
      </c>
      <c r="Y208">
        <f t="shared" si="40"/>
        <v>-3.315664337124834E-3</v>
      </c>
      <c r="Z208">
        <f t="shared" si="41"/>
        <v>1.089617951905192E-2</v>
      </c>
      <c r="AA208" s="12">
        <f t="shared" si="42"/>
        <v>3.4500200951391079E-2</v>
      </c>
      <c r="AB208">
        <f t="shared" si="43"/>
        <v>-1.1273216809970217</v>
      </c>
      <c r="AC208">
        <f>-U208*U208*U208/W208</f>
        <v>-3.0973654121734277E-4</v>
      </c>
    </row>
    <row r="209" spans="1:29">
      <c r="A209" s="6">
        <v>40752.14375002926</v>
      </c>
      <c r="B209" s="1">
        <v>0.14378472222222222</v>
      </c>
      <c r="C209">
        <v>2.4095144744645274</v>
      </c>
      <c r="D209">
        <v>3.6731434186953815</v>
      </c>
      <c r="E209">
        <v>4.5935318914267658</v>
      </c>
      <c r="F209" s="3">
        <v>15.042174532955141</v>
      </c>
      <c r="G209">
        <v>2.6506857951085707</v>
      </c>
      <c r="H209">
        <v>3.8169899726220651</v>
      </c>
      <c r="I209">
        <v>4.6692696983713269</v>
      </c>
      <c r="J209">
        <v>36.350104489798525</v>
      </c>
      <c r="K209">
        <f t="shared" si="36"/>
        <v>-0.24117132064404334</v>
      </c>
      <c r="L209">
        <f t="shared" si="37"/>
        <v>-0.14384655392668355</v>
      </c>
      <c r="M209">
        <f t="shared" si="38"/>
        <v>-7.5737806944561115E-2</v>
      </c>
      <c r="N209">
        <f t="shared" si="39"/>
        <v>-21.307929956843385</v>
      </c>
      <c r="O209" s="5">
        <f t="shared" si="44"/>
        <v>-9.6859062585628347E-2</v>
      </c>
      <c r="P209" s="5">
        <f t="shared" si="45"/>
        <v>9.4979225171505852E-2</v>
      </c>
      <c r="Q209" s="5">
        <f t="shared" si="46"/>
        <v>0.46655027815175154</v>
      </c>
      <c r="R209" s="5">
        <f t="shared" si="47"/>
        <v>-14.891703003821283</v>
      </c>
      <c r="S209">
        <v>1.53</v>
      </c>
      <c r="T209">
        <v>1</v>
      </c>
      <c r="U209" s="2">
        <v>0.21644131999999999</v>
      </c>
      <c r="V209" s="3">
        <v>12.482019999999997</v>
      </c>
      <c r="W209" s="7">
        <v>31.523938999999999</v>
      </c>
      <c r="X209" s="3">
        <v>-31.124209</v>
      </c>
      <c r="Y209">
        <f t="shared" si="40"/>
        <v>-6.9881011199986708E-3</v>
      </c>
      <c r="Z209">
        <f t="shared" si="41"/>
        <v>6.8524762895659846E-3</v>
      </c>
      <c r="AA209" s="12">
        <f t="shared" si="42"/>
        <v>3.3660252683177419E-2</v>
      </c>
      <c r="AB209">
        <f t="shared" si="43"/>
        <v>-1.0743932850650144</v>
      </c>
      <c r="AC209">
        <f>-U209*U209*U209/W209</f>
        <v>-3.2164739851700742E-4</v>
      </c>
    </row>
    <row r="210" spans="1:29">
      <c r="A210" s="6">
        <v>40752.144444473706</v>
      </c>
      <c r="B210" s="1">
        <v>0.14447916666666669</v>
      </c>
      <c r="C210">
        <v>2.3198693358976068</v>
      </c>
      <c r="D210">
        <v>3.6148062733217534</v>
      </c>
      <c r="E210">
        <v>4.5010381071762176</v>
      </c>
      <c r="F210" s="3">
        <v>18.226623685786549</v>
      </c>
      <c r="G210">
        <v>2.6294299379302615</v>
      </c>
      <c r="H210">
        <v>3.7217274340435695</v>
      </c>
      <c r="I210">
        <v>4.4375851350568691</v>
      </c>
      <c r="J210">
        <v>26.062869065736106</v>
      </c>
      <c r="K210">
        <f t="shared" si="36"/>
        <v>-0.30956060203265467</v>
      </c>
      <c r="L210">
        <f t="shared" si="37"/>
        <v>-0.10692116072181612</v>
      </c>
      <c r="M210">
        <f t="shared" si="38"/>
        <v>6.3452972119348416E-2</v>
      </c>
      <c r="N210">
        <f t="shared" si="39"/>
        <v>-7.8362453799495562</v>
      </c>
      <c r="O210" s="5">
        <f t="shared" si="44"/>
        <v>-0.14114636485840076</v>
      </c>
      <c r="P210" s="5">
        <f t="shared" si="45"/>
        <v>2.0213696320085229E-2</v>
      </c>
      <c r="Q210" s="5">
        <f t="shared" si="46"/>
        <v>0.35768946965492615</v>
      </c>
      <c r="R210" s="5">
        <f t="shared" si="47"/>
        <v>-16.112100199312522</v>
      </c>
      <c r="S210">
        <v>1.54</v>
      </c>
      <c r="T210">
        <v>1.03</v>
      </c>
      <c r="U210" s="2">
        <v>0.21559400000000001</v>
      </c>
      <c r="V210" s="3">
        <v>12.47328000000001</v>
      </c>
      <c r="W210" s="7">
        <v>30.774511</v>
      </c>
      <c r="X210" s="3">
        <v>-31.509183</v>
      </c>
      <c r="Y210">
        <f t="shared" si="40"/>
        <v>-1.0143436461760686E-2</v>
      </c>
      <c r="Z210">
        <f t="shared" si="41"/>
        <v>1.452650548144152E-3</v>
      </c>
      <c r="AA210" s="12">
        <f t="shared" si="42"/>
        <v>2.5705234506928052E-2</v>
      </c>
      <c r="AB210">
        <f t="shared" si="43"/>
        <v>-1.1578907101235283</v>
      </c>
      <c r="AC210">
        <f>-U210*U210*U210/W210</f>
        <v>-3.2562583167623961E-4</v>
      </c>
    </row>
    <row r="211" spans="1:29">
      <c r="A211" s="6">
        <v>40752.145138918153</v>
      </c>
      <c r="B211" s="1">
        <v>0.14517361111111113</v>
      </c>
      <c r="C211">
        <v>2.455095294132994</v>
      </c>
      <c r="D211">
        <v>3.6595978152871447</v>
      </c>
      <c r="E211">
        <v>4.6822516738775724</v>
      </c>
      <c r="F211" s="3">
        <v>13.806025788524879</v>
      </c>
      <c r="G211">
        <v>2.5538584423192918</v>
      </c>
      <c r="H211">
        <v>3.6787423045815011</v>
      </c>
      <c r="I211">
        <v>4.4968653914538432</v>
      </c>
      <c r="J211">
        <v>42.651769968689678</v>
      </c>
      <c r="K211">
        <f t="shared" si="36"/>
        <v>-9.8763148186297833E-2</v>
      </c>
      <c r="L211">
        <f t="shared" si="37"/>
        <v>-1.9144489294356415E-2</v>
      </c>
      <c r="M211">
        <f t="shared" si="38"/>
        <v>0.18538628242372912</v>
      </c>
      <c r="N211">
        <f t="shared" si="39"/>
        <v>-28.8457441801648</v>
      </c>
      <c r="O211" s="5">
        <f t="shared" si="44"/>
        <v>-0.1897647654290564</v>
      </c>
      <c r="P211" s="5">
        <f t="shared" si="45"/>
        <v>-3.3553626693150027E-2</v>
      </c>
      <c r="Q211" s="5">
        <f t="shared" si="46"/>
        <v>0.28005340558219027</v>
      </c>
      <c r="R211" s="5">
        <f t="shared" si="47"/>
        <v>-15.167489830092091</v>
      </c>
      <c r="S211">
        <v>1.56</v>
      </c>
      <c r="T211">
        <v>1.06</v>
      </c>
      <c r="U211" s="2">
        <v>0.21798870000000001</v>
      </c>
      <c r="V211" s="3">
        <v>12.464316666666662</v>
      </c>
      <c r="W211" s="7">
        <v>30.644075000000001</v>
      </c>
      <c r="X211" s="3">
        <v>-32.709482999999999</v>
      </c>
      <c r="Y211">
        <f t="shared" si="40"/>
        <v>-1.3788858173894983E-2</v>
      </c>
      <c r="Z211">
        <f t="shared" si="41"/>
        <v>-2.4381038210416913E-3</v>
      </c>
      <c r="AA211" s="12">
        <f t="shared" si="42"/>
        <v>2.0349492604478134E-2</v>
      </c>
      <c r="AB211">
        <f t="shared" si="43"/>
        <v>-1.1021137967749988</v>
      </c>
      <c r="AC211">
        <f>-U211*U211*U211/W211</f>
        <v>-3.3803014187596845E-4</v>
      </c>
    </row>
    <row r="212" spans="1:29">
      <c r="A212" s="6">
        <v>40752.1458333626</v>
      </c>
      <c r="B212" s="1">
        <v>0.14586805555555557</v>
      </c>
      <c r="C212">
        <v>2.3445439494688771</v>
      </c>
      <c r="D212">
        <v>3.6745637589140081</v>
      </c>
      <c r="E212">
        <v>4.6291088705223133</v>
      </c>
      <c r="F212" s="3">
        <v>18.197173029986246</v>
      </c>
      <c r="G212">
        <v>2.6946316416028155</v>
      </c>
      <c r="H212">
        <v>3.8675667329153489</v>
      </c>
      <c r="I212">
        <v>4.7198464586646107</v>
      </c>
      <c r="J212">
        <v>29.077841486576581</v>
      </c>
      <c r="K212">
        <f t="shared" si="36"/>
        <v>-0.35008769213393842</v>
      </c>
      <c r="L212">
        <f t="shared" si="37"/>
        <v>-0.19300297400134081</v>
      </c>
      <c r="M212">
        <f t="shared" si="38"/>
        <v>-9.0737588142297376E-2</v>
      </c>
      <c r="N212">
        <f t="shared" si="39"/>
        <v>-10.880668456590335</v>
      </c>
      <c r="O212" s="5">
        <f t="shared" si="44"/>
        <v>-0.22381040627428836</v>
      </c>
      <c r="P212" s="5">
        <f t="shared" si="45"/>
        <v>-9.5046531339739809E-2</v>
      </c>
      <c r="Q212" s="5">
        <f t="shared" si="46"/>
        <v>0.23561836729688884</v>
      </c>
      <c r="R212" s="5">
        <f t="shared" si="47"/>
        <v>-16.887568577493504</v>
      </c>
      <c r="S212">
        <v>1.58</v>
      </c>
      <c r="T212">
        <v>1.08</v>
      </c>
      <c r="U212" s="2">
        <v>0.22174132999999999</v>
      </c>
      <c r="V212" s="3">
        <v>12.454159999999998</v>
      </c>
      <c r="W212" s="7">
        <v>30.949491999999999</v>
      </c>
      <c r="X212" s="3">
        <v>-34.088248</v>
      </c>
      <c r="Y212">
        <f t="shared" si="40"/>
        <v>-1.654267238503368E-2</v>
      </c>
      <c r="Z212">
        <f t="shared" si="41"/>
        <v>-7.0252480903868625E-3</v>
      </c>
      <c r="AA212" s="12">
        <f t="shared" si="42"/>
        <v>1.741544337894688E-2</v>
      </c>
      <c r="AB212">
        <f t="shared" si="43"/>
        <v>-1.2482239722798725</v>
      </c>
      <c r="AC212">
        <f>-U212*U212*U212/W212</f>
        <v>-3.5227872780673852E-4</v>
      </c>
    </row>
    <row r="213" spans="1:29">
      <c r="A213" s="6">
        <v>40752.146527807046</v>
      </c>
      <c r="B213" s="1">
        <v>0.14656250000000001</v>
      </c>
      <c r="C213">
        <v>2.4516780365415283</v>
      </c>
      <c r="D213">
        <v>3.8297268417239749</v>
      </c>
      <c r="E213">
        <v>4.4091625180013114</v>
      </c>
      <c r="F213" s="3">
        <v>16.941090150403156</v>
      </c>
      <c r="G213">
        <v>2.6666097117827769</v>
      </c>
      <c r="H213">
        <v>3.7251020936021475</v>
      </c>
      <c r="I213">
        <v>4.6454905663335317</v>
      </c>
      <c r="J213">
        <v>36.022458080834603</v>
      </c>
      <c r="K213">
        <f t="shared" si="36"/>
        <v>-0.21493167524124868</v>
      </c>
      <c r="L213">
        <f t="shared" si="37"/>
        <v>0.10462474812182743</v>
      </c>
      <c r="M213">
        <f t="shared" si="38"/>
        <v>-0.23632804833222032</v>
      </c>
      <c r="N213">
        <f t="shared" si="39"/>
        <v>-19.081367930431448</v>
      </c>
      <c r="O213" s="5">
        <f t="shared" si="44"/>
        <v>-0.25505967901027027</v>
      </c>
      <c r="P213" s="5">
        <f t="shared" si="45"/>
        <v>-0.14341574830784501</v>
      </c>
      <c r="Q213" s="5">
        <f t="shared" si="46"/>
        <v>0.14973820679568686</v>
      </c>
      <c r="R213" s="5">
        <f t="shared" si="47"/>
        <v>-15.994834445170614</v>
      </c>
      <c r="S213">
        <v>1.57</v>
      </c>
      <c r="T213">
        <v>1.1000000000000001</v>
      </c>
      <c r="U213" s="2">
        <v>0.21594530000000001</v>
      </c>
      <c r="V213" s="3">
        <v>12.438159999999993</v>
      </c>
      <c r="W213" s="7">
        <v>29.567851999999998</v>
      </c>
      <c r="X213" s="3">
        <v>-32.955643999999999</v>
      </c>
      <c r="Y213">
        <f t="shared" si="40"/>
        <v>-1.8359646300592173E-2</v>
      </c>
      <c r="Z213">
        <f t="shared" si="41"/>
        <v>-1.0323318931020694E-2</v>
      </c>
      <c r="AA213" s="12">
        <f t="shared" si="42"/>
        <v>1.0778420662652213E-2</v>
      </c>
      <c r="AB213">
        <f t="shared" si="43"/>
        <v>-1.1513364409042339</v>
      </c>
      <c r="AC213">
        <f>-U213*U213*U213/W213</f>
        <v>-3.4057400209899091E-4</v>
      </c>
    </row>
    <row r="214" spans="1:29">
      <c r="A214" s="6">
        <v>40752.147222251493</v>
      </c>
      <c r="B214" s="1">
        <v>0.14725694444444445</v>
      </c>
      <c r="C214">
        <v>2.3195942567358614</v>
      </c>
      <c r="D214">
        <v>3.6262421614546727</v>
      </c>
      <c r="E214">
        <v>4.6830526589220209</v>
      </c>
      <c r="F214" s="3">
        <v>17.130337276756055</v>
      </c>
      <c r="G214">
        <v>2.6962280893608765</v>
      </c>
      <c r="H214">
        <v>3.8329835590221033</v>
      </c>
      <c r="I214">
        <v>4.7875286706304081</v>
      </c>
      <c r="J214">
        <v>29.263169798434621</v>
      </c>
      <c r="K214">
        <f t="shared" si="36"/>
        <v>-0.37663383262501515</v>
      </c>
      <c r="L214">
        <f t="shared" si="37"/>
        <v>-0.2067413975674306</v>
      </c>
      <c r="M214">
        <f t="shared" si="38"/>
        <v>-0.10447601170838716</v>
      </c>
      <c r="N214">
        <f t="shared" si="39"/>
        <v>-12.132832521678566</v>
      </c>
      <c r="O214" s="5">
        <f t="shared" si="44"/>
        <v>-0.25273836699775754</v>
      </c>
      <c r="P214" s="5">
        <f t="shared" si="45"/>
        <v>-0.115705426190882</v>
      </c>
      <c r="Q214" s="5">
        <f t="shared" si="46"/>
        <v>0.10925796962184027</v>
      </c>
      <c r="R214" s="5">
        <f t="shared" si="47"/>
        <v>-16.027382160894145</v>
      </c>
      <c r="S214">
        <v>1.57</v>
      </c>
      <c r="T214">
        <v>1.1100000000000001</v>
      </c>
      <c r="U214" s="2">
        <v>0.21464672000000001</v>
      </c>
      <c r="V214" s="3">
        <v>12.433836666666661</v>
      </c>
      <c r="W214" s="7">
        <v>29.172633999999999</v>
      </c>
      <c r="X214" s="3">
        <v>-32.803137</v>
      </c>
      <c r="Y214">
        <f t="shared" si="40"/>
        <v>-1.8083153831408304E-2</v>
      </c>
      <c r="Z214">
        <f t="shared" si="41"/>
        <v>-8.2785967393583081E-3</v>
      </c>
      <c r="AA214" s="12">
        <f t="shared" si="42"/>
        <v>7.817288271062553E-3</v>
      </c>
      <c r="AB214">
        <f t="shared" si="43"/>
        <v>-1.1467416703408138</v>
      </c>
      <c r="AC214">
        <f>-U214*U214*U214/W214</f>
        <v>-3.3899799216853158E-4</v>
      </c>
    </row>
    <row r="215" spans="1:29">
      <c r="A215" s="6">
        <v>40752.14791669594</v>
      </c>
      <c r="B215" s="1">
        <v>0.1479513888888889</v>
      </c>
      <c r="C215">
        <v>2.3980227936095764</v>
      </c>
      <c r="D215">
        <v>3.7120354947162899</v>
      </c>
      <c r="E215">
        <v>5.1095942578659681</v>
      </c>
      <c r="F215" s="3">
        <v>17.547077761119272</v>
      </c>
      <c r="G215">
        <v>2.6141732906269395</v>
      </c>
      <c r="H215">
        <v>3.7744453549911383</v>
      </c>
      <c r="I215">
        <v>4.319928923163272</v>
      </c>
      <c r="J215">
        <v>32.738236106299205</v>
      </c>
      <c r="K215">
        <f t="shared" si="36"/>
        <v>-0.21615049701736311</v>
      </c>
      <c r="L215">
        <f t="shared" si="37"/>
        <v>-6.2409860274848405E-2</v>
      </c>
      <c r="M215">
        <f t="shared" si="38"/>
        <v>0.78966533470269606</v>
      </c>
      <c r="N215">
        <f t="shared" si="39"/>
        <v>-15.191158345179932</v>
      </c>
      <c r="O215" s="5">
        <f t="shared" si="44"/>
        <v>-0.26476294656068489</v>
      </c>
      <c r="P215" s="5">
        <f t="shared" si="45"/>
        <v>-0.11623263927065346</v>
      </c>
      <c r="Q215" s="5">
        <f t="shared" si="46"/>
        <v>0.1291838337138774</v>
      </c>
      <c r="R215" s="5">
        <f t="shared" si="47"/>
        <v>-15.698027419131426</v>
      </c>
      <c r="S215">
        <v>1.58</v>
      </c>
      <c r="T215">
        <v>1.1100000000000001</v>
      </c>
      <c r="U215" s="2">
        <v>0.21784527000000001</v>
      </c>
      <c r="V215" s="3">
        <v>12.433903333333335</v>
      </c>
      <c r="W215" s="7">
        <v>29.72814</v>
      </c>
      <c r="X215" s="3">
        <v>-33.650765</v>
      </c>
      <c r="Y215">
        <f t="shared" si="40"/>
        <v>-1.9225785193169326E-2</v>
      </c>
      <c r="Z215">
        <f t="shared" si="41"/>
        <v>-8.4402435615760357E-3</v>
      </c>
      <c r="AA215" s="12">
        <f t="shared" si="42"/>
        <v>9.380695711678242E-3</v>
      </c>
      <c r="AB215">
        <f t="shared" si="43"/>
        <v>-1.1399136738626963</v>
      </c>
      <c r="AC215">
        <f>-U215*U215*U215/W215</f>
        <v>-3.4775762924937209E-4</v>
      </c>
    </row>
    <row r="216" spans="1:29">
      <c r="A216" s="6">
        <v>40752.148611140386</v>
      </c>
      <c r="B216" s="1">
        <v>0.14864583333333334</v>
      </c>
      <c r="C216">
        <v>2.467874936346131</v>
      </c>
      <c r="D216">
        <v>3.6468213015766913</v>
      </c>
      <c r="E216">
        <v>4.7036317990440395</v>
      </c>
      <c r="F216" s="3">
        <v>14.551068508953408</v>
      </c>
      <c r="G216">
        <v>2.6583931543591626</v>
      </c>
      <c r="H216">
        <v>3.6725835034359569</v>
      </c>
      <c r="I216">
        <v>4.4225978433261766</v>
      </c>
      <c r="J216">
        <v>27.902419549789379</v>
      </c>
      <c r="K216">
        <f t="shared" si="36"/>
        <v>-0.19051821801303159</v>
      </c>
      <c r="L216">
        <f t="shared" si="37"/>
        <v>-2.5762201859265588E-2</v>
      </c>
      <c r="M216">
        <f t="shared" si="38"/>
        <v>0.28103395571786294</v>
      </c>
      <c r="N216">
        <f t="shared" si="39"/>
        <v>-13.35135104083597</v>
      </c>
      <c r="O216" s="5">
        <f t="shared" si="44"/>
        <v>-0.26125645202989445</v>
      </c>
      <c r="P216" s="5">
        <f t="shared" si="45"/>
        <v>-0.10854495129881206</v>
      </c>
      <c r="Q216" s="5">
        <f t="shared" si="46"/>
        <v>0.177777676029336</v>
      </c>
      <c r="R216" s="5">
        <f t="shared" si="47"/>
        <v>-15.640216602119262</v>
      </c>
      <c r="S216">
        <v>1.58</v>
      </c>
      <c r="T216">
        <v>1.1000000000000001</v>
      </c>
      <c r="U216" s="2">
        <v>0.21914053</v>
      </c>
      <c r="V216" s="3">
        <v>12.431176666666664</v>
      </c>
      <c r="W216" s="7">
        <v>30.128095999999999</v>
      </c>
      <c r="X216" s="3">
        <v>-33.799847</v>
      </c>
      <c r="Y216">
        <f t="shared" si="40"/>
        <v>-1.9083959121250219E-2</v>
      </c>
      <c r="Z216">
        <f t="shared" si="41"/>
        <v>-7.9288660521486219E-3</v>
      </c>
      <c r="AA216" s="12">
        <f t="shared" si="42"/>
        <v>1.2986098049078998E-2</v>
      </c>
      <c r="AB216">
        <f t="shared" si="43"/>
        <v>-1.1424684518344048</v>
      </c>
      <c r="AC216">
        <f>-U216*U216*U216/W216</f>
        <v>-3.4929827147552349E-4</v>
      </c>
    </row>
    <row r="217" spans="1:29">
      <c r="A217" s="6">
        <v>40752.149305584833</v>
      </c>
      <c r="B217" s="1">
        <v>0.14934027777777778</v>
      </c>
      <c r="C217">
        <v>2.4708267702584594</v>
      </c>
      <c r="D217">
        <v>3.7453944324948321</v>
      </c>
      <c r="E217">
        <v>4.5976741582440939</v>
      </c>
      <c r="F217" s="3">
        <v>15.747873709227241</v>
      </c>
      <c r="G217">
        <v>2.6791739929107727</v>
      </c>
      <c r="H217">
        <v>3.8223052725025823</v>
      </c>
      <c r="I217">
        <v>4.4700542265337591</v>
      </c>
      <c r="J217">
        <v>32.057475602642143</v>
      </c>
      <c r="K217">
        <f t="shared" si="36"/>
        <v>-0.20834722265231331</v>
      </c>
      <c r="L217">
        <f t="shared" si="37"/>
        <v>-7.6910840007750281E-2</v>
      </c>
      <c r="M217">
        <f t="shared" si="38"/>
        <v>0.12761993171033481</v>
      </c>
      <c r="N217">
        <f t="shared" si="39"/>
        <v>-16.3096018934149</v>
      </c>
      <c r="O217" s="5">
        <f t="shared" si="44"/>
        <v>-0.2575979662647756</v>
      </c>
      <c r="P217" s="5">
        <f t="shared" si="45"/>
        <v>-9.0282639220291783E-2</v>
      </c>
      <c r="Q217" s="5">
        <f t="shared" si="46"/>
        <v>0.17558691093604778</v>
      </c>
      <c r="R217" s="5">
        <f t="shared" si="47"/>
        <v>-15.334084591955321</v>
      </c>
      <c r="S217">
        <v>1.58</v>
      </c>
      <c r="T217">
        <v>1.0900000000000001</v>
      </c>
      <c r="U217" s="2">
        <v>0.2204392</v>
      </c>
      <c r="V217" s="3">
        <v>12.429919999999994</v>
      </c>
      <c r="W217" s="7">
        <v>30.535146999999998</v>
      </c>
      <c r="X217" s="3">
        <v>-33.945700000000002</v>
      </c>
      <c r="Y217">
        <f t="shared" si="40"/>
        <v>-1.8928229868344706E-2</v>
      </c>
      <c r="Z217">
        <f t="shared" si="41"/>
        <v>-6.633944254536582E-3</v>
      </c>
      <c r="AA217" s="12">
        <f t="shared" si="42"/>
        <v>1.2902079392404541E-2</v>
      </c>
      <c r="AB217">
        <f t="shared" si="43"/>
        <v>-1.1267444467276524</v>
      </c>
      <c r="AC217">
        <f>-U217*U217*U217/W217</f>
        <v>-3.5080555651173398E-4</v>
      </c>
    </row>
    <row r="218" spans="1:29">
      <c r="A218" s="6">
        <v>40752.15000002928</v>
      </c>
      <c r="B218" s="1">
        <v>0.15003472222222222</v>
      </c>
      <c r="C218">
        <v>2.525055074051596</v>
      </c>
      <c r="D218">
        <v>3.8657076758276334</v>
      </c>
      <c r="E218">
        <v>4.7860961485590181</v>
      </c>
      <c r="F218" s="3">
        <v>15.868326033484811</v>
      </c>
      <c r="G218">
        <v>2.7621745206619339</v>
      </c>
      <c r="H218">
        <v>3.9355491796915669</v>
      </c>
      <c r="I218">
        <v>4.7878289054408292</v>
      </c>
      <c r="J218">
        <v>33.90221157334949</v>
      </c>
      <c r="K218">
        <f t="shared" si="36"/>
        <v>-0.2371194466103379</v>
      </c>
      <c r="L218">
        <f t="shared" si="37"/>
        <v>-6.9841503863933507E-2</v>
      </c>
      <c r="M218">
        <f t="shared" si="38"/>
        <v>-1.7327568818110706E-3</v>
      </c>
      <c r="N218">
        <f t="shared" si="39"/>
        <v>-18.033885539864677</v>
      </c>
      <c r="O218" s="5">
        <f t="shared" si="44"/>
        <v>-0.25739699809185163</v>
      </c>
      <c r="P218" s="5">
        <f t="shared" si="45"/>
        <v>-8.5274117335019634E-2</v>
      </c>
      <c r="Q218" s="5">
        <f t="shared" si="46"/>
        <v>0.13968927847770277</v>
      </c>
      <c r="R218" s="5">
        <f t="shared" si="47"/>
        <v>-16.07580973638191</v>
      </c>
      <c r="S218">
        <v>1.56</v>
      </c>
      <c r="T218">
        <v>1.08</v>
      </c>
      <c r="U218" s="2">
        <v>0.21535989</v>
      </c>
      <c r="V218" s="3">
        <v>12.427969999999995</v>
      </c>
      <c r="W218" s="7">
        <v>29.812756</v>
      </c>
      <c r="X218" s="3">
        <v>-32.419823000000001</v>
      </c>
      <c r="Y218">
        <f t="shared" si="40"/>
        <v>-1.8477663065130462E-2</v>
      </c>
      <c r="Z218">
        <f t="shared" si="41"/>
        <v>-6.1215415097056409E-3</v>
      </c>
      <c r="AA218" s="12">
        <f t="shared" si="42"/>
        <v>1.0027822549045813E-2</v>
      </c>
      <c r="AB218">
        <f t="shared" si="43"/>
        <v>-1.1540282054960458</v>
      </c>
      <c r="AC218">
        <f>-U218*U218*U218/W218</f>
        <v>-3.3503666461722121E-4</v>
      </c>
    </row>
    <row r="219" spans="1:29">
      <c r="A219" s="6">
        <v>40752.150694473727</v>
      </c>
      <c r="B219" s="1">
        <v>0.15072916666666666</v>
      </c>
      <c r="C219">
        <v>2.5314838116371607</v>
      </c>
      <c r="D219">
        <v>3.8628510436264318</v>
      </c>
      <c r="E219">
        <v>4.9877702880759021</v>
      </c>
      <c r="F219" s="3">
        <v>12.846693385495094</v>
      </c>
      <c r="G219">
        <v>2.7149023264136369</v>
      </c>
      <c r="H219">
        <v>3.7925392531597342</v>
      </c>
      <c r="I219">
        <v>4.6787710870141987</v>
      </c>
      <c r="J219">
        <v>36.293059746555194</v>
      </c>
      <c r="K219">
        <f t="shared" si="36"/>
        <v>-0.18341851477647619</v>
      </c>
      <c r="L219">
        <f t="shared" si="37"/>
        <v>7.0311790466697666E-2</v>
      </c>
      <c r="M219">
        <f t="shared" si="38"/>
        <v>0.30899920106170331</v>
      </c>
      <c r="N219">
        <f t="shared" si="39"/>
        <v>-23.4463663610601</v>
      </c>
      <c r="O219" s="5">
        <f t="shared" si="44"/>
        <v>-0.2443283655156244</v>
      </c>
      <c r="P219" s="5">
        <f t="shared" si="45"/>
        <v>-7.9995623339559785E-2</v>
      </c>
      <c r="Q219" s="5">
        <f t="shared" si="46"/>
        <v>9.3814626466469431E-2</v>
      </c>
      <c r="R219" s="5">
        <f t="shared" si="47"/>
        <v>-16.297078524495358</v>
      </c>
      <c r="S219">
        <v>1.54</v>
      </c>
      <c r="T219">
        <v>1.05</v>
      </c>
      <c r="U219" s="2">
        <v>0.21292897999999999</v>
      </c>
      <c r="V219" s="3">
        <v>12.426993333333337</v>
      </c>
      <c r="W219" s="7">
        <v>29.917090999999999</v>
      </c>
      <c r="X219" s="3">
        <v>-31.225055999999999</v>
      </c>
      <c r="Y219">
        <f t="shared" si="40"/>
        <v>-1.7341529884769693E-2</v>
      </c>
      <c r="Z219">
        <f t="shared" si="41"/>
        <v>-5.6777954940522195E-3</v>
      </c>
      <c r="AA219" s="12">
        <f t="shared" si="42"/>
        <v>6.6586175741954468E-3</v>
      </c>
      <c r="AB219">
        <f t="shared" si="43"/>
        <v>-1.1567067690669006</v>
      </c>
      <c r="AC219">
        <f>-U219*U219*U219/W219</f>
        <v>-3.2268959249800734E-4</v>
      </c>
    </row>
    <row r="220" spans="1:29">
      <c r="A220" s="6">
        <v>40752.151388918173</v>
      </c>
      <c r="B220" s="1">
        <v>0.15142361111111111</v>
      </c>
      <c r="C220">
        <v>2.5662815448549239</v>
      </c>
      <c r="D220">
        <v>3.8569544247502923</v>
      </c>
      <c r="E220">
        <v>4.5047033787814694</v>
      </c>
      <c r="F220" s="3">
        <v>13.328439032549216</v>
      </c>
      <c r="G220">
        <v>2.7857259804983756</v>
      </c>
      <c r="H220">
        <v>4.0378731824335379</v>
      </c>
      <c r="I220">
        <v>4.7878875223237571</v>
      </c>
      <c r="J220">
        <v>33.859580527559416</v>
      </c>
      <c r="K220">
        <f t="shared" si="36"/>
        <v>-0.21944443564345173</v>
      </c>
      <c r="L220">
        <f t="shared" si="37"/>
        <v>-0.18091875768324561</v>
      </c>
      <c r="M220">
        <f t="shared" si="38"/>
        <v>-0.28318414354228771</v>
      </c>
      <c r="N220">
        <f t="shared" si="39"/>
        <v>-20.5311414950102</v>
      </c>
      <c r="O220" s="5">
        <f t="shared" si="44"/>
        <v>-0.23855308492886768</v>
      </c>
      <c r="P220" s="5">
        <f t="shared" si="45"/>
        <v>-5.8579788900221662E-2</v>
      </c>
      <c r="Q220" s="5">
        <f t="shared" si="46"/>
        <v>0.13228832726709588</v>
      </c>
      <c r="R220" s="5">
        <f t="shared" si="47"/>
        <v>-16.51092216491703</v>
      </c>
      <c r="S220">
        <v>1.54</v>
      </c>
      <c r="T220">
        <v>1.02</v>
      </c>
      <c r="U220" s="2">
        <v>0.21693243000000001</v>
      </c>
      <c r="V220" s="3">
        <v>12.419620000000009</v>
      </c>
      <c r="W220" s="7">
        <v>31.215456</v>
      </c>
      <c r="X220" s="3">
        <v>-31.646234</v>
      </c>
      <c r="Y220">
        <f t="shared" si="40"/>
        <v>-1.7249966799205214E-2</v>
      </c>
      <c r="Z220">
        <f t="shared" si="41"/>
        <v>-4.2359519850040375E-3</v>
      </c>
      <c r="AA220" s="12">
        <f t="shared" si="42"/>
        <v>9.5658760982287906E-3</v>
      </c>
      <c r="AB220">
        <f t="shared" si="43"/>
        <v>-1.1939181555921041</v>
      </c>
      <c r="AC220">
        <f>-U220*U220*U220/W220</f>
        <v>-3.2704217297916093E-4</v>
      </c>
    </row>
    <row r="221" spans="1:29">
      <c r="A221" s="6">
        <v>40752.15208336262</v>
      </c>
      <c r="B221" s="1">
        <v>0.15211805555555555</v>
      </c>
      <c r="C221">
        <v>2.4419874291186341</v>
      </c>
      <c r="D221">
        <v>3.7726974399247744</v>
      </c>
      <c r="E221">
        <v>4.7611946596382815</v>
      </c>
      <c r="F221" s="3">
        <v>15.523423880364826</v>
      </c>
      <c r="G221">
        <v>2.7662442935925342</v>
      </c>
      <c r="H221">
        <v>4.0607047364959321</v>
      </c>
      <c r="I221">
        <v>4.6742970516501883</v>
      </c>
      <c r="J221">
        <v>34.331128051078679</v>
      </c>
      <c r="K221">
        <f t="shared" si="36"/>
        <v>-0.32425686447390012</v>
      </c>
      <c r="L221">
        <f t="shared" si="37"/>
        <v>-0.28800729657115776</v>
      </c>
      <c r="M221">
        <f t="shared" si="38"/>
        <v>8.6897607988093206E-2</v>
      </c>
      <c r="N221">
        <f t="shared" si="39"/>
        <v>-18.807704170713855</v>
      </c>
      <c r="O221" s="5">
        <f t="shared" si="44"/>
        <v>-0.2295414682899474</v>
      </c>
      <c r="P221" s="5">
        <f t="shared" si="45"/>
        <v>-6.5979548596364609E-2</v>
      </c>
      <c r="Q221" s="5">
        <f t="shared" si="46"/>
        <v>9.7624615700932255E-2</v>
      </c>
      <c r="R221" s="5">
        <f t="shared" si="47"/>
        <v>-17.780411776423094</v>
      </c>
      <c r="S221">
        <v>1.52</v>
      </c>
      <c r="T221">
        <v>0.99</v>
      </c>
      <c r="U221" s="2">
        <v>0.21461483000000001</v>
      </c>
      <c r="V221" s="3">
        <v>12.416806666666666</v>
      </c>
      <c r="W221" s="7">
        <v>31.384139000000001</v>
      </c>
      <c r="X221" s="3">
        <v>-30.478055000000001</v>
      </c>
      <c r="Y221">
        <f t="shared" si="40"/>
        <v>-1.6421001064999153E-2</v>
      </c>
      <c r="Z221">
        <f t="shared" si="41"/>
        <v>-4.7200632018285105E-3</v>
      </c>
      <c r="AA221" s="12">
        <f t="shared" si="42"/>
        <v>6.9838967674903038E-3</v>
      </c>
      <c r="AB221">
        <f t="shared" si="43"/>
        <v>-1.2719800169090136</v>
      </c>
      <c r="AC221">
        <f>-U221*U221*U221/W221</f>
        <v>-3.1496983819380507E-4</v>
      </c>
    </row>
    <row r="222" spans="1:29">
      <c r="A222" s="6">
        <v>40752.152777807067</v>
      </c>
      <c r="B222" s="1">
        <v>0.15281249999999999</v>
      </c>
      <c r="C222">
        <v>2.4152697413062105</v>
      </c>
      <c r="D222">
        <v>3.6887225962994878</v>
      </c>
      <c r="E222">
        <v>4.5749544301539524</v>
      </c>
      <c r="F222" s="3">
        <v>13.954015672828904</v>
      </c>
      <c r="G222">
        <v>2.7037323577363828</v>
      </c>
      <c r="H222">
        <v>3.8874840899999041</v>
      </c>
      <c r="I222">
        <v>4.8078725627312888</v>
      </c>
      <c r="J222">
        <v>38.004787608903356</v>
      </c>
      <c r="K222">
        <f t="shared" si="36"/>
        <v>-0.28846261643017224</v>
      </c>
      <c r="L222">
        <f t="shared" si="37"/>
        <v>-0.19876149370041629</v>
      </c>
      <c r="M222">
        <f t="shared" si="38"/>
        <v>-0.2329181325773364</v>
      </c>
      <c r="N222">
        <f t="shared" si="39"/>
        <v>-24.050771936074455</v>
      </c>
      <c r="O222" s="5">
        <f t="shared" si="44"/>
        <v>-0.25209083991870762</v>
      </c>
      <c r="P222" s="5">
        <f t="shared" si="45"/>
        <v>-9.2865829324044746E-2</v>
      </c>
      <c r="Q222" s="5">
        <f t="shared" si="46"/>
        <v>8.7775748257368669E-2</v>
      </c>
      <c r="R222" s="5">
        <f t="shared" si="47"/>
        <v>-16.776607775477995</v>
      </c>
      <c r="S222">
        <v>1.49</v>
      </c>
      <c r="T222">
        <v>0.96</v>
      </c>
      <c r="U222" s="2">
        <v>0.20917529000000001</v>
      </c>
      <c r="V222" s="3">
        <v>12.408500000000005</v>
      </c>
      <c r="W222" s="7">
        <v>30.971457000000001</v>
      </c>
      <c r="X222" s="3">
        <v>-28.594847999999999</v>
      </c>
      <c r="Y222">
        <f t="shared" si="40"/>
        <v>-1.7577058182113085E-2</v>
      </c>
      <c r="Z222">
        <f t="shared" si="41"/>
        <v>-6.4750789266491892E-3</v>
      </c>
      <c r="AA222" s="12">
        <f t="shared" si="42"/>
        <v>6.1201725322340304E-3</v>
      </c>
      <c r="AB222">
        <f t="shared" si="43"/>
        <v>-1.1697505988839552</v>
      </c>
      <c r="AC222">
        <f>-U222*U222*U222/W222</f>
        <v>-2.9550817704263299E-4</v>
      </c>
    </row>
    <row r="223" spans="1:29">
      <c r="A223" s="6">
        <v>40752.153472251513</v>
      </c>
      <c r="B223" s="1">
        <v>0.15350694444444443</v>
      </c>
      <c r="C223">
        <v>2.4320279160908074</v>
      </c>
      <c r="D223">
        <v>3.8848082662733936</v>
      </c>
      <c r="E223">
        <v>4.8393533778816984</v>
      </c>
      <c r="F223" s="3">
        <v>18.956639928024767</v>
      </c>
      <c r="G223">
        <v>2.6899272113238202</v>
      </c>
      <c r="H223">
        <v>3.919993447858884</v>
      </c>
      <c r="I223">
        <v>4.9084906675723907</v>
      </c>
      <c r="J223">
        <v>30.943048974950113</v>
      </c>
      <c r="K223">
        <f t="shared" si="36"/>
        <v>-0.2578992952330128</v>
      </c>
      <c r="L223">
        <f t="shared" si="37"/>
        <v>-3.5185181585490444E-2</v>
      </c>
      <c r="M223">
        <f t="shared" si="38"/>
        <v>-6.9137289690692327E-2</v>
      </c>
      <c r="N223">
        <f t="shared" si="39"/>
        <v>-11.986409046925345</v>
      </c>
      <c r="O223" s="5">
        <f t="shared" si="44"/>
        <v>-0.245928332348331</v>
      </c>
      <c r="P223" s="5">
        <f t="shared" si="45"/>
        <v>-9.3441681293952292E-2</v>
      </c>
      <c r="Q223" s="5">
        <f t="shared" si="46"/>
        <v>7.3557693813864761E-2</v>
      </c>
      <c r="R223" s="5">
        <f t="shared" si="47"/>
        <v>-18.093618123426413</v>
      </c>
      <c r="S223">
        <v>1.49</v>
      </c>
      <c r="T223">
        <v>0.93</v>
      </c>
      <c r="U223" s="2">
        <v>0.21334274</v>
      </c>
      <c r="V223" s="3">
        <v>12.39682</v>
      </c>
      <c r="W223" s="7">
        <v>32.427182000000002</v>
      </c>
      <c r="X223" s="3">
        <v>-28.976285000000001</v>
      </c>
      <c r="Y223">
        <f t="shared" si="40"/>
        <v>-1.7489008088941192E-2</v>
      </c>
      <c r="Z223">
        <f t="shared" si="41"/>
        <v>-6.6450347724861759E-3</v>
      </c>
      <c r="AA223" s="12">
        <f t="shared" si="42"/>
        <v>5.2309999821103194E-3</v>
      </c>
      <c r="AB223">
        <f t="shared" si="43"/>
        <v>-1.2867140223218165</v>
      </c>
      <c r="AC223">
        <f>-U223*U223*U223/W223</f>
        <v>-2.9945005450131518E-4</v>
      </c>
    </row>
    <row r="224" spans="1:29">
      <c r="A224" s="6">
        <v>40752.15416669596</v>
      </c>
      <c r="B224" s="1">
        <v>0.15420138888888887</v>
      </c>
      <c r="C224">
        <v>2.4419198668778739</v>
      </c>
      <c r="D224">
        <v>3.6077391002953787</v>
      </c>
      <c r="E224">
        <v>4.5622842119036839</v>
      </c>
      <c r="F224" s="3">
        <v>13.793903311862502</v>
      </c>
      <c r="G224">
        <v>2.6838923296459982</v>
      </c>
      <c r="H224">
        <v>3.7487734346507549</v>
      </c>
      <c r="I224">
        <v>4.3282091109280909</v>
      </c>
      <c r="J224">
        <v>34.923574553154801</v>
      </c>
      <c r="K224">
        <f t="shared" si="36"/>
        <v>-0.24197246276812434</v>
      </c>
      <c r="L224">
        <f t="shared" si="37"/>
        <v>-0.14103433435537616</v>
      </c>
      <c r="M224">
        <f t="shared" si="38"/>
        <v>0.23407510097559303</v>
      </c>
      <c r="N224">
        <f t="shared" si="39"/>
        <v>-21.1296712412923</v>
      </c>
      <c r="O224" s="5">
        <f t="shared" si="44"/>
        <v>-0.25022509434750739</v>
      </c>
      <c r="P224" s="5">
        <f t="shared" si="45"/>
        <v>-0.10742267426468408</v>
      </c>
      <c r="Q224" s="5">
        <f t="shared" si="46"/>
        <v>9.0276769678017565E-2</v>
      </c>
      <c r="R224" s="5">
        <f t="shared" si="47"/>
        <v>-17.3841222350758</v>
      </c>
      <c r="S224">
        <v>1.47</v>
      </c>
      <c r="T224">
        <v>0.91</v>
      </c>
      <c r="U224" s="2">
        <v>0.20980080000000001</v>
      </c>
      <c r="V224" s="3">
        <v>12.394613333333332</v>
      </c>
      <c r="W224" s="7">
        <v>32.181728999999997</v>
      </c>
      <c r="X224" s="3">
        <v>-27.767088999999999</v>
      </c>
      <c r="Y224">
        <f t="shared" si="40"/>
        <v>-1.7499141658060845E-2</v>
      </c>
      <c r="Z224">
        <f t="shared" si="41"/>
        <v>-7.51245433295671E-3</v>
      </c>
      <c r="AA224" s="12">
        <f t="shared" si="42"/>
        <v>6.3133794999546099E-3</v>
      </c>
      <c r="AB224">
        <f t="shared" si="43"/>
        <v>-1.2157342507388971</v>
      </c>
      <c r="AC224">
        <f>-U224*U224*U224/W224</f>
        <v>-2.8695384362036047E-4</v>
      </c>
    </row>
    <row r="225" spans="1:29">
      <c r="A225" s="6">
        <v>40752.154861140407</v>
      </c>
      <c r="B225" s="1">
        <v>0.15489583333333332</v>
      </c>
      <c r="C225">
        <v>2.5121736933238674</v>
      </c>
      <c r="D225">
        <v>3.8442065502566178</v>
      </c>
      <c r="E225">
        <v>5.0032824335830082</v>
      </c>
      <c r="F225" s="3">
        <v>16.835649376862051</v>
      </c>
      <c r="G225">
        <v>2.5790389848437294</v>
      </c>
      <c r="H225">
        <v>3.5751572829108405</v>
      </c>
      <c r="I225">
        <v>4.4955457556422251</v>
      </c>
      <c r="J225">
        <v>32.096253450681417</v>
      </c>
      <c r="K225">
        <f t="shared" si="36"/>
        <v>-6.686529151986198E-2</v>
      </c>
      <c r="L225">
        <f t="shared" si="37"/>
        <v>0.26904926734577739</v>
      </c>
      <c r="M225">
        <f t="shared" si="38"/>
        <v>0.50773667794078303</v>
      </c>
      <c r="N225">
        <f t="shared" si="39"/>
        <v>-15.260604073819366</v>
      </c>
      <c r="O225" s="5">
        <f t="shared" si="44"/>
        <v>-0.23675895736181835</v>
      </c>
      <c r="P225" s="5">
        <f t="shared" si="45"/>
        <v>-0.10085196794347864</v>
      </c>
      <c r="Q225" s="5">
        <f t="shared" si="46"/>
        <v>0.12413188094641558</v>
      </c>
      <c r="R225" s="5">
        <f t="shared" si="47"/>
        <v>-18.283806107037172</v>
      </c>
      <c r="S225">
        <v>1.44</v>
      </c>
      <c r="T225">
        <v>0.89</v>
      </c>
      <c r="U225" s="2">
        <v>0.20310874000000001</v>
      </c>
      <c r="V225" s="3">
        <v>12.38706</v>
      </c>
      <c r="W225" s="7">
        <v>31.308978</v>
      </c>
      <c r="X225" s="3">
        <v>-25.896149999999999</v>
      </c>
      <c r="Y225">
        <f t="shared" si="40"/>
        <v>-1.6029271171157555E-2</v>
      </c>
      <c r="Z225">
        <f t="shared" si="41"/>
        <v>-6.8279720451734473E-3</v>
      </c>
      <c r="AA225" s="12">
        <f t="shared" si="42"/>
        <v>8.4040899776188279E-3</v>
      </c>
      <c r="AB225">
        <f t="shared" si="43"/>
        <v>-1.2378669402682088</v>
      </c>
      <c r="AC225">
        <f>-U225*U225*U225/W225</f>
        <v>-2.6761900060480524E-4</v>
      </c>
    </row>
    <row r="226" spans="1:29">
      <c r="A226" s="6">
        <v>40752.155555584854</v>
      </c>
      <c r="B226" s="1">
        <v>0.15559027777777779</v>
      </c>
      <c r="C226">
        <v>2.4381142069871622</v>
      </c>
      <c r="D226">
        <v>3.8786442438663098</v>
      </c>
      <c r="E226">
        <v>5.2762030070159884</v>
      </c>
      <c r="F226" s="3">
        <v>14.418646690505723</v>
      </c>
      <c r="G226">
        <v>2.6722154437228873</v>
      </c>
      <c r="H226">
        <v>3.8299162388548322</v>
      </c>
      <c r="I226">
        <v>4.7503047115862174</v>
      </c>
      <c r="J226">
        <v>32.666987905237242</v>
      </c>
      <c r="K226">
        <f t="shared" si="36"/>
        <v>-0.23410123673572514</v>
      </c>
      <c r="L226">
        <f t="shared" si="37"/>
        <v>4.872800501147756E-2</v>
      </c>
      <c r="M226">
        <f t="shared" si="38"/>
        <v>0.52589829542977107</v>
      </c>
      <c r="N226">
        <f t="shared" si="39"/>
        <v>-18.248341214731518</v>
      </c>
      <c r="O226" s="5">
        <f t="shared" si="44"/>
        <v>-0.22183043681206821</v>
      </c>
      <c r="P226" s="5">
        <f t="shared" si="45"/>
        <v>-6.7706055181416064E-2</v>
      </c>
      <c r="Q226" s="5">
        <f t="shared" si="46"/>
        <v>9.5939015270224276E-2</v>
      </c>
      <c r="R226" s="5">
        <f t="shared" si="47"/>
        <v>-18.290750679901116</v>
      </c>
      <c r="S226">
        <v>1.41</v>
      </c>
      <c r="T226">
        <v>0.87</v>
      </c>
      <c r="U226" s="2">
        <v>0.19643865999999999</v>
      </c>
      <c r="V226" s="3">
        <v>12.379556666666673</v>
      </c>
      <c r="W226" s="7">
        <v>30.435399</v>
      </c>
      <c r="X226" s="3">
        <v>-24.100175</v>
      </c>
      <c r="Y226">
        <f t="shared" si="40"/>
        <v>-1.4525357918192448E-2</v>
      </c>
      <c r="Z226">
        <f t="shared" si="41"/>
        <v>-4.4333622512411431E-3</v>
      </c>
      <c r="AA226" s="12">
        <f t="shared" si="42"/>
        <v>6.2820438671341303E-3</v>
      </c>
      <c r="AB226">
        <f t="shared" si="43"/>
        <v>-1.1976701846512878</v>
      </c>
      <c r="AC226">
        <f>-U226*U226*U226/W226</f>
        <v>-2.4905879882088311E-4</v>
      </c>
    </row>
    <row r="227" spans="1:29">
      <c r="A227" s="6">
        <v>40752.1562500293</v>
      </c>
      <c r="B227" s="1">
        <v>0.15628472222222223</v>
      </c>
      <c r="C227">
        <v>2.4067908707134977</v>
      </c>
      <c r="D227">
        <v>3.6414451415197422</v>
      </c>
      <c r="E227">
        <v>4.9027864107051755</v>
      </c>
      <c r="F227" s="3">
        <v>14.880599215738521</v>
      </c>
      <c r="G227">
        <v>2.6371718268838569</v>
      </c>
      <c r="H227">
        <v>3.7519337197806335</v>
      </c>
      <c r="I227">
        <v>4.2632606490758471</v>
      </c>
      <c r="J227">
        <v>41.757219946889258</v>
      </c>
      <c r="K227">
        <f t="shared" si="36"/>
        <v>-0.23038095617035914</v>
      </c>
      <c r="L227">
        <f t="shared" si="37"/>
        <v>-0.11048857826089131</v>
      </c>
      <c r="M227">
        <f t="shared" si="38"/>
        <v>0.63952576162932839</v>
      </c>
      <c r="N227">
        <f t="shared" si="39"/>
        <v>-26.876620731150737</v>
      </c>
      <c r="O227" s="5">
        <f t="shared" si="44"/>
        <v>-0.22618873868433759</v>
      </c>
      <c r="P227" s="5">
        <f t="shared" si="45"/>
        <v>-6.0257034494341742E-2</v>
      </c>
      <c r="Q227" s="5">
        <f t="shared" si="46"/>
        <v>0.1204254492414151</v>
      </c>
      <c r="R227" s="5">
        <f t="shared" si="47"/>
        <v>-18.78044969729067</v>
      </c>
      <c r="S227">
        <v>1.4</v>
      </c>
      <c r="T227">
        <v>0.85</v>
      </c>
      <c r="U227" s="2">
        <v>0.19617709</v>
      </c>
      <c r="V227" s="3">
        <v>12.369879999999997</v>
      </c>
      <c r="W227" s="7">
        <v>30.840153000000001</v>
      </c>
      <c r="X227" s="3">
        <v>-23.688994000000001</v>
      </c>
      <c r="Y227">
        <f t="shared" si="40"/>
        <v>-1.4791016181954593E-2</v>
      </c>
      <c r="Z227">
        <f t="shared" si="41"/>
        <v>-3.9403498930431951E-3</v>
      </c>
      <c r="AA227" s="12">
        <f t="shared" si="42"/>
        <v>7.8749047313745064E-3</v>
      </c>
      <c r="AB227">
        <f t="shared" si="43"/>
        <v>-1.2280979901686215</v>
      </c>
      <c r="AC227">
        <f>-U227*U227*U227/W227</f>
        <v>-2.4480954144631315E-4</v>
      </c>
    </row>
    <row r="228" spans="1:29">
      <c r="A228" s="6">
        <v>40752.156944473747</v>
      </c>
      <c r="B228" s="1">
        <v>0.15697916666666667</v>
      </c>
      <c r="C228">
        <v>2.4531249493980165</v>
      </c>
      <c r="D228">
        <v>3.7594936974296171</v>
      </c>
      <c r="E228">
        <v>5.0889437135971729</v>
      </c>
      <c r="F228" s="3">
        <v>16.207056477113188</v>
      </c>
      <c r="G228">
        <v>2.6008380315730761</v>
      </c>
      <c r="H228">
        <v>3.7771606171591747</v>
      </c>
      <c r="I228">
        <v>4.2884875464543883</v>
      </c>
      <c r="J228">
        <v>30.781816556026648</v>
      </c>
      <c r="K228">
        <f t="shared" si="36"/>
        <v>-0.14771308217505963</v>
      </c>
      <c r="L228">
        <f t="shared" si="37"/>
        <v>-1.7666919729557584E-2</v>
      </c>
      <c r="M228">
        <f t="shared" si="38"/>
        <v>0.80045616714278456</v>
      </c>
      <c r="N228">
        <f t="shared" si="39"/>
        <v>-14.57476007891346</v>
      </c>
      <c r="O228" s="5">
        <f t="shared" si="44"/>
        <v>-0.22839211203614215</v>
      </c>
      <c r="P228" s="5">
        <f t="shared" si="45"/>
        <v>-6.3614808319655852E-2</v>
      </c>
      <c r="Q228" s="5">
        <f t="shared" si="46"/>
        <v>0.17161603223331445</v>
      </c>
      <c r="R228" s="5">
        <f t="shared" si="47"/>
        <v>-19.837151581064255</v>
      </c>
      <c r="S228">
        <v>1.4</v>
      </c>
      <c r="T228">
        <v>0.84</v>
      </c>
      <c r="U228" s="2">
        <v>0.19765007000000001</v>
      </c>
      <c r="V228" s="3">
        <v>12.36335666666667</v>
      </c>
      <c r="W228" s="7">
        <v>31.376244</v>
      </c>
      <c r="X228" s="3">
        <v>-23.81268</v>
      </c>
      <c r="Y228">
        <f t="shared" si="40"/>
        <v>-1.5047238977130449E-2</v>
      </c>
      <c r="Z228">
        <f t="shared" si="41"/>
        <v>-4.1911571058055206E-3</v>
      </c>
      <c r="AA228" s="12">
        <f t="shared" si="42"/>
        <v>1.130664026134562E-2</v>
      </c>
      <c r="AB228">
        <f t="shared" si="43"/>
        <v>-1.306938132865987</v>
      </c>
      <c r="AC228">
        <f>-U228*U228*U228/W228</f>
        <v>-2.4608773203980793E-4</v>
      </c>
    </row>
    <row r="229" spans="1:29">
      <c r="A229" s="6">
        <v>40752.157638918194</v>
      </c>
      <c r="B229" s="1">
        <v>0.15767361111111111</v>
      </c>
      <c r="C229">
        <v>2.3403986654136042</v>
      </c>
      <c r="D229">
        <v>3.8433516050858514</v>
      </c>
      <c r="E229">
        <v>4.9341142106584011</v>
      </c>
      <c r="F229" s="3">
        <v>15.229898734635549</v>
      </c>
      <c r="G229">
        <v>2.5999669399250669</v>
      </c>
      <c r="H229">
        <v>3.6306679422827717</v>
      </c>
      <c r="I229">
        <v>4.5852130538910769</v>
      </c>
      <c r="J229">
        <v>36.401070879575677</v>
      </c>
      <c r="K229">
        <f t="shared" si="36"/>
        <v>-0.25956827451146269</v>
      </c>
      <c r="L229">
        <f t="shared" si="37"/>
        <v>0.21268366280307971</v>
      </c>
      <c r="M229">
        <f t="shared" si="38"/>
        <v>0.34890115676732414</v>
      </c>
      <c r="N229">
        <f t="shared" si="39"/>
        <v>-21.17117214494013</v>
      </c>
      <c r="O229" s="5">
        <f t="shared" si="44"/>
        <v>-0.21945147559261433</v>
      </c>
      <c r="P229" s="5">
        <f t="shared" si="45"/>
        <v>-5.8397349906218254E-2</v>
      </c>
      <c r="Q229" s="5">
        <f t="shared" si="46"/>
        <v>0.251834924635774</v>
      </c>
      <c r="R229" s="5">
        <f t="shared" si="47"/>
        <v>-19.491239034969134</v>
      </c>
      <c r="S229">
        <v>1.37</v>
      </c>
      <c r="T229">
        <v>0.83</v>
      </c>
      <c r="U229" s="2">
        <v>0.18956977</v>
      </c>
      <c r="V229" s="3">
        <v>12.35861666666667</v>
      </c>
      <c r="W229" s="7">
        <v>29.969093999999998</v>
      </c>
      <c r="X229" s="3">
        <v>-21.996416</v>
      </c>
      <c r="Y229">
        <f t="shared" si="40"/>
        <v>-1.3867121918084169E-2</v>
      </c>
      <c r="Z229">
        <f t="shared" si="41"/>
        <v>-3.6901240634437719E-3</v>
      </c>
      <c r="AA229" s="12">
        <f t="shared" si="42"/>
        <v>1.5913429580390336E-2</v>
      </c>
      <c r="AB229">
        <f t="shared" si="43"/>
        <v>-1.2316499002913737</v>
      </c>
      <c r="AC229">
        <f>-U229*U229*U229/W229</f>
        <v>-2.2731790013877308E-4</v>
      </c>
    </row>
    <row r="230" spans="1:29">
      <c r="A230" s="6">
        <v>40752.15833336264</v>
      </c>
      <c r="B230" s="1">
        <v>0.15836805555555555</v>
      </c>
      <c r="C230">
        <v>2.3562560277746933</v>
      </c>
      <c r="D230">
        <v>3.7267968323041112</v>
      </c>
      <c r="E230">
        <v>4.5107632802995328</v>
      </c>
      <c r="F230" s="3">
        <v>14.546221038033901</v>
      </c>
      <c r="G230">
        <v>2.5602246327586187</v>
      </c>
      <c r="H230">
        <v>3.6337525722983148</v>
      </c>
      <c r="I230">
        <v>4.4177190202937364</v>
      </c>
      <c r="J230">
        <v>34.561775042878182</v>
      </c>
      <c r="K230">
        <f t="shared" si="36"/>
        <v>-0.20396860498392533</v>
      </c>
      <c r="L230">
        <f t="shared" si="37"/>
        <v>9.3044260005796353E-2</v>
      </c>
      <c r="M230">
        <f t="shared" si="38"/>
        <v>9.3044260005796353E-2</v>
      </c>
      <c r="N230">
        <f t="shared" si="39"/>
        <v>-20.015554004844283</v>
      </c>
      <c r="O230" s="5">
        <f t="shared" si="44"/>
        <v>-0.22706645156611299</v>
      </c>
      <c r="P230" s="5">
        <f t="shared" si="45"/>
        <v>-4.416016267258005E-2</v>
      </c>
      <c r="Q230" s="5">
        <f t="shared" si="46"/>
        <v>0.25582512020633608</v>
      </c>
      <c r="R230" s="5">
        <f t="shared" si="47"/>
        <v>-19.263719613357139</v>
      </c>
      <c r="S230">
        <v>1.34</v>
      </c>
      <c r="T230">
        <v>0.83</v>
      </c>
      <c r="U230" s="2">
        <v>0.17996244</v>
      </c>
      <c r="V230" s="3">
        <v>12.348073333333335</v>
      </c>
      <c r="W230" s="7">
        <v>28.050398000000001</v>
      </c>
      <c r="X230" s="3">
        <v>-20.105962000000002</v>
      </c>
      <c r="Y230">
        <f t="shared" si="40"/>
        <v>-1.362114422199317E-2</v>
      </c>
      <c r="Z230">
        <f t="shared" si="41"/>
        <v>-2.6490568751181419E-3</v>
      </c>
      <c r="AA230" s="12">
        <f t="shared" si="42"/>
        <v>1.5346304281875181E-2</v>
      </c>
      <c r="AB230">
        <f t="shared" si="43"/>
        <v>-1.1555819950318691</v>
      </c>
      <c r="AC230">
        <f>-U230*U230*U230/W230</f>
        <v>-2.0778136302215591E-4</v>
      </c>
    </row>
    <row r="231" spans="1:29">
      <c r="A231" s="6">
        <v>40752.159027807087</v>
      </c>
      <c r="B231" s="1">
        <v>0.1590625</v>
      </c>
      <c r="C231">
        <v>2.3516035401304833</v>
      </c>
      <c r="D231">
        <v>3.6868127632205079</v>
      </c>
      <c r="E231">
        <v>4.7094666218109351</v>
      </c>
      <c r="F231" s="3">
        <v>16.006568354272879</v>
      </c>
      <c r="G231">
        <v>2.6183550793343482</v>
      </c>
      <c r="H231">
        <v>3.7112781974446802</v>
      </c>
      <c r="I231">
        <v>4.7339320560351075</v>
      </c>
      <c r="J231">
        <v>35.049532127474947</v>
      </c>
      <c r="K231">
        <f t="shared" si="36"/>
        <v>-0.26675153920386485</v>
      </c>
      <c r="L231">
        <f t="shared" si="37"/>
        <v>-2.4465434224172355E-2</v>
      </c>
      <c r="M231">
        <f t="shared" si="38"/>
        <v>-2.4465434224172355E-2</v>
      </c>
      <c r="N231">
        <f t="shared" si="39"/>
        <v>-19.042963773202068</v>
      </c>
      <c r="O231" s="5">
        <f t="shared" si="44"/>
        <v>-0.22551886850016034</v>
      </c>
      <c r="P231" s="5">
        <f t="shared" si="45"/>
        <v>-1.6763860903675855E-2</v>
      </c>
      <c r="Q231" s="5">
        <f t="shared" si="46"/>
        <v>0.29344796056114453</v>
      </c>
      <c r="R231" s="5">
        <f t="shared" si="47"/>
        <v>-19.212160864340547</v>
      </c>
      <c r="S231">
        <v>1.35</v>
      </c>
      <c r="T231">
        <v>0.83</v>
      </c>
      <c r="U231" s="2">
        <v>0.18317043999999999</v>
      </c>
      <c r="V231" s="3">
        <v>12.343939999999998</v>
      </c>
      <c r="W231" s="7">
        <v>28.685856000000001</v>
      </c>
      <c r="X231" s="3">
        <v>-20.730827000000001</v>
      </c>
      <c r="Y231">
        <f t="shared" si="40"/>
        <v>-1.3769463457158839E-2</v>
      </c>
      <c r="Z231">
        <f t="shared" si="41"/>
        <v>-1.0235479259417014E-3</v>
      </c>
      <c r="AA231" s="12">
        <f t="shared" si="42"/>
        <v>1.7916997351029165E-2</v>
      </c>
      <c r="AB231">
        <f t="shared" si="43"/>
        <v>-1.1730333196240128</v>
      </c>
      <c r="AC231">
        <f>-U231*U231*U231/W231</f>
        <v>-2.1423891093812683E-4</v>
      </c>
    </row>
    <row r="232" spans="1:29">
      <c r="A232" s="6">
        <v>40752.159722251534</v>
      </c>
      <c r="B232" s="1">
        <v>0.15975694444444444</v>
      </c>
      <c r="C232">
        <v>2.2835715592738479</v>
      </c>
      <c r="D232">
        <v>3.5081109358431148</v>
      </c>
      <c r="E232">
        <v>4.5988735414156645</v>
      </c>
      <c r="F232" s="3">
        <v>14.587878270277423</v>
      </c>
      <c r="G232">
        <v>2.5142710058531885</v>
      </c>
      <c r="H232">
        <v>3.5588200308181928</v>
      </c>
      <c r="I232">
        <v>4.206568984849369</v>
      </c>
      <c r="J232">
        <v>30.676417861828391</v>
      </c>
      <c r="K232">
        <f t="shared" si="36"/>
        <v>-0.23069944657934061</v>
      </c>
      <c r="L232">
        <f t="shared" si="37"/>
        <v>-5.0709094975077917E-2</v>
      </c>
      <c r="M232">
        <f t="shared" si="38"/>
        <v>0.39230455656629548</v>
      </c>
      <c r="N232">
        <f t="shared" si="39"/>
        <v>-16.088539591550969</v>
      </c>
      <c r="O232" s="5">
        <f t="shared" si="44"/>
        <v>-0.21976833597315681</v>
      </c>
      <c r="P232" s="5">
        <f t="shared" si="45"/>
        <v>9.5903253310226869E-3</v>
      </c>
      <c r="Q232" s="5">
        <f t="shared" si="46"/>
        <v>0.28231165633991795</v>
      </c>
      <c r="R232" s="5">
        <f t="shared" si="47"/>
        <v>-19.235686824589369</v>
      </c>
      <c r="S232">
        <v>1.36</v>
      </c>
      <c r="T232">
        <v>0.84</v>
      </c>
      <c r="U232" s="2">
        <v>0.18487686</v>
      </c>
      <c r="V232" s="3">
        <v>12.340896666666668</v>
      </c>
      <c r="W232" s="7">
        <v>28.805821999999999</v>
      </c>
      <c r="X232" s="3">
        <v>-21.226856000000002</v>
      </c>
      <c r="Y232">
        <f t="shared" si="40"/>
        <v>-1.3543359960714091E-2</v>
      </c>
      <c r="Z232">
        <f t="shared" si="41"/>
        <v>5.9100974452597828E-4</v>
      </c>
      <c r="AA232" s="12">
        <f t="shared" si="42"/>
        <v>1.7397630855174376E-2</v>
      </c>
      <c r="AB232">
        <f t="shared" si="43"/>
        <v>-1.1854111266911511</v>
      </c>
      <c r="AC232">
        <f>-U232*U232*U232/W232</f>
        <v>-2.1936503024815087E-4</v>
      </c>
    </row>
    <row r="233" spans="1:29">
      <c r="A233" s="6">
        <v>40752.160416695981</v>
      </c>
      <c r="B233" s="1">
        <v>0.16045138888888888</v>
      </c>
      <c r="C233">
        <v>2.4079461963205939</v>
      </c>
      <c r="D233">
        <v>3.7648379850473486</v>
      </c>
      <c r="E233">
        <v>4.8216484825146964</v>
      </c>
      <c r="F233" s="3">
        <v>13.577185395760761</v>
      </c>
      <c r="G233">
        <v>2.6441759422551891</v>
      </c>
      <c r="H233">
        <v>3.8226350857350857</v>
      </c>
      <c r="I233">
        <v>4.5043361478714647</v>
      </c>
      <c r="J233">
        <v>37.411128384976863</v>
      </c>
      <c r="K233">
        <f t="shared" si="36"/>
        <v>-0.23622974593459523</v>
      </c>
      <c r="L233">
        <f t="shared" si="37"/>
        <v>-5.7797100687737135E-2</v>
      </c>
      <c r="M233">
        <f t="shared" si="38"/>
        <v>0.31731233464323161</v>
      </c>
      <c r="N233">
        <f t="shared" si="39"/>
        <v>-23.833942989216101</v>
      </c>
      <c r="O233" s="5">
        <f t="shared" si="44"/>
        <v>-0.21399201898807366</v>
      </c>
      <c r="P233" s="5">
        <f t="shared" si="45"/>
        <v>2.4395565203556523E-2</v>
      </c>
      <c r="Q233" s="5">
        <f t="shared" si="46"/>
        <v>0.34483392525428114</v>
      </c>
      <c r="R233" s="5">
        <f t="shared" si="47"/>
        <v>-18.439463590137017</v>
      </c>
      <c r="S233">
        <v>1.35</v>
      </c>
      <c r="T233">
        <v>0.85</v>
      </c>
      <c r="U233" s="2">
        <v>0.18017469999999999</v>
      </c>
      <c r="V233" s="3">
        <v>12.339743333333338</v>
      </c>
      <c r="W233" s="7">
        <v>27.672547999999999</v>
      </c>
      <c r="X233" s="3">
        <v>-20.452697000000001</v>
      </c>
      <c r="Y233">
        <f t="shared" si="40"/>
        <v>-1.2851982607856825E-2</v>
      </c>
      <c r="Z233">
        <f t="shared" si="41"/>
        <v>1.4651545472937455E-3</v>
      </c>
      <c r="AA233" s="12">
        <f t="shared" si="42"/>
        <v>2.0710116344170845E-2</v>
      </c>
      <c r="AB233">
        <f t="shared" si="43"/>
        <v>-1.1074416068379536</v>
      </c>
      <c r="AC233">
        <f>-U233*U233*U233/W233</f>
        <v>-2.1136461037778159E-4</v>
      </c>
    </row>
    <row r="234" spans="1:29">
      <c r="A234" s="6">
        <v>40752.161111140427</v>
      </c>
      <c r="B234" s="1">
        <v>0.16114583333333332</v>
      </c>
      <c r="C234">
        <v>2.3462255540228041</v>
      </c>
      <c r="D234">
        <v>3.6756451229215585</v>
      </c>
      <c r="E234">
        <v>5.1415171638250774</v>
      </c>
      <c r="F234" s="3">
        <v>16.650398238554796</v>
      </c>
      <c r="G234">
        <v>2.5688010318045174</v>
      </c>
      <c r="H234">
        <v>3.7664005183309661</v>
      </c>
      <c r="I234">
        <v>4.8232110157983143</v>
      </c>
      <c r="J234">
        <v>32.496306241563964</v>
      </c>
      <c r="K234">
        <f t="shared" si="36"/>
        <v>-0.22257547778171327</v>
      </c>
      <c r="L234">
        <f t="shared" si="37"/>
        <v>-9.075539540940758E-2</v>
      </c>
      <c r="M234">
        <f t="shared" si="38"/>
        <v>0.31830614802676305</v>
      </c>
      <c r="N234">
        <f t="shared" si="39"/>
        <v>-15.845908003009168</v>
      </c>
      <c r="O234" s="5">
        <f t="shared" si="44"/>
        <v>-0.2118250640582319</v>
      </c>
      <c r="P234" s="5">
        <f t="shared" si="45"/>
        <v>2.2134373293331854E-2</v>
      </c>
      <c r="Q234" s="5">
        <f t="shared" si="46"/>
        <v>0.38347888768767352</v>
      </c>
      <c r="R234" s="5">
        <f t="shared" si="47"/>
        <v>-19.624216984366093</v>
      </c>
      <c r="S234">
        <v>1.36</v>
      </c>
      <c r="T234">
        <v>0.87</v>
      </c>
      <c r="U234" s="2">
        <v>0.18042016999999999</v>
      </c>
      <c r="V234" s="3">
        <v>12.336703333333334</v>
      </c>
      <c r="W234" s="7">
        <v>27.316374</v>
      </c>
      <c r="X234" s="3">
        <v>-20.804174</v>
      </c>
      <c r="Y234">
        <f t="shared" si="40"/>
        <v>-1.2739171355882364E-2</v>
      </c>
      <c r="Z234">
        <f t="shared" si="41"/>
        <v>1.3311624641421311E-3</v>
      </c>
      <c r="AA234" s="12">
        <f t="shared" si="42"/>
        <v>2.3062442036006988E-2</v>
      </c>
      <c r="AB234">
        <f t="shared" si="43"/>
        <v>-1.1802015214787394</v>
      </c>
      <c r="AC234">
        <f>-U234*U234*U234/W234</f>
        <v>-2.1499690739721185E-4</v>
      </c>
    </row>
    <row r="235" spans="1:29">
      <c r="A235" s="6">
        <v>40752.161805584874</v>
      </c>
      <c r="B235" s="1">
        <v>0.16184027777777779</v>
      </c>
      <c r="C235">
        <v>2.2807689624662886</v>
      </c>
      <c r="D235">
        <v>3.5129193381127291</v>
      </c>
      <c r="E235">
        <v>4.6719952214391194</v>
      </c>
      <c r="F235" s="3">
        <v>14.320431671697659</v>
      </c>
      <c r="G235">
        <v>2.5639559678031345</v>
      </c>
      <c r="H235">
        <v>3.745934009214317</v>
      </c>
      <c r="I235">
        <v>4.5640570960866587</v>
      </c>
      <c r="J235">
        <v>31.273026988896728</v>
      </c>
      <c r="K235">
        <f t="shared" si="36"/>
        <v>-0.28318700533684593</v>
      </c>
      <c r="L235">
        <f t="shared" si="37"/>
        <v>-0.23301467110158791</v>
      </c>
      <c r="M235">
        <f t="shared" si="38"/>
        <v>0.10793812535246072</v>
      </c>
      <c r="N235">
        <f t="shared" si="39"/>
        <v>-16.952595317199069</v>
      </c>
      <c r="O235" s="5">
        <f t="shared" si="44"/>
        <v>-0.20988536555959078</v>
      </c>
      <c r="P235" s="5">
        <f t="shared" si="45"/>
        <v>2.7162267187928711E-2</v>
      </c>
      <c r="Q235" s="5">
        <f t="shared" si="46"/>
        <v>0.39190199239279055</v>
      </c>
      <c r="R235" s="5">
        <f t="shared" si="47"/>
        <v>-19.095840660537782</v>
      </c>
      <c r="S235">
        <v>1.38</v>
      </c>
      <c r="T235">
        <v>0.88</v>
      </c>
      <c r="U235" s="2">
        <v>0.18537719</v>
      </c>
      <c r="V235" s="3">
        <v>12.334756666666669</v>
      </c>
      <c r="W235" s="7">
        <v>28.064475999999999</v>
      </c>
      <c r="X235" s="3">
        <v>-21.964950999999999</v>
      </c>
      <c r="Y235">
        <f t="shared" si="40"/>
        <v>-1.2969319763186575E-2</v>
      </c>
      <c r="Z235">
        <f t="shared" si="41"/>
        <v>1.6784215884424756E-3</v>
      </c>
      <c r="AA235" s="12">
        <f t="shared" si="42"/>
        <v>2.4216563368392299E-2</v>
      </c>
      <c r="AB235">
        <f t="shared" si="43"/>
        <v>-1.1799777607794129</v>
      </c>
      <c r="AC235">
        <f>-U235*U235*U235/W235</f>
        <v>-2.2699272910130309E-4</v>
      </c>
    </row>
    <row r="236" spans="1:29">
      <c r="A236" s="6">
        <v>40752.162500029321</v>
      </c>
      <c r="B236" s="1">
        <v>0.16253472222222223</v>
      </c>
      <c r="C236">
        <v>2.2664349191130171</v>
      </c>
      <c r="D236">
        <v>3.4982827659319016</v>
      </c>
      <c r="E236">
        <v>4.3505624916811634</v>
      </c>
      <c r="F236" s="3">
        <v>14.514612836210127</v>
      </c>
      <c r="G236">
        <v>2.5289175542269371</v>
      </c>
      <c r="H236">
        <v>3.745916460474104</v>
      </c>
      <c r="I236">
        <v>4.5298829084695251</v>
      </c>
      <c r="J236">
        <v>29.410102265193849</v>
      </c>
      <c r="K236">
        <f t="shared" si="36"/>
        <v>-0.26248263511392</v>
      </c>
      <c r="L236">
        <f t="shared" si="37"/>
        <v>-0.24763369454220241</v>
      </c>
      <c r="M236">
        <f t="shared" si="38"/>
        <v>-0.17932041678836175</v>
      </c>
      <c r="N236">
        <f t="shared" si="39"/>
        <v>-14.895489428983723</v>
      </c>
      <c r="O236" s="5">
        <f t="shared" si="44"/>
        <v>-0.23151753694128918</v>
      </c>
      <c r="P236" s="5">
        <f t="shared" si="45"/>
        <v>-2.3044126656807818E-2</v>
      </c>
      <c r="Q236" s="5">
        <f t="shared" si="46"/>
        <v>0.35192213713395831</v>
      </c>
      <c r="R236" s="5">
        <f t="shared" si="47"/>
        <v>-19.26503978487575</v>
      </c>
      <c r="S236">
        <v>1.39</v>
      </c>
      <c r="T236">
        <v>0.89</v>
      </c>
      <c r="U236" s="2">
        <v>0.18712767999999999</v>
      </c>
      <c r="V236" s="3">
        <v>12.334109999999994</v>
      </c>
      <c r="W236" s="7">
        <v>28.198004000000001</v>
      </c>
      <c r="X236" s="3">
        <v>-22.486093</v>
      </c>
      <c r="Y236">
        <f t="shared" si="40"/>
        <v>-1.4441113189045915E-2</v>
      </c>
      <c r="Z236">
        <f t="shared" si="41"/>
        <v>-1.4373979863048678E-3</v>
      </c>
      <c r="AA236" s="12">
        <f t="shared" si="42"/>
        <v>2.195145768750649E-2</v>
      </c>
      <c r="AB236">
        <f t="shared" si="43"/>
        <v>-1.2016740666838328</v>
      </c>
      <c r="AC236">
        <f>-U236*U236*U236/W236</f>
        <v>-2.3237838654699772E-4</v>
      </c>
    </row>
    <row r="237" spans="1:29">
      <c r="A237" s="6">
        <v>40752.163194473767</v>
      </c>
      <c r="B237" s="1">
        <v>0.16322916666666668</v>
      </c>
      <c r="C237">
        <v>2.2967536804120647</v>
      </c>
      <c r="D237">
        <v>3.6576467717120331</v>
      </c>
      <c r="E237">
        <v>4.5438786055664977</v>
      </c>
      <c r="F237" s="3">
        <v>19.44867407667115</v>
      </c>
      <c r="G237">
        <v>2.4867574200856701</v>
      </c>
      <c r="H237">
        <v>3.4422078405219692</v>
      </c>
      <c r="I237">
        <v>4.3284396743764333</v>
      </c>
      <c r="J237">
        <v>33.021047166078922</v>
      </c>
      <c r="K237">
        <f t="shared" si="36"/>
        <v>-0.1900037396736054</v>
      </c>
      <c r="L237">
        <f t="shared" si="37"/>
        <v>0.21543893119006396</v>
      </c>
      <c r="M237">
        <f t="shared" si="38"/>
        <v>0.21543893119006441</v>
      </c>
      <c r="N237">
        <f t="shared" si="39"/>
        <v>-13.572373089407773</v>
      </c>
      <c r="O237" s="5">
        <f t="shared" si="44"/>
        <v>-0.23435567677910868</v>
      </c>
      <c r="P237" s="5">
        <f t="shared" si="45"/>
        <v>-5.2680296612175811E-2</v>
      </c>
      <c r="Q237" s="5">
        <f t="shared" si="46"/>
        <v>0.28140026591214501</v>
      </c>
      <c r="R237" s="5">
        <f t="shared" si="47"/>
        <v>-18.929754606300971</v>
      </c>
      <c r="S237">
        <v>1.41</v>
      </c>
      <c r="T237">
        <v>0.91</v>
      </c>
      <c r="U237" s="2">
        <v>0.19065227000000001</v>
      </c>
      <c r="V237" s="3">
        <v>12.338170000000002</v>
      </c>
      <c r="W237" s="7">
        <v>28.469117000000001</v>
      </c>
      <c r="X237" s="3">
        <v>-23.554302</v>
      </c>
      <c r="Y237">
        <f t="shared" si="40"/>
        <v>-1.4893480588441123E-2</v>
      </c>
      <c r="Z237">
        <f t="shared" si="41"/>
        <v>-3.3478727111282101E-3</v>
      </c>
      <c r="AA237" s="12">
        <f t="shared" si="42"/>
        <v>1.7883199824918025E-2</v>
      </c>
      <c r="AB237">
        <f t="shared" si="43"/>
        <v>-1.2030002287447459</v>
      </c>
      <c r="AC237">
        <f>-U237*U237*U237/W237</f>
        <v>-2.4341758223549539E-4</v>
      </c>
    </row>
    <row r="238" spans="1:29">
      <c r="A238" s="6">
        <v>40752.163888918214</v>
      </c>
      <c r="B238" s="1">
        <v>0.16392361111111112</v>
      </c>
      <c r="C238">
        <v>2.2994744583659523</v>
      </c>
      <c r="D238">
        <v>3.5011392246910082</v>
      </c>
      <c r="E238">
        <v>4.2511535645812275</v>
      </c>
      <c r="F238" s="3">
        <v>14.037427392516019</v>
      </c>
      <c r="G238">
        <v>2.4317652347663206</v>
      </c>
      <c r="H238">
        <v>3.627750302642982</v>
      </c>
      <c r="I238">
        <v>4.002655207202233</v>
      </c>
      <c r="J238">
        <v>33.298072151774001</v>
      </c>
      <c r="K238">
        <f t="shared" si="36"/>
        <v>-0.13229077640036824</v>
      </c>
      <c r="L238">
        <f t="shared" si="37"/>
        <v>-0.12661107795197379</v>
      </c>
      <c r="M238">
        <f t="shared" si="38"/>
        <v>0.24849835737899451</v>
      </c>
      <c r="N238">
        <f t="shared" si="39"/>
        <v>-19.260644759257982</v>
      </c>
      <c r="O238" s="5">
        <f t="shared" si="44"/>
        <v>-0.23031795512943329</v>
      </c>
      <c r="P238" s="5">
        <f t="shared" si="45"/>
        <v>-2.0087545667080285E-2</v>
      </c>
      <c r="Q238" s="5">
        <f t="shared" si="46"/>
        <v>0.23899158286821862</v>
      </c>
      <c r="R238" s="5">
        <f t="shared" si="47"/>
        <v>-17.599329842126672</v>
      </c>
      <c r="S238">
        <v>1.42</v>
      </c>
      <c r="T238">
        <v>0.92</v>
      </c>
      <c r="U238" s="2">
        <v>0.19242608999999999</v>
      </c>
      <c r="V238" s="3">
        <v>12.341489999999999</v>
      </c>
      <c r="W238" s="7">
        <v>28.606604999999998</v>
      </c>
      <c r="X238" s="3">
        <v>-24.101489000000001</v>
      </c>
      <c r="Y238">
        <f t="shared" si="40"/>
        <v>-1.4773061187450762E-2</v>
      </c>
      <c r="Z238">
        <f t="shared" si="41"/>
        <v>-1.2884559568042337E-3</v>
      </c>
      <c r="AA238" s="12">
        <f t="shared" si="42"/>
        <v>1.5329405278080764E-2</v>
      </c>
      <c r="AB238">
        <f t="shared" si="43"/>
        <v>-1.128856742713584</v>
      </c>
      <c r="AC238">
        <f>-U238*U238*U238/W238</f>
        <v>-2.4907236622402867E-4</v>
      </c>
    </row>
    <row r="239" spans="1:29">
      <c r="A239" s="6">
        <v>40752.164583362661</v>
      </c>
      <c r="B239" s="1">
        <v>0.16461805555555556</v>
      </c>
      <c r="C239">
        <v>2.2940176804600227</v>
      </c>
      <c r="D239">
        <v>3.5027239209290491</v>
      </c>
      <c r="E239">
        <v>4.5253777795194763</v>
      </c>
      <c r="F239" s="3">
        <v>15.585191091864969</v>
      </c>
      <c r="G239">
        <v>2.5266099824280435</v>
      </c>
      <c r="H239">
        <v>3.6478550622743087</v>
      </c>
      <c r="I239">
        <v>4.3295561244106873</v>
      </c>
      <c r="J239">
        <v>33.990935888202195</v>
      </c>
      <c r="K239">
        <f t="shared" si="36"/>
        <v>-0.23259230196802072</v>
      </c>
      <c r="L239">
        <f t="shared" si="37"/>
        <v>-0.14513114134525962</v>
      </c>
      <c r="M239">
        <f t="shared" si="38"/>
        <v>0.19582165510878902</v>
      </c>
      <c r="N239">
        <f t="shared" si="39"/>
        <v>-18.405744796337224</v>
      </c>
      <c r="O239" s="5">
        <f t="shared" si="44"/>
        <v>-0.22877572455196415</v>
      </c>
      <c r="P239" s="5">
        <f t="shared" si="45"/>
        <v>-3.0981961489321908E-2</v>
      </c>
      <c r="Q239" s="5">
        <f t="shared" si="46"/>
        <v>0.18379580189183961</v>
      </c>
      <c r="R239" s="5">
        <f t="shared" si="47"/>
        <v>-18.067918310161126</v>
      </c>
      <c r="S239">
        <v>1.45</v>
      </c>
      <c r="T239">
        <v>0.94</v>
      </c>
      <c r="U239" s="2">
        <v>0.19919690000000001</v>
      </c>
      <c r="V239" s="3">
        <v>12.349816666666669</v>
      </c>
      <c r="W239" s="7">
        <v>29.487293000000001</v>
      </c>
      <c r="X239" s="3">
        <v>-25.93768</v>
      </c>
      <c r="Y239">
        <f t="shared" si="40"/>
        <v>-1.5190471708668385E-2</v>
      </c>
      <c r="Z239">
        <f t="shared" si="41"/>
        <v>-2.0571702281974359E-3</v>
      </c>
      <c r="AA239" s="12">
        <f t="shared" si="42"/>
        <v>1.220385132328953E-2</v>
      </c>
      <c r="AB239">
        <f t="shared" si="43"/>
        <v>-1.1996911056124453</v>
      </c>
      <c r="AC239">
        <f>-U239*U239*U239/W239</f>
        <v>-2.6804815429449244E-4</v>
      </c>
    </row>
    <row r="240" spans="1:29">
      <c r="A240" s="6">
        <v>40752.165277807107</v>
      </c>
      <c r="B240" s="1">
        <v>0.1653125</v>
      </c>
      <c r="C240">
        <v>2.219583760457656</v>
      </c>
      <c r="D240">
        <v>3.376234059366118</v>
      </c>
      <c r="E240">
        <v>4.3647312790796251</v>
      </c>
      <c r="F240" s="3">
        <v>16.736044987066691</v>
      </c>
      <c r="G240">
        <v>2.4750715119011568</v>
      </c>
      <c r="H240">
        <v>3.6066381831460514</v>
      </c>
      <c r="I240">
        <v>4.4589179088953133</v>
      </c>
      <c r="J240">
        <v>32.184749348840761</v>
      </c>
      <c r="K240">
        <f t="shared" si="36"/>
        <v>-0.25548775144350078</v>
      </c>
      <c r="L240">
        <f t="shared" si="37"/>
        <v>-0.23040412377993347</v>
      </c>
      <c r="M240">
        <f t="shared" si="38"/>
        <v>-9.418662981568815E-2</v>
      </c>
      <c r="N240">
        <f t="shared" si="39"/>
        <v>-15.44870436177407</v>
      </c>
      <c r="O240" s="5">
        <f t="shared" si="44"/>
        <v>-0.22607812729761995</v>
      </c>
      <c r="P240" s="5">
        <f t="shared" si="45"/>
        <v>-6.676344190415584E-2</v>
      </c>
      <c r="Q240" s="5">
        <f t="shared" si="46"/>
        <v>0.1684878517259861</v>
      </c>
      <c r="R240" s="5">
        <f t="shared" si="47"/>
        <v>-17.791375575300837</v>
      </c>
      <c r="S240">
        <v>1.47</v>
      </c>
      <c r="T240">
        <v>0.95</v>
      </c>
      <c r="U240" s="2">
        <v>0.20418608999999999</v>
      </c>
      <c r="V240" s="3">
        <v>12.355539999999992</v>
      </c>
      <c r="W240" s="7">
        <v>30.229327000000001</v>
      </c>
      <c r="X240" s="3">
        <v>-27.250111</v>
      </c>
      <c r="Y240">
        <f t="shared" si="40"/>
        <v>-1.5387336282474429E-2</v>
      </c>
      <c r="Z240">
        <f t="shared" si="41"/>
        <v>-4.5440553857839126E-3</v>
      </c>
      <c r="AA240" s="12">
        <f t="shared" si="42"/>
        <v>1.1467625218809618E-2</v>
      </c>
      <c r="AB240">
        <f t="shared" si="43"/>
        <v>-1.2109171381473929</v>
      </c>
      <c r="AC240">
        <f>-U240*U240*U240/W240</f>
        <v>-2.8161123679699903E-4</v>
      </c>
    </row>
    <row r="241" spans="1:29">
      <c r="A241" s="6">
        <v>40752.165972251554</v>
      </c>
      <c r="B241" s="1">
        <v>0.16600694444444444</v>
      </c>
      <c r="C241">
        <v>2.2828117307294078</v>
      </c>
      <c r="D241">
        <v>3.4004390179256463</v>
      </c>
      <c r="E241">
        <v>4.1844054659210679</v>
      </c>
      <c r="F241" s="3">
        <v>13.627558471221599</v>
      </c>
      <c r="G241">
        <v>2.4852310183900612</v>
      </c>
      <c r="H241">
        <v>3.3851130854143432</v>
      </c>
      <c r="I241">
        <v>4.1351274253045629</v>
      </c>
      <c r="J241">
        <v>34.169833116097657</v>
      </c>
      <c r="K241">
        <f t="shared" si="36"/>
        <v>-0.20241928766065342</v>
      </c>
      <c r="L241">
        <f t="shared" si="37"/>
        <v>1.5325932511303098E-2</v>
      </c>
      <c r="M241">
        <f t="shared" si="38"/>
        <v>4.9278040616504981E-2</v>
      </c>
      <c r="N241">
        <f t="shared" si="39"/>
        <v>-20.542274644876059</v>
      </c>
      <c r="O241" s="5">
        <f t="shared" si="44"/>
        <v>-0.23123004194357749</v>
      </c>
      <c r="P241" s="5">
        <f t="shared" si="45"/>
        <v>-9.910828028272882E-2</v>
      </c>
      <c r="Q241" s="5">
        <f t="shared" si="46"/>
        <v>0.14976476274383765</v>
      </c>
      <c r="R241" s="5">
        <f t="shared" si="47"/>
        <v>-17.334690610993814</v>
      </c>
      <c r="S241">
        <v>1.46</v>
      </c>
      <c r="T241">
        <v>0.96</v>
      </c>
      <c r="U241" s="2">
        <v>0.19959484999999999</v>
      </c>
      <c r="V241" s="3">
        <v>12.357679999999998</v>
      </c>
      <c r="W241" s="7">
        <v>29.168438999999999</v>
      </c>
      <c r="X241" s="3">
        <v>-26.378682999999999</v>
      </c>
      <c r="Y241">
        <f t="shared" si="40"/>
        <v>-1.5384108512407351E-2</v>
      </c>
      <c r="Z241">
        <f t="shared" si="41"/>
        <v>-6.593834112263071E-3</v>
      </c>
      <c r="AA241" s="12">
        <f t="shared" si="42"/>
        <v>9.9640917850472872E-3</v>
      </c>
      <c r="AB241">
        <f t="shared" si="43"/>
        <v>-1.1533049907659061</v>
      </c>
      <c r="AC241">
        <f>-U241*U241*U241/W241</f>
        <v>-2.7260562080163203E-4</v>
      </c>
    </row>
    <row r="242" spans="1:29">
      <c r="A242" s="6">
        <v>40752.166666696001</v>
      </c>
      <c r="B242" s="1">
        <v>0.16670138888888889</v>
      </c>
      <c r="C242">
        <v>2.2290630090535495</v>
      </c>
      <c r="D242">
        <v>3.4710852047503797</v>
      </c>
      <c r="E242">
        <v>4.3233649304996415</v>
      </c>
      <c r="F242" s="3">
        <v>15.121035243349496</v>
      </c>
      <c r="G242">
        <v>2.520716946931024</v>
      </c>
      <c r="H242">
        <v>3.6415521209308275</v>
      </c>
      <c r="I242">
        <v>4.2209877972081635</v>
      </c>
      <c r="J242">
        <v>36.809153816900256</v>
      </c>
      <c r="K242">
        <f t="shared" si="36"/>
        <v>-0.29165393787747451</v>
      </c>
      <c r="L242">
        <f t="shared" si="37"/>
        <v>-0.17046691618044774</v>
      </c>
      <c r="M242">
        <f t="shared" si="38"/>
        <v>0.10237713329147802</v>
      </c>
      <c r="N242">
        <f t="shared" si="39"/>
        <v>-21.68811857355076</v>
      </c>
      <c r="O242" s="5">
        <f t="shared" si="44"/>
        <v>-0.22479681678925637</v>
      </c>
      <c r="P242" s="5">
        <f t="shared" si="45"/>
        <v>-9.5129143609181274E-2</v>
      </c>
      <c r="Q242" s="5">
        <f t="shared" si="46"/>
        <v>0.15713911022790539</v>
      </c>
      <c r="R242" s="5">
        <f t="shared" si="47"/>
        <v>-17.484621698161213</v>
      </c>
      <c r="S242">
        <v>1.47</v>
      </c>
      <c r="T242">
        <v>0.97</v>
      </c>
      <c r="U242" s="2">
        <v>0.20140479</v>
      </c>
      <c r="V242" s="3">
        <v>12.365666666666668</v>
      </c>
      <c r="W242" s="7">
        <v>29.311681</v>
      </c>
      <c r="X242" s="3">
        <v>-26.970371</v>
      </c>
      <c r="Y242">
        <f t="shared" si="40"/>
        <v>-1.5091718559369553E-2</v>
      </c>
      <c r="Z242">
        <f t="shared" si="41"/>
        <v>-6.3864883971623335E-3</v>
      </c>
      <c r="AA242" s="12">
        <f t="shared" si="42"/>
        <v>1.0549523165412715E-2</v>
      </c>
      <c r="AB242">
        <f t="shared" si="43"/>
        <v>-1.1738288537825343</v>
      </c>
      <c r="AC242">
        <f>-U242*U242*U242/W242</f>
        <v>-2.7872033791675527E-4</v>
      </c>
    </row>
    <row r="243" spans="1:29">
      <c r="A243" s="6">
        <v>40752.167361140448</v>
      </c>
      <c r="B243" s="1">
        <v>0.16739583333333333</v>
      </c>
      <c r="C243">
        <v>2.1415183606060193</v>
      </c>
      <c r="D243">
        <v>3.3495276452898315</v>
      </c>
      <c r="E243">
        <v>4.7131343003343069</v>
      </c>
      <c r="F243" s="3">
        <v>14.640616173063263</v>
      </c>
      <c r="G243">
        <v>2.4474990163626451</v>
      </c>
      <c r="H243">
        <v>3.5383665184049011</v>
      </c>
      <c r="I243">
        <v>4.3906462441541629</v>
      </c>
      <c r="J243">
        <v>34.330106045173572</v>
      </c>
      <c r="K243">
        <f t="shared" si="36"/>
        <v>-0.30598065575662581</v>
      </c>
      <c r="L243">
        <f t="shared" si="37"/>
        <v>-0.18883887311506964</v>
      </c>
      <c r="M243">
        <f t="shared" si="38"/>
        <v>0.32248805618014398</v>
      </c>
      <c r="N243">
        <f t="shared" si="39"/>
        <v>-19.689489872110308</v>
      </c>
      <c r="O243" s="5">
        <f t="shared" si="44"/>
        <v>-0.23089226591906975</v>
      </c>
      <c r="P243" s="5">
        <f t="shared" si="45"/>
        <v>-0.10710492572971826</v>
      </c>
      <c r="Q243" s="5">
        <f t="shared" si="46"/>
        <v>0.12814636790042364</v>
      </c>
      <c r="R243" s="5">
        <f t="shared" si="47"/>
        <v>-18.044579596361196</v>
      </c>
      <c r="S243">
        <v>1.48</v>
      </c>
      <c r="T243">
        <v>0.99</v>
      </c>
      <c r="U243" s="2">
        <v>0.20184527999999999</v>
      </c>
      <c r="V243" s="3">
        <v>12.364783333333337</v>
      </c>
      <c r="W243" s="7">
        <v>29.013888999999999</v>
      </c>
      <c r="X243" s="3">
        <v>-27.426356999999999</v>
      </c>
      <c r="Y243">
        <f t="shared" si="40"/>
        <v>-1.5534838021423032E-2</v>
      </c>
      <c r="Z243">
        <f t="shared" si="41"/>
        <v>-7.2062079077647298E-3</v>
      </c>
      <c r="AA243" s="12">
        <f t="shared" si="42"/>
        <v>8.6219131699480072E-3</v>
      </c>
      <c r="AB243">
        <f t="shared" si="43"/>
        <v>-1.2140710737032709</v>
      </c>
      <c r="AC243">
        <f>-U243*U243*U243/W243</f>
        <v>-2.8343263180792409E-4</v>
      </c>
    </row>
    <row r="244" spans="1:29">
      <c r="A244" s="6">
        <v>40752.168055584894</v>
      </c>
      <c r="B244" s="1">
        <v>0.16809027777777777</v>
      </c>
      <c r="C244">
        <v>2.1820124918006258</v>
      </c>
      <c r="D244">
        <v>3.3587101050097465</v>
      </c>
      <c r="E244">
        <v>4.3472073247232537</v>
      </c>
      <c r="F244" s="3">
        <v>14.63711772493666</v>
      </c>
      <c r="G244">
        <v>2.3852407821119792</v>
      </c>
      <c r="H244">
        <v>3.4125260616771298</v>
      </c>
      <c r="I244">
        <v>4.0942271238135088</v>
      </c>
      <c r="J244">
        <v>38.109527056245717</v>
      </c>
      <c r="K244">
        <f t="shared" si="36"/>
        <v>-0.20322829031135337</v>
      </c>
      <c r="L244">
        <f t="shared" si="37"/>
        <v>-5.3815956667383258E-2</v>
      </c>
      <c r="M244">
        <f t="shared" si="38"/>
        <v>0.25298020090974482</v>
      </c>
      <c r="N244">
        <f t="shared" si="39"/>
        <v>-23.472409331309059</v>
      </c>
      <c r="O244" s="5">
        <f t="shared" si="44"/>
        <v>-0.23786735690127281</v>
      </c>
      <c r="P244" s="5">
        <f t="shared" si="45"/>
        <v>-0.12020910297245151</v>
      </c>
      <c r="Q244" s="5">
        <f t="shared" si="46"/>
        <v>0.12866394005411488</v>
      </c>
      <c r="R244" s="5">
        <f t="shared" si="47"/>
        <v>-17.630134284650616</v>
      </c>
      <c r="S244">
        <v>1.49</v>
      </c>
      <c r="T244">
        <v>1</v>
      </c>
      <c r="U244" s="2">
        <v>0.20367663999999999</v>
      </c>
      <c r="V244" s="3">
        <v>12.365186666666668</v>
      </c>
      <c r="W244" s="7">
        <v>29.162239</v>
      </c>
      <c r="X244" s="3">
        <v>-28.036324</v>
      </c>
      <c r="Y244">
        <f t="shared" si="40"/>
        <v>-1.6149341339777353E-2</v>
      </c>
      <c r="Z244">
        <f t="shared" si="41"/>
        <v>-8.1612620636143125E-3</v>
      </c>
      <c r="AA244" s="12">
        <f t="shared" si="42"/>
        <v>8.73527966646118E-3</v>
      </c>
      <c r="AB244">
        <f t="shared" si="43"/>
        <v>-1.1969488379488138</v>
      </c>
      <c r="AC244">
        <f>-U244*U244*U244/W244</f>
        <v>-2.897362273405333E-4</v>
      </c>
    </row>
    <row r="245" spans="1:29">
      <c r="A245" s="6">
        <v>40752.168750029341</v>
      </c>
      <c r="B245" s="1">
        <v>0.16878472222222221</v>
      </c>
      <c r="C245">
        <v>2.2166902685388989</v>
      </c>
      <c r="D245">
        <v>3.2494277559744158</v>
      </c>
      <c r="E245">
        <v>4.4766123862829286</v>
      </c>
      <c r="F245" s="3">
        <v>14.136224397908144</v>
      </c>
      <c r="G245">
        <v>2.4973861283461267</v>
      </c>
      <c r="H245">
        <v>3.6001728918209652</v>
      </c>
      <c r="I245">
        <v>4.2479218458521419</v>
      </c>
      <c r="J245">
        <v>32.847835991811998</v>
      </c>
      <c r="K245">
        <f t="shared" si="36"/>
        <v>-0.28069585980722778</v>
      </c>
      <c r="L245">
        <f t="shared" si="37"/>
        <v>-0.35074513584654943</v>
      </c>
      <c r="M245">
        <f t="shared" si="38"/>
        <v>0.22869054043078663</v>
      </c>
      <c r="N245">
        <f t="shared" si="39"/>
        <v>-18.711611593903854</v>
      </c>
      <c r="O245" s="5">
        <f t="shared" si="44"/>
        <v>-0.23593263815423682</v>
      </c>
      <c r="P245" s="5">
        <f t="shared" si="45"/>
        <v>-0.11651515909824908</v>
      </c>
      <c r="Q245" s="5">
        <f t="shared" si="46"/>
        <v>0.12213134534241306</v>
      </c>
      <c r="R245" s="5">
        <f t="shared" si="47"/>
        <v>-18.392784417480605</v>
      </c>
      <c r="S245">
        <v>1.51</v>
      </c>
      <c r="T245">
        <v>1.03</v>
      </c>
      <c r="U245" s="2">
        <v>0.20600973</v>
      </c>
      <c r="V245" s="3">
        <v>12.365876666666662</v>
      </c>
      <c r="W245" s="7">
        <v>29.036688000000002</v>
      </c>
      <c r="X245" s="3">
        <v>-29.136299000000001</v>
      </c>
      <c r="Y245">
        <f t="shared" si="40"/>
        <v>-1.6201473028114009E-2</v>
      </c>
      <c r="Z245">
        <f t="shared" si="41"/>
        <v>-8.001085488912445E-3</v>
      </c>
      <c r="AA245" s="12">
        <f t="shared" si="42"/>
        <v>8.3867484928424243E-3</v>
      </c>
      <c r="AB245">
        <f t="shared" si="43"/>
        <v>-1.2630308505977956</v>
      </c>
      <c r="AC245">
        <f>-U245*U245*U245/W245</f>
        <v>-3.0110371972687705E-4</v>
      </c>
    </row>
    <row r="246" spans="1:29">
      <c r="A246" s="6">
        <v>40752.169444473788</v>
      </c>
      <c r="B246" s="1">
        <v>0.16947916666666665</v>
      </c>
      <c r="C246">
        <v>2.2078565943258721</v>
      </c>
      <c r="D246">
        <v>3.2672624662041057</v>
      </c>
      <c r="E246">
        <v>4.4263383495304964</v>
      </c>
      <c r="F246" s="3">
        <v>13.02545012856657</v>
      </c>
      <c r="G246">
        <v>2.4510833117810034</v>
      </c>
      <c r="H246">
        <v>3.4739495027649054</v>
      </c>
      <c r="I246">
        <v>4.189807203778205</v>
      </c>
      <c r="J246">
        <v>31.998956298890729</v>
      </c>
      <c r="K246">
        <f t="shared" si="36"/>
        <v>-0.24322671745513125</v>
      </c>
      <c r="L246">
        <f t="shared" si="37"/>
        <v>-0.20668703656079979</v>
      </c>
      <c r="M246">
        <f t="shared" si="38"/>
        <v>0.23653114575229139</v>
      </c>
      <c r="N246">
        <f t="shared" si="39"/>
        <v>-18.973506170324157</v>
      </c>
      <c r="O246" s="5">
        <f t="shared" si="44"/>
        <v>-0.23568352360127501</v>
      </c>
      <c r="P246" s="5">
        <f t="shared" si="45"/>
        <v>-0.12828820557274523</v>
      </c>
      <c r="Q246" s="5">
        <f t="shared" si="46"/>
        <v>0.13420658685024564</v>
      </c>
      <c r="R246" s="5">
        <f t="shared" si="47"/>
        <v>-18.568686045151079</v>
      </c>
      <c r="S246">
        <v>1.53</v>
      </c>
      <c r="T246">
        <v>1.05</v>
      </c>
      <c r="U246" s="2">
        <v>0.20973191999999999</v>
      </c>
      <c r="V246" s="3">
        <v>12.363723333333331</v>
      </c>
      <c r="W246" s="7">
        <v>29.344902999999999</v>
      </c>
      <c r="X246" s="3">
        <v>-30.421402</v>
      </c>
      <c r="Y246">
        <f t="shared" si="40"/>
        <v>-1.6476785972420242E-2</v>
      </c>
      <c r="Z246">
        <f t="shared" si="41"/>
        <v>-8.9687105560421858E-3</v>
      </c>
      <c r="AA246" s="12">
        <f t="shared" si="42"/>
        <v>9.3824683789162575E-3</v>
      </c>
      <c r="AB246">
        <f t="shared" si="43"/>
        <v>-1.298148725375581</v>
      </c>
      <c r="AC246">
        <f>-U246*U246*U246/W246</f>
        <v>-3.1438435059309472E-4</v>
      </c>
    </row>
    <row r="247" spans="1:29">
      <c r="A247" s="6">
        <v>40752.170138918234</v>
      </c>
      <c r="B247" s="1">
        <v>0.17017361111111109</v>
      </c>
      <c r="C247">
        <v>2.1812220098203663</v>
      </c>
      <c r="D247">
        <v>3.2119311999539244</v>
      </c>
      <c r="E247">
        <v>4.2345850585443516</v>
      </c>
      <c r="F247" s="3">
        <v>12.707656794816872</v>
      </c>
      <c r="G247">
        <v>2.3527807734375998</v>
      </c>
      <c r="H247">
        <v>3.3996211582744085</v>
      </c>
      <c r="I247">
        <v>3.9109480875696221</v>
      </c>
      <c r="J247">
        <v>34.545927049662687</v>
      </c>
      <c r="K247">
        <f t="shared" si="36"/>
        <v>-0.17155876361723355</v>
      </c>
      <c r="L247">
        <f t="shared" si="37"/>
        <v>-0.18768995832048407</v>
      </c>
      <c r="M247">
        <f t="shared" si="38"/>
        <v>0.32363697097472954</v>
      </c>
      <c r="N247">
        <f t="shared" si="39"/>
        <v>-21.838270254845817</v>
      </c>
      <c r="O247" s="5">
        <f t="shared" si="44"/>
        <v>-0.23375793183539612</v>
      </c>
      <c r="P247" s="5">
        <f t="shared" si="45"/>
        <v>-0.12419353977460497</v>
      </c>
      <c r="Q247" s="5">
        <f t="shared" si="46"/>
        <v>0.17579174310431095</v>
      </c>
      <c r="R247" s="5">
        <f t="shared" si="47"/>
        <v>-18.976487719285124</v>
      </c>
      <c r="S247">
        <v>1.52</v>
      </c>
      <c r="T247">
        <v>1.07</v>
      </c>
      <c r="U247" s="2">
        <v>0.20386566</v>
      </c>
      <c r="V247" s="3">
        <v>12.357466666666669</v>
      </c>
      <c r="W247" s="7">
        <v>27.969550000000002</v>
      </c>
      <c r="X247" s="3">
        <v>-29.313323</v>
      </c>
      <c r="Y247">
        <f t="shared" si="40"/>
        <v>-1.5885071684619348E-2</v>
      </c>
      <c r="Z247">
        <f t="shared" si="41"/>
        <v>-8.4395993179620307E-3</v>
      </c>
      <c r="AA247" s="12">
        <f t="shared" si="42"/>
        <v>1.1945966576836935E-2</v>
      </c>
      <c r="AB247">
        <f t="shared" si="43"/>
        <v>-1.2895513977913189</v>
      </c>
      <c r="AC247">
        <f>-U247*U247*U247/W247</f>
        <v>-3.0293311698485395E-4</v>
      </c>
    </row>
    <row r="248" spans="1:29">
      <c r="A248" s="6">
        <v>40752.170833362681</v>
      </c>
      <c r="B248" s="1">
        <v>0.17086805555555554</v>
      </c>
      <c r="C248">
        <v>2.2117920249006233</v>
      </c>
      <c r="D248">
        <v>3.3107537749650064</v>
      </c>
      <c r="E248">
        <v>4.2311422476963916</v>
      </c>
      <c r="F248" s="3">
        <v>12.273406728883675</v>
      </c>
      <c r="G248">
        <v>2.3950159360109171</v>
      </c>
      <c r="H248">
        <v>3.3760430767127185</v>
      </c>
      <c r="I248">
        <v>4.2283228024619808</v>
      </c>
      <c r="J248">
        <v>38.853631670927946</v>
      </c>
      <c r="K248">
        <f t="shared" si="36"/>
        <v>-0.18322391111029379</v>
      </c>
      <c r="L248">
        <f t="shared" si="37"/>
        <v>-6.5289301747712081E-2</v>
      </c>
      <c r="M248">
        <f t="shared" si="38"/>
        <v>2.8194452344108001E-3</v>
      </c>
      <c r="N248">
        <f t="shared" si="39"/>
        <v>-26.580224942044271</v>
      </c>
      <c r="O248" s="5">
        <f t="shared" si="44"/>
        <v>-0.23191343422975894</v>
      </c>
      <c r="P248" s="5">
        <f t="shared" si="45"/>
        <v>-0.16450642872565976</v>
      </c>
      <c r="Q248" s="5">
        <f t="shared" si="46"/>
        <v>0.18661154708277747</v>
      </c>
      <c r="R248" s="5">
        <f t="shared" si="47"/>
        <v>-19.803077435828925</v>
      </c>
      <c r="S248">
        <v>1.53</v>
      </c>
      <c r="T248">
        <v>1.0900000000000001</v>
      </c>
      <c r="U248" s="2">
        <v>0.20443219000000001</v>
      </c>
      <c r="V248" s="3">
        <v>12.357989999999999</v>
      </c>
      <c r="W248" s="7">
        <v>27.741185999999999</v>
      </c>
      <c r="X248" s="3">
        <v>-29.801704999999998</v>
      </c>
      <c r="Y248">
        <f t="shared" si="40"/>
        <v>-1.5803523750003528E-2</v>
      </c>
      <c r="Z248">
        <f t="shared" si="41"/>
        <v>-1.1210136497821847E-2</v>
      </c>
      <c r="AA248" s="12">
        <f t="shared" si="42"/>
        <v>1.2716469083140105E-2</v>
      </c>
      <c r="AB248">
        <f t="shared" si="43"/>
        <v>-1.3494621629820305</v>
      </c>
      <c r="AC248">
        <f>-U248*U248*U248/W248</f>
        <v>-3.0798021585032472E-4</v>
      </c>
    </row>
    <row r="249" spans="1:29">
      <c r="A249" s="6">
        <v>40752.171527807128</v>
      </c>
      <c r="B249" s="1">
        <v>0.17156250000000001</v>
      </c>
      <c r="C249">
        <v>2.1458958574457774</v>
      </c>
      <c r="D249">
        <v>3.2238206522537132</v>
      </c>
      <c r="E249">
        <v>4.1442091249850979</v>
      </c>
      <c r="F249" s="3">
        <v>16.202934363939981</v>
      </c>
      <c r="G249">
        <v>2.3738991564848835</v>
      </c>
      <c r="H249">
        <v>3.30050971709132</v>
      </c>
      <c r="I249">
        <v>3.9482586711224967</v>
      </c>
      <c r="J249">
        <v>27.858331308971863</v>
      </c>
      <c r="K249">
        <f t="shared" si="36"/>
        <v>-0.2280032990391061</v>
      </c>
      <c r="L249">
        <f t="shared" si="37"/>
        <v>-7.6689064837606846E-2</v>
      </c>
      <c r="M249">
        <f t="shared" si="38"/>
        <v>0.19595045386260113</v>
      </c>
      <c r="N249">
        <f t="shared" si="39"/>
        <v>-11.655396945031882</v>
      </c>
      <c r="O249" s="5">
        <f t="shared" si="44"/>
        <v>-0.2370067477007515</v>
      </c>
      <c r="P249" s="5">
        <f t="shared" si="45"/>
        <v>-0.15837425110523359</v>
      </c>
      <c r="Q249" s="5">
        <f t="shared" si="46"/>
        <v>0.16204365586831909</v>
      </c>
      <c r="R249" s="5">
        <f t="shared" si="47"/>
        <v>-20.535035454107557</v>
      </c>
      <c r="S249">
        <v>1.55</v>
      </c>
      <c r="T249">
        <v>1.1100000000000001</v>
      </c>
      <c r="U249" s="2">
        <v>0.20823515000000001</v>
      </c>
      <c r="V249" s="3">
        <v>12.358513333333336</v>
      </c>
      <c r="W249" s="7">
        <v>28.070819</v>
      </c>
      <c r="X249" s="3">
        <v>-31.126142000000002</v>
      </c>
      <c r="Y249">
        <f t="shared" si="40"/>
        <v>-1.6451045219492717E-2</v>
      </c>
      <c r="Z249">
        <f t="shared" si="41"/>
        <v>-1.0993028645011995E-2</v>
      </c>
      <c r="AA249" s="12">
        <f t="shared" si="42"/>
        <v>1.1247728328762604E-2</v>
      </c>
      <c r="AB249">
        <f t="shared" si="43"/>
        <v>-1.4253720626804685</v>
      </c>
      <c r="AC249">
        <f>-U249*U249*U249/W249</f>
        <v>-3.2166739083062674E-4</v>
      </c>
    </row>
    <row r="250" spans="1:29">
      <c r="A250" s="6">
        <v>40752.172222251575</v>
      </c>
      <c r="B250" s="1">
        <v>0.17225694444444442</v>
      </c>
      <c r="C250">
        <v>2.1713553897603157</v>
      </c>
      <c r="D250">
        <v>3.2147811906319066</v>
      </c>
      <c r="E250">
        <v>3.9987476386273282</v>
      </c>
      <c r="F250" s="3">
        <v>14.855191914038093</v>
      </c>
      <c r="G250">
        <v>2.3912779169007821</v>
      </c>
      <c r="H250">
        <v>3.3492790422274235</v>
      </c>
      <c r="I250">
        <v>4.0309801043638025</v>
      </c>
      <c r="J250">
        <v>26.595207539384688</v>
      </c>
      <c r="K250">
        <f t="shared" si="36"/>
        <v>-0.21992252714046634</v>
      </c>
      <c r="L250">
        <f t="shared" si="37"/>
        <v>-0.13449785159551686</v>
      </c>
      <c r="M250">
        <f t="shared" si="38"/>
        <v>-3.2232465736474314E-2</v>
      </c>
      <c r="N250">
        <f t="shared" si="39"/>
        <v>-11.740015625346595</v>
      </c>
      <c r="O250" s="5">
        <f t="shared" si="44"/>
        <v>-0.23654784740786003</v>
      </c>
      <c r="P250" s="5">
        <f t="shared" si="45"/>
        <v>-0.15153004345446833</v>
      </c>
      <c r="Q250" s="5">
        <f t="shared" si="46"/>
        <v>0.16205653574370033</v>
      </c>
      <c r="R250" s="5">
        <f t="shared" si="47"/>
        <v>-19.860000668977023</v>
      </c>
      <c r="S250">
        <v>1.57</v>
      </c>
      <c r="T250">
        <v>1.1399999999999999</v>
      </c>
      <c r="U250" s="2">
        <v>0.21077146999999999</v>
      </c>
      <c r="V250" s="3">
        <v>12.359620000000012</v>
      </c>
      <c r="W250" s="7">
        <v>28.027239999999999</v>
      </c>
      <c r="X250" s="3">
        <v>-32.327598999999999</v>
      </c>
      <c r="Y250">
        <f t="shared" si="40"/>
        <v>-1.6619179174496783E-2</v>
      </c>
      <c r="Z250">
        <f t="shared" si="41"/>
        <v>-1.0646070002687391E-2</v>
      </c>
      <c r="AA250" s="12">
        <f t="shared" si="42"/>
        <v>1.1385631420602421E-2</v>
      </c>
      <c r="AB250">
        <f t="shared" si="43"/>
        <v>-1.3953071784004234</v>
      </c>
      <c r="AC250">
        <f>-U250*U250*U250/W250</f>
        <v>-3.3408358777774943E-4</v>
      </c>
    </row>
    <row r="251" spans="1:29">
      <c r="A251" s="6">
        <v>40752.172916696021</v>
      </c>
      <c r="B251" s="1">
        <v>0.17295138888888886</v>
      </c>
      <c r="C251">
        <v>2.1824753874794243</v>
      </c>
      <c r="D251">
        <v>3.2574744890439038</v>
      </c>
      <c r="E251">
        <v>4.5188157582293371</v>
      </c>
      <c r="F251" s="3">
        <v>14.478826204892339</v>
      </c>
      <c r="G251">
        <v>2.3937299381481396</v>
      </c>
      <c r="H251">
        <v>3.4118775747760743</v>
      </c>
      <c r="I251">
        <v>4.4345314333665016</v>
      </c>
      <c r="J251">
        <v>31.334565791884739</v>
      </c>
      <c r="K251">
        <f t="shared" si="36"/>
        <v>-0.21125455066871535</v>
      </c>
      <c r="L251">
        <f t="shared" si="37"/>
        <v>-0.15440308573217054</v>
      </c>
      <c r="M251">
        <f t="shared" si="38"/>
        <v>8.4284324862835547E-2</v>
      </c>
      <c r="N251">
        <f t="shared" si="39"/>
        <v>-16.855739586992399</v>
      </c>
      <c r="O251" s="5">
        <f t="shared" si="44"/>
        <v>-0.23299132497755659</v>
      </c>
      <c r="P251" s="5">
        <f t="shared" si="45"/>
        <v>-0.14193941623602666</v>
      </c>
      <c r="Q251" s="5">
        <f t="shared" si="46"/>
        <v>0.1682519521516217</v>
      </c>
      <c r="R251" s="5">
        <f t="shared" si="47"/>
        <v>-19.489131795334277</v>
      </c>
      <c r="S251">
        <v>1.62</v>
      </c>
      <c r="T251">
        <v>1.19</v>
      </c>
      <c r="U251" s="2">
        <v>0.22045634</v>
      </c>
      <c r="V251" s="3">
        <v>12.360826666666666</v>
      </c>
      <c r="W251" s="7">
        <v>28.87387</v>
      </c>
      <c r="X251" s="3">
        <v>-35.907159</v>
      </c>
      <c r="Y251">
        <f t="shared" si="40"/>
        <v>-1.7121471585434238E-2</v>
      </c>
      <c r="Z251">
        <f t="shared" si="41"/>
        <v>-1.0430481401710339E-2</v>
      </c>
      <c r="AA251" s="12">
        <f t="shared" si="42"/>
        <v>1.2364069856400551E-2</v>
      </c>
      <c r="AB251">
        <f t="shared" si="43"/>
        <v>-1.4321675551256747</v>
      </c>
      <c r="AC251">
        <f>-U251*U251*U251/W251</f>
        <v>-3.7107592801104134E-4</v>
      </c>
    </row>
    <row r="252" spans="1:29">
      <c r="A252" s="6">
        <v>40752.173611140468</v>
      </c>
      <c r="B252" s="1">
        <v>0.17364583333333336</v>
      </c>
      <c r="C252">
        <v>2.2068652631277854</v>
      </c>
      <c r="D252">
        <v>3.2984706205646148</v>
      </c>
      <c r="E252">
        <v>4.184702454419079</v>
      </c>
      <c r="F252" s="3">
        <v>12.095510918007715</v>
      </c>
      <c r="G252">
        <v>2.4355827410793305</v>
      </c>
      <c r="H252">
        <v>3.5059069956956352</v>
      </c>
      <c r="I252">
        <v>4.1876080578320138</v>
      </c>
      <c r="J252">
        <v>36.847261672855012</v>
      </c>
      <c r="K252">
        <f t="shared" si="36"/>
        <v>-0.22871747795154507</v>
      </c>
      <c r="L252">
        <f t="shared" si="37"/>
        <v>-0.20743637513102042</v>
      </c>
      <c r="M252">
        <f t="shared" si="38"/>
        <v>-2.9056034129348873E-3</v>
      </c>
      <c r="N252">
        <f t="shared" si="39"/>
        <v>-24.751750754847297</v>
      </c>
      <c r="O252" s="5">
        <f t="shared" si="44"/>
        <v>-0.23387485127836277</v>
      </c>
      <c r="P252" s="5">
        <f t="shared" si="45"/>
        <v>-0.15891231806037404</v>
      </c>
      <c r="Q252" s="5">
        <f t="shared" si="46"/>
        <v>0.17175258057625475</v>
      </c>
      <c r="R252" s="5">
        <f t="shared" si="47"/>
        <v>-19.120478289545911</v>
      </c>
      <c r="S252">
        <v>1.66</v>
      </c>
      <c r="T252">
        <v>1.24</v>
      </c>
      <c r="U252" s="2">
        <v>0.22706277</v>
      </c>
      <c r="V252" s="3">
        <v>12.365819999999996</v>
      </c>
      <c r="W252" s="7">
        <v>29.204499999999999</v>
      </c>
      <c r="X252" s="3">
        <v>-38.788795</v>
      </c>
      <c r="Y252">
        <f t="shared" si="40"/>
        <v>-1.7701423854867695E-2</v>
      </c>
      <c r="Z252">
        <f t="shared" si="41"/>
        <v>-1.2027690375303185E-2</v>
      </c>
      <c r="AA252" s="12">
        <f t="shared" si="42"/>
        <v>1.2999538900097534E-2</v>
      </c>
      <c r="AB252">
        <f t="shared" si="43"/>
        <v>-1.4471829213830523</v>
      </c>
      <c r="AC252">
        <f>-U252*U252*U252/W252</f>
        <v>-4.0085565955338948E-4</v>
      </c>
    </row>
    <row r="253" spans="1:29">
      <c r="A253" s="6">
        <v>40752.174305584915</v>
      </c>
      <c r="B253" s="1">
        <v>0.1743402777777778</v>
      </c>
      <c r="C253">
        <v>2.161339977654456</v>
      </c>
      <c r="D253">
        <v>3.2969761698480404</v>
      </c>
      <c r="E253">
        <v>4.4560520531744308</v>
      </c>
      <c r="F253" s="3">
        <v>14.756221716897215</v>
      </c>
      <c r="G253">
        <v>2.3731345255579233</v>
      </c>
      <c r="H253">
        <v>3.3247990519572896</v>
      </c>
      <c r="I253">
        <v>4.1087654999527112</v>
      </c>
      <c r="J253">
        <v>33.010567064968455</v>
      </c>
      <c r="K253">
        <f t="shared" si="36"/>
        <v>-0.2117945479034673</v>
      </c>
      <c r="L253">
        <f t="shared" si="37"/>
        <v>-2.7822882109249214E-2</v>
      </c>
      <c r="M253">
        <f t="shared" si="38"/>
        <v>0.34728655322171953</v>
      </c>
      <c r="N253">
        <f t="shared" si="39"/>
        <v>-18.25434534807124</v>
      </c>
      <c r="O253" s="5">
        <f t="shared" si="44"/>
        <v>-0.22758120528576983</v>
      </c>
      <c r="P253" s="5">
        <f t="shared" si="45"/>
        <v>-0.16260926395543129</v>
      </c>
      <c r="Q253" s="5">
        <f t="shared" si="46"/>
        <v>0.16122430690581346</v>
      </c>
      <c r="R253" s="5">
        <f t="shared" si="47"/>
        <v>-19.426841507675569</v>
      </c>
      <c r="S253">
        <v>1.69</v>
      </c>
      <c r="T253">
        <v>1.29</v>
      </c>
      <c r="U253" s="2">
        <v>0.23059113000000001</v>
      </c>
      <c r="V253" s="3">
        <v>12.367000000000001</v>
      </c>
      <c r="W253" s="7">
        <v>29.043378000000001</v>
      </c>
      <c r="X253" s="3">
        <v>-40.850650000000002</v>
      </c>
      <c r="Y253">
        <f t="shared" si="40"/>
        <v>-1.7492735764535881E-2</v>
      </c>
      <c r="Z253">
        <f t="shared" si="41"/>
        <v>-1.2498751307983726E-2</v>
      </c>
      <c r="AA253" s="12">
        <f t="shared" si="42"/>
        <v>1.2392298370959445E-2</v>
      </c>
      <c r="AB253">
        <f t="shared" si="43"/>
        <v>-1.493219111861938</v>
      </c>
      <c r="AC253">
        <f>-U253*U253*U253/W253</f>
        <v>-4.221634841335737E-4</v>
      </c>
    </row>
    <row r="254" spans="1:29">
      <c r="A254" s="6">
        <v>40752.175000029361</v>
      </c>
      <c r="B254" s="1">
        <v>0.17503472222222224</v>
      </c>
      <c r="C254">
        <v>2.0875747309221908</v>
      </c>
      <c r="D254">
        <v>3.1202208569163505</v>
      </c>
      <c r="E254">
        <v>4.2451401013658208</v>
      </c>
      <c r="F254" s="3">
        <v>12.803165738979164</v>
      </c>
      <c r="G254">
        <v>2.4057022041392742</v>
      </c>
      <c r="H254">
        <v>3.3683014757384502</v>
      </c>
      <c r="I254">
        <v>3.9477371520157862</v>
      </c>
      <c r="J254">
        <v>34.911110721179412</v>
      </c>
      <c r="K254">
        <f t="shared" si="36"/>
        <v>-0.31812747321708335</v>
      </c>
      <c r="L254">
        <f t="shared" si="37"/>
        <v>-0.24808061882209964</v>
      </c>
      <c r="M254">
        <f t="shared" si="38"/>
        <v>0.29740294935003453</v>
      </c>
      <c r="N254">
        <f t="shared" si="39"/>
        <v>-22.107944982200248</v>
      </c>
      <c r="O254" s="5">
        <f t="shared" si="44"/>
        <v>-0.218162594500454</v>
      </c>
      <c r="P254" s="5">
        <f t="shared" si="45"/>
        <v>-0.14650766485484926</v>
      </c>
      <c r="Q254" s="5">
        <f t="shared" si="46"/>
        <v>0.16370415660997101</v>
      </c>
      <c r="R254" s="5">
        <f t="shared" si="47"/>
        <v>-19.283327055271659</v>
      </c>
      <c r="S254">
        <v>1.72</v>
      </c>
      <c r="T254">
        <v>1.35</v>
      </c>
      <c r="U254" s="2">
        <v>0.2330554</v>
      </c>
      <c r="V254" s="3">
        <v>12.367413333333335</v>
      </c>
      <c r="W254" s="7">
        <v>28.600100000000001</v>
      </c>
      <c r="X254" s="3">
        <v>-42.828043999999998</v>
      </c>
      <c r="Y254">
        <f t="shared" si="40"/>
        <v>-1.6947990242113704E-2</v>
      </c>
      <c r="Z254">
        <f t="shared" si="41"/>
        <v>-1.1381467478604279E-2</v>
      </c>
      <c r="AA254" s="12">
        <f t="shared" si="42"/>
        <v>1.2717379233466478E-2</v>
      </c>
      <c r="AB254">
        <f t="shared" si="43"/>
        <v>-1.4980278333990527</v>
      </c>
      <c r="AC254">
        <f>-U254*U254*U254/W254</f>
        <v>-4.4259852158953534E-4</v>
      </c>
    </row>
    <row r="255" spans="1:29">
      <c r="A255" s="6">
        <v>40752.175694473808</v>
      </c>
      <c r="B255" s="1">
        <v>0.17572916666666669</v>
      </c>
      <c r="C255">
        <v>2.1149061828556173</v>
      </c>
      <c r="D255">
        <v>3.2272056168906937</v>
      </c>
      <c r="E255">
        <v>4.249859475481121</v>
      </c>
      <c r="F255" s="3">
        <v>11.854084493495217</v>
      </c>
      <c r="G255">
        <v>2.3633940240804523</v>
      </c>
      <c r="H255">
        <v>3.341248542356225</v>
      </c>
      <c r="I255">
        <v>3.9548408575104812</v>
      </c>
      <c r="J255">
        <v>30.988000204724589</v>
      </c>
      <c r="K255">
        <f t="shared" si="36"/>
        <v>-0.24848784122483503</v>
      </c>
      <c r="L255">
        <f t="shared" si="37"/>
        <v>-0.1140429254655313</v>
      </c>
      <c r="M255">
        <f t="shared" si="38"/>
        <v>0.29501861797063977</v>
      </c>
      <c r="N255">
        <f t="shared" si="39"/>
        <v>-19.133915711229371</v>
      </c>
      <c r="O255" s="5">
        <f t="shared" si="44"/>
        <v>-0.229652512791027</v>
      </c>
      <c r="P255" s="5">
        <f t="shared" si="45"/>
        <v>-0.1659341310703209</v>
      </c>
      <c r="Q255" s="5">
        <f t="shared" si="46"/>
        <v>0.16814643145399999</v>
      </c>
      <c r="R255" s="5">
        <f t="shared" si="47"/>
        <v>-19.146880620360779</v>
      </c>
      <c r="S255">
        <v>1.75</v>
      </c>
      <c r="T255">
        <v>1.41</v>
      </c>
      <c r="U255" s="2">
        <v>0.23567402000000001</v>
      </c>
      <c r="V255" s="3">
        <v>12.368919999999999</v>
      </c>
      <c r="W255" s="7">
        <v>28.219325000000001</v>
      </c>
      <c r="X255" s="3">
        <v>-44.885575000000003</v>
      </c>
      <c r="Y255">
        <f t="shared" si="40"/>
        <v>-1.8041043630854254E-2</v>
      </c>
      <c r="Z255">
        <f t="shared" si="41"/>
        <v>-1.303545457484981E-2</v>
      </c>
      <c r="AA255" s="12">
        <f t="shared" si="42"/>
        <v>1.3209248483139542E-2</v>
      </c>
      <c r="AB255">
        <f t="shared" si="43"/>
        <v>-1.504140775420173</v>
      </c>
      <c r="AC255">
        <f>-U255*U255*U255/W255</f>
        <v>-4.6386169241455504E-4</v>
      </c>
    </row>
    <row r="256" spans="1:29">
      <c r="A256" s="6">
        <v>40752.176388918255</v>
      </c>
      <c r="B256" s="1">
        <v>0.17642361111111113</v>
      </c>
      <c r="C256">
        <v>2.1927998128564266</v>
      </c>
      <c r="D256">
        <v>3.2000688406182807</v>
      </c>
      <c r="E256">
        <v>4.1546139522265859</v>
      </c>
      <c r="F256" s="3">
        <v>12.032059356332567</v>
      </c>
      <c r="G256">
        <v>2.3819240914828446</v>
      </c>
      <c r="H256">
        <v>3.2792035977030456</v>
      </c>
      <c r="I256">
        <v>4.0973266845753873</v>
      </c>
      <c r="J256">
        <v>32.763606975342327</v>
      </c>
      <c r="K256">
        <f t="shared" si="36"/>
        <v>-0.18912427862641801</v>
      </c>
      <c r="L256">
        <f t="shared" si="37"/>
        <v>-7.9134757084764917E-2</v>
      </c>
      <c r="M256">
        <f t="shared" si="38"/>
        <v>5.7287267651198626E-2</v>
      </c>
      <c r="N256">
        <f t="shared" si="39"/>
        <v>-20.73154761900976</v>
      </c>
      <c r="O256" s="5">
        <f t="shared" si="44"/>
        <v>-0.22643171093278772</v>
      </c>
      <c r="P256" s="5">
        <f t="shared" si="45"/>
        <v>-0.14226391003221908</v>
      </c>
      <c r="Q256" s="5">
        <f t="shared" si="46"/>
        <v>0.1747792392079853</v>
      </c>
      <c r="R256" s="5">
        <f t="shared" si="47"/>
        <v>-19.189111032093329</v>
      </c>
      <c r="S256">
        <v>1.79</v>
      </c>
      <c r="T256">
        <v>1.49</v>
      </c>
      <c r="U256" s="2">
        <v>0.23939017000000001</v>
      </c>
      <c r="V256" s="3">
        <v>12.370116666666668</v>
      </c>
      <c r="W256" s="7">
        <v>27.795898999999999</v>
      </c>
      <c r="X256" s="3">
        <v>-47.759137000000003</v>
      </c>
      <c r="Y256">
        <f t="shared" si="40"/>
        <v>-1.8068508591196974E-2</v>
      </c>
      <c r="Z256">
        <f t="shared" si="41"/>
        <v>-1.1352193869159213E-2</v>
      </c>
      <c r="AA256" s="12">
        <f t="shared" si="42"/>
        <v>1.3946810595490092E-2</v>
      </c>
      <c r="AB256">
        <f t="shared" si="43"/>
        <v>-1.5312281840405662</v>
      </c>
      <c r="AC256">
        <f>-U256*U256*U256/W256</f>
        <v>-4.9355802134341928E-4</v>
      </c>
    </row>
    <row r="257" spans="1:29">
      <c r="A257" s="6">
        <v>40752.177083362702</v>
      </c>
      <c r="B257" s="1">
        <v>0.17711805555555557</v>
      </c>
      <c r="C257">
        <v>2.1014216539720612</v>
      </c>
      <c r="D257">
        <v>3.2604416431291563</v>
      </c>
      <c r="E257">
        <v>4.3172521405965041</v>
      </c>
      <c r="F257" s="3">
        <v>11.761026858813194</v>
      </c>
      <c r="G257">
        <v>2.3058572239790198</v>
      </c>
      <c r="H257">
        <v>3.2896815013348992</v>
      </c>
      <c r="I257">
        <v>3.9713825634712783</v>
      </c>
      <c r="J257">
        <v>35.160198130453445</v>
      </c>
      <c r="K257">
        <f t="shared" si="36"/>
        <v>-0.20443557000695867</v>
      </c>
      <c r="L257">
        <f t="shared" si="37"/>
        <v>-2.923985820574293E-2</v>
      </c>
      <c r="M257">
        <f t="shared" si="38"/>
        <v>0.34586957712522581</v>
      </c>
      <c r="N257">
        <f t="shared" si="39"/>
        <v>-23.399171271640249</v>
      </c>
      <c r="O257" s="5">
        <f t="shared" si="44"/>
        <v>-0.22102146704991638</v>
      </c>
      <c r="P257" s="5">
        <f t="shared" si="45"/>
        <v>-0.12950868208461558</v>
      </c>
      <c r="Q257" s="5">
        <f t="shared" si="46"/>
        <v>0.15685485139787603</v>
      </c>
      <c r="R257" s="5">
        <f t="shared" si="47"/>
        <v>-19.364915176961894</v>
      </c>
      <c r="S257">
        <v>1.83</v>
      </c>
      <c r="T257">
        <v>1.57</v>
      </c>
      <c r="U257" s="2">
        <v>0.24334579000000001</v>
      </c>
      <c r="V257" s="3">
        <v>12.371486666666659</v>
      </c>
      <c r="W257" s="7">
        <v>27.455411000000002</v>
      </c>
      <c r="X257" s="3">
        <v>-50.788085000000002</v>
      </c>
      <c r="Y257">
        <f t="shared" si="40"/>
        <v>-1.7928214502073624E-2</v>
      </c>
      <c r="Z257">
        <f t="shared" si="41"/>
        <v>-1.0505130851246542E-2</v>
      </c>
      <c r="AA257" s="12">
        <f t="shared" si="42"/>
        <v>1.2723322576249583E-2</v>
      </c>
      <c r="AB257">
        <f t="shared" si="43"/>
        <v>-1.5707901940069273</v>
      </c>
      <c r="AC257">
        <f>-U257*U257*U257/W257</f>
        <v>-5.2486010388022337E-4</v>
      </c>
    </row>
    <row r="258" spans="1:29">
      <c r="A258" s="6">
        <v>40752.177777807148</v>
      </c>
      <c r="B258" s="1">
        <v>0.17781250000000001</v>
      </c>
      <c r="C258">
        <v>2.0976456510432486</v>
      </c>
      <c r="D258">
        <v>3.2383663276870971</v>
      </c>
      <c r="E258">
        <v>4.3974422110134874</v>
      </c>
      <c r="F258" s="3">
        <v>14.058870455891558</v>
      </c>
      <c r="G258">
        <v>2.3065768843161405</v>
      </c>
      <c r="H258">
        <v>3.3443912051148126</v>
      </c>
      <c r="I258">
        <v>3.7534527485509837</v>
      </c>
      <c r="J258">
        <v>28.826225555001582</v>
      </c>
      <c r="K258">
        <f t="shared" ref="K258:K321" si="48">C258-G258</f>
        <v>-0.20893123327289187</v>
      </c>
      <c r="L258">
        <f t="shared" ref="L258:L321" si="49">D258-H258</f>
        <v>-0.10602487742771549</v>
      </c>
      <c r="M258">
        <f t="shared" ref="M258:M321" si="50">E258-I258</f>
        <v>0.64398946246250377</v>
      </c>
      <c r="N258">
        <f t="shared" ref="N258:N321" si="51">F258-J258</f>
        <v>-14.767355099110024</v>
      </c>
      <c r="O258" s="5">
        <f t="shared" si="44"/>
        <v>-0.2243091476888889</v>
      </c>
      <c r="P258" s="5">
        <f t="shared" si="45"/>
        <v>-0.11366367207314147</v>
      </c>
      <c r="Q258" s="5">
        <f t="shared" si="46"/>
        <v>0.15907811201292565</v>
      </c>
      <c r="R258" s="5">
        <f t="shared" si="47"/>
        <v>-19.521005278641329</v>
      </c>
      <c r="S258">
        <v>1.87</v>
      </c>
      <c r="T258">
        <v>1.65</v>
      </c>
      <c r="U258" s="2">
        <v>0.24752344000000001</v>
      </c>
      <c r="V258" s="3">
        <v>12.371746666666663</v>
      </c>
      <c r="W258" s="7">
        <v>27.185848</v>
      </c>
      <c r="X258" s="3">
        <v>-53.978943999999998</v>
      </c>
      <c r="Y258">
        <f t="shared" ref="Y258:Y321" si="52">0.4*U258*1.25*O258/1.5</f>
        <v>-1.8507257286473944E-2</v>
      </c>
      <c r="Z258">
        <f t="shared" ref="Z258:Z321" si="53">0.4*U258*1.25*P258/1.5</f>
        <v>-9.3781410381919717E-3</v>
      </c>
      <c r="AA258" s="12">
        <f t="shared" ref="AA258:AA321" si="54">0.4*U258*1.25*Q258/1.5</f>
        <v>1.3125187171381563E-2</v>
      </c>
      <c r="AB258">
        <f t="shared" ref="AB258:AB321" si="55">0.4*U258*1.25*R258/1.5</f>
        <v>-1.6106354596091537</v>
      </c>
      <c r="AC258">
        <f>-U258*U258*U258/W258</f>
        <v>-5.5783545256588387E-4</v>
      </c>
    </row>
    <row r="259" spans="1:29">
      <c r="A259" s="6">
        <v>40752.178472251595</v>
      </c>
      <c r="B259" s="1">
        <v>0.17850694444444445</v>
      </c>
      <c r="C259">
        <v>2.0508366011831689</v>
      </c>
      <c r="D259">
        <v>3.1032571352511611</v>
      </c>
      <c r="E259">
        <v>3.9894889691056257</v>
      </c>
      <c r="F259" s="3">
        <v>12.957950596941087</v>
      </c>
      <c r="G259">
        <v>2.3223037347736737</v>
      </c>
      <c r="H259">
        <v>3.2270238937543914</v>
      </c>
      <c r="I259">
        <v>3.8747728477855681</v>
      </c>
      <c r="J259">
        <v>30.913151820293916</v>
      </c>
      <c r="K259">
        <f t="shared" si="48"/>
        <v>-0.27146713359050478</v>
      </c>
      <c r="L259">
        <f t="shared" si="49"/>
        <v>-0.12376675850323027</v>
      </c>
      <c r="M259">
        <f t="shared" si="50"/>
        <v>0.1147161213200576</v>
      </c>
      <c r="N259">
        <f t="shared" si="51"/>
        <v>-17.95520122335283</v>
      </c>
      <c r="O259" s="5">
        <f t="shared" si="44"/>
        <v>-0.22687987990514871</v>
      </c>
      <c r="P259" s="5">
        <f t="shared" si="45"/>
        <v>-0.11773722964114182</v>
      </c>
      <c r="Q259" s="5">
        <f t="shared" si="46"/>
        <v>0.22319511373573495</v>
      </c>
      <c r="R259" s="5">
        <f t="shared" si="47"/>
        <v>-18.339718294347907</v>
      </c>
      <c r="S259">
        <v>1.89</v>
      </c>
      <c r="T259">
        <v>1.74</v>
      </c>
      <c r="U259" s="2">
        <v>0.24440664000000001</v>
      </c>
      <c r="V259" s="3">
        <v>12.369463333333341</v>
      </c>
      <c r="W259" s="7">
        <v>25.880020999999999</v>
      </c>
      <c r="X259" s="3">
        <v>-54.587432</v>
      </c>
      <c r="Y259">
        <f t="shared" si="52"/>
        <v>-1.8483649710406971E-2</v>
      </c>
      <c r="Z259">
        <f t="shared" si="53"/>
        <v>-9.5919202331666269E-3</v>
      </c>
      <c r="AA259" s="12">
        <f t="shared" si="54"/>
        <v>1.8183455937522942E-2</v>
      </c>
      <c r="AB259">
        <f t="shared" si="55"/>
        <v>-1.4941163089560343</v>
      </c>
      <c r="AC259">
        <f>-U259*U259*U259/W259</f>
        <v>-5.6412374105175537E-4</v>
      </c>
    </row>
    <row r="260" spans="1:29">
      <c r="A260" s="6">
        <v>40752.179166696042</v>
      </c>
      <c r="B260" s="1">
        <v>0.1792013888888889</v>
      </c>
      <c r="C260">
        <v>2.0738925336833693</v>
      </c>
      <c r="D260">
        <v>3.2146735485411204</v>
      </c>
      <c r="E260">
        <v>4.1350620212725051</v>
      </c>
      <c r="F260" s="3">
        <v>13.447135345594351</v>
      </c>
      <c r="G260">
        <v>2.3783721299251259</v>
      </c>
      <c r="H260">
        <v>3.2871891548005889</v>
      </c>
      <c r="I260">
        <v>3.9007814699548451</v>
      </c>
      <c r="J260">
        <v>36.809946264012176</v>
      </c>
      <c r="K260">
        <f t="shared" si="48"/>
        <v>-0.30447959624175658</v>
      </c>
      <c r="L260">
        <f t="shared" si="49"/>
        <v>-7.2515606259468512E-2</v>
      </c>
      <c r="M260">
        <f t="shared" si="50"/>
        <v>0.23428055131766001</v>
      </c>
      <c r="N260">
        <f t="shared" si="51"/>
        <v>-23.362810918417825</v>
      </c>
      <c r="O260" s="5">
        <f t="shared" si="44"/>
        <v>-0.23122626336028856</v>
      </c>
      <c r="P260" s="5">
        <f t="shared" si="45"/>
        <v>-0.12244499900770416</v>
      </c>
      <c r="Q260" s="5">
        <f t="shared" si="46"/>
        <v>0.21507168048148059</v>
      </c>
      <c r="R260" s="5">
        <f t="shared" si="47"/>
        <v>-18.969698722180006</v>
      </c>
      <c r="S260">
        <v>1.91</v>
      </c>
      <c r="T260">
        <v>1.82</v>
      </c>
      <c r="U260" s="2">
        <v>0.24253420000000001</v>
      </c>
      <c r="V260" s="3">
        <v>12.364420000000008</v>
      </c>
      <c r="W260" s="7">
        <v>24.924764</v>
      </c>
      <c r="X260" s="3">
        <v>-55.386792999999997</v>
      </c>
      <c r="Y260">
        <f t="shared" si="52"/>
        <v>-1.8693425601025635E-2</v>
      </c>
      <c r="Z260">
        <f t="shared" si="53"/>
        <v>-9.8990332927781071E-3</v>
      </c>
      <c r="AA260" s="12">
        <f t="shared" si="54"/>
        <v>1.738741265607717E-2</v>
      </c>
      <c r="AB260">
        <f t="shared" si="55"/>
        <v>-1.5336002346083166</v>
      </c>
      <c r="AC260">
        <f>-U260*U260*U260/W260</f>
        <v>-5.7238455686894776E-4</v>
      </c>
    </row>
    <row r="261" spans="1:29">
      <c r="A261" s="6">
        <v>40752.179861140488</v>
      </c>
      <c r="B261" s="1">
        <v>0.17989583333333334</v>
      </c>
      <c r="C261">
        <v>2.0607157957950646</v>
      </c>
      <c r="D261">
        <v>3.2349286775595685</v>
      </c>
      <c r="E261">
        <v>3.9849430174497877</v>
      </c>
      <c r="F261" s="3">
        <v>14.419268504957898</v>
      </c>
      <c r="G261">
        <v>2.3568651973164401</v>
      </c>
      <c r="H261">
        <v>3.4378693223385621</v>
      </c>
      <c r="I261">
        <v>4.1195703844749412</v>
      </c>
      <c r="J261">
        <v>31.904781198065578</v>
      </c>
      <c r="K261">
        <f t="shared" si="48"/>
        <v>-0.29614940152137548</v>
      </c>
      <c r="L261">
        <f t="shared" si="49"/>
        <v>-0.20294064477899365</v>
      </c>
      <c r="M261">
        <f t="shared" si="50"/>
        <v>-0.13462736702515343</v>
      </c>
      <c r="N261">
        <f t="shared" si="51"/>
        <v>-17.48551269310768</v>
      </c>
      <c r="O261" s="5">
        <f t="shared" si="44"/>
        <v>-0.2396819702704176</v>
      </c>
      <c r="P261" s="5">
        <f t="shared" si="45"/>
        <v>-0.11624677447409933</v>
      </c>
      <c r="Q261" s="5">
        <f t="shared" si="46"/>
        <v>0.24172298218689403</v>
      </c>
      <c r="R261" s="5">
        <f t="shared" si="47"/>
        <v>-20.131978251487123</v>
      </c>
      <c r="S261">
        <v>1.92</v>
      </c>
      <c r="T261">
        <v>1.88</v>
      </c>
      <c r="U261" s="2">
        <v>0.23961363999999999</v>
      </c>
      <c r="V261" s="3">
        <v>12.360510000000001</v>
      </c>
      <c r="W261" s="7">
        <v>24.064274999999999</v>
      </c>
      <c r="X261" s="3">
        <v>-55.319738999999998</v>
      </c>
      <c r="Y261">
        <f t="shared" si="52"/>
        <v>-1.9143689779622181E-2</v>
      </c>
      <c r="Z261">
        <f t="shared" si="53"/>
        <v>-9.2847709233326737E-3</v>
      </c>
      <c r="AA261" s="12">
        <f t="shared" si="54"/>
        <v>1.9306707877818945E-2</v>
      </c>
      <c r="AB261">
        <f t="shared" si="55"/>
        <v>-1.6079655297465549</v>
      </c>
      <c r="AC261">
        <f>-U261*U261*U261/W261</f>
        <v>-5.7169162219273964E-4</v>
      </c>
    </row>
    <row r="262" spans="1:29">
      <c r="A262" s="6">
        <v>40752.180555584935</v>
      </c>
      <c r="B262" s="1">
        <v>0.18059027777777778</v>
      </c>
      <c r="C262">
        <v>2.0913190463076026</v>
      </c>
      <c r="D262">
        <v>3.130109479578699</v>
      </c>
      <c r="E262">
        <v>4.2208720851512487</v>
      </c>
      <c r="F262" s="3">
        <v>15.94354508494245</v>
      </c>
      <c r="G262">
        <v>2.3538216518060731</v>
      </c>
      <c r="H262">
        <v>3.3491550164036998</v>
      </c>
      <c r="I262">
        <v>4.065012717416999</v>
      </c>
      <c r="J262">
        <v>30.23058525592646</v>
      </c>
      <c r="K262">
        <f t="shared" si="48"/>
        <v>-0.26250260549847049</v>
      </c>
      <c r="L262">
        <f t="shared" si="49"/>
        <v>-0.21904553682500083</v>
      </c>
      <c r="M262">
        <f t="shared" si="50"/>
        <v>0.15585936773424969</v>
      </c>
      <c r="N262">
        <f t="shared" si="51"/>
        <v>-14.28704017098401</v>
      </c>
      <c r="O262" s="5">
        <f t="shared" si="44"/>
        <v>-0.24817145535568361</v>
      </c>
      <c r="P262" s="5">
        <f t="shared" si="45"/>
        <v>-0.12110053037878163</v>
      </c>
      <c r="Q262" s="5">
        <f t="shared" si="46"/>
        <v>0.21983181299809512</v>
      </c>
      <c r="R262" s="5">
        <f t="shared" si="47"/>
        <v>-20.194955562098652</v>
      </c>
      <c r="S262">
        <v>1.92</v>
      </c>
      <c r="T262">
        <v>1.95</v>
      </c>
      <c r="U262" s="2">
        <v>0.23250510999999999</v>
      </c>
      <c r="V262" s="3">
        <v>12.360069999999988</v>
      </c>
      <c r="W262" s="7">
        <v>22.672007000000001</v>
      </c>
      <c r="X262" s="3">
        <v>-53.644576000000001</v>
      </c>
      <c r="Y262">
        <f t="shared" si="52"/>
        <v>-1.9233710508777771E-2</v>
      </c>
      <c r="Z262">
        <f t="shared" si="53"/>
        <v>-9.3854973789256561E-3</v>
      </c>
      <c r="AA262" s="12">
        <f t="shared" si="54"/>
        <v>1.7037339954207181E-2</v>
      </c>
      <c r="AB262">
        <f t="shared" si="55"/>
        <v>-1.5651434548036198</v>
      </c>
      <c r="AC262">
        <f>-U262*U262*U262/W262</f>
        <v>-5.5437998168957081E-4</v>
      </c>
    </row>
    <row r="263" spans="1:29">
      <c r="A263" s="6">
        <v>40752.181250029382</v>
      </c>
      <c r="B263" s="1">
        <v>0.18128472222222222</v>
      </c>
      <c r="C263">
        <v>2.0864237495486857</v>
      </c>
      <c r="D263">
        <v>3.2415318209885462</v>
      </c>
      <c r="E263">
        <v>4.4345598124201384</v>
      </c>
      <c r="F263" s="3">
        <v>15.322583638984174</v>
      </c>
      <c r="G263">
        <v>2.2457543120932724</v>
      </c>
      <c r="H263">
        <v>3.2216010974089984</v>
      </c>
      <c r="I263">
        <v>3.732928026704212</v>
      </c>
      <c r="J263">
        <v>33.000676048477956</v>
      </c>
      <c r="K263">
        <f t="shared" si="48"/>
        <v>-0.15933056254458666</v>
      </c>
      <c r="L263">
        <f t="shared" si="49"/>
        <v>1.9930723579547838E-2</v>
      </c>
      <c r="M263">
        <f t="shared" si="50"/>
        <v>0.70163178571592644</v>
      </c>
      <c r="N263">
        <f t="shared" si="51"/>
        <v>-17.678092409493782</v>
      </c>
      <c r="O263" s="5">
        <f t="shared" si="44"/>
        <v>-0.25154996811037617</v>
      </c>
      <c r="P263" s="5">
        <f t="shared" si="45"/>
        <v>-0.12226144654817968</v>
      </c>
      <c r="Q263" s="5">
        <f t="shared" si="46"/>
        <v>0.2357083101128136</v>
      </c>
      <c r="R263" s="5">
        <f t="shared" si="47"/>
        <v>-19.148484503712321</v>
      </c>
      <c r="S263">
        <v>1.94</v>
      </c>
      <c r="T263">
        <v>2.0099999999999998</v>
      </c>
      <c r="U263" s="2">
        <v>0.23301494</v>
      </c>
      <c r="V263" s="3">
        <v>12.356023333333322</v>
      </c>
      <c r="W263" s="7">
        <v>22.314886999999999</v>
      </c>
      <c r="X263" s="3">
        <v>-54.862411000000002</v>
      </c>
      <c r="Y263">
        <f t="shared" si="52"/>
        <v>-1.9538300242080409E-2</v>
      </c>
      <c r="Z263">
        <f t="shared" si="53"/>
        <v>-9.4962478772457667E-3</v>
      </c>
      <c r="AA263" s="12">
        <f t="shared" si="54"/>
        <v>1.8307852579479554E-2</v>
      </c>
      <c r="AB263">
        <f t="shared" si="55"/>
        <v>-1.4872943225744857</v>
      </c>
      <c r="AC263">
        <f>-U263*U263*U263/W263</f>
        <v>-5.6696546968858284E-4</v>
      </c>
    </row>
    <row r="264" spans="1:29">
      <c r="A264" s="6">
        <v>40752.181944473828</v>
      </c>
      <c r="B264" s="1">
        <v>0.18197916666666666</v>
      </c>
      <c r="C264">
        <v>2.0045015931108234</v>
      </c>
      <c r="D264">
        <v>3.0075386730388125</v>
      </c>
      <c r="E264">
        <v>3.6552876270699892</v>
      </c>
      <c r="F264" s="3">
        <v>16.808088870099255</v>
      </c>
      <c r="G264">
        <v>2.231690298446054</v>
      </c>
      <c r="H264">
        <v>3.2299200020307803</v>
      </c>
      <c r="I264">
        <v>4.1161518358852449</v>
      </c>
      <c r="J264">
        <v>27.768221177058546</v>
      </c>
      <c r="K264">
        <f t="shared" si="48"/>
        <v>-0.22718870533523061</v>
      </c>
      <c r="L264">
        <f t="shared" si="49"/>
        <v>-0.22238132899196783</v>
      </c>
      <c r="M264">
        <f t="shared" si="50"/>
        <v>-0.46086420881525569</v>
      </c>
      <c r="N264">
        <f t="shared" si="51"/>
        <v>-10.960132306959292</v>
      </c>
      <c r="O264" s="5">
        <f t="shared" si="44"/>
        <v>-0.2463035695744881</v>
      </c>
      <c r="P264" s="5">
        <f t="shared" si="45"/>
        <v>-0.11748608597929996</v>
      </c>
      <c r="Q264" s="5">
        <f t="shared" si="46"/>
        <v>0.27114283336223427</v>
      </c>
      <c r="R264" s="5">
        <f t="shared" si="47"/>
        <v>-19.090859209854578</v>
      </c>
      <c r="S264">
        <v>1.95</v>
      </c>
      <c r="T264">
        <v>2.06</v>
      </c>
      <c r="U264" s="2">
        <v>0.23132597999999999</v>
      </c>
      <c r="V264" s="3">
        <v>12.355633333333337</v>
      </c>
      <c r="W264" s="7">
        <v>21.788077999999999</v>
      </c>
      <c r="X264" s="3">
        <v>-54.975932999999998</v>
      </c>
      <c r="Y264">
        <f t="shared" si="52"/>
        <v>-1.8992138203105548E-2</v>
      </c>
      <c r="Z264">
        <f t="shared" si="53"/>
        <v>-9.0591946585086083E-3</v>
      </c>
      <c r="AA264" s="12">
        <f t="shared" si="54"/>
        <v>2.0907460549165178E-2</v>
      </c>
      <c r="AB264">
        <f t="shared" si="55"/>
        <v>-1.4720705719205454</v>
      </c>
      <c r="AC264">
        <f>-U264*U264*U264/W264</f>
        <v>-5.6813861834032159E-4</v>
      </c>
    </row>
    <row r="265" spans="1:29">
      <c r="A265" s="6">
        <v>40752.182638918275</v>
      </c>
      <c r="B265" s="1">
        <v>0.18267361111111111</v>
      </c>
      <c r="C265">
        <v>2.0192353795855715</v>
      </c>
      <c r="D265">
        <v>3.2017243094120751</v>
      </c>
      <c r="E265">
        <v>3.9517386493022943</v>
      </c>
      <c r="F265" s="3">
        <v>14.740982294357366</v>
      </c>
      <c r="G265">
        <v>2.2638471663368085</v>
      </c>
      <c r="H265">
        <v>3.3214829732842235</v>
      </c>
      <c r="I265">
        <v>3.9350752884384796</v>
      </c>
      <c r="J265">
        <v>32.485362087948658</v>
      </c>
      <c r="K265">
        <f t="shared" si="48"/>
        <v>-0.24461178675123696</v>
      </c>
      <c r="L265">
        <f t="shared" si="49"/>
        <v>-0.1197586638721484</v>
      </c>
      <c r="M265">
        <f t="shared" si="50"/>
        <v>1.6663360863814702E-2</v>
      </c>
      <c r="N265">
        <f t="shared" si="51"/>
        <v>-17.744379793591293</v>
      </c>
      <c r="O265" s="5">
        <f t="shared" si="44"/>
        <v>-0.23720969278630283</v>
      </c>
      <c r="P265" s="5">
        <f t="shared" si="45"/>
        <v>-0.11491615699628679</v>
      </c>
      <c r="Q265" s="5">
        <f t="shared" si="46"/>
        <v>0.19531611754570527</v>
      </c>
      <c r="R265" s="5">
        <f t="shared" si="47"/>
        <v>-17.97607794233048</v>
      </c>
      <c r="S265">
        <v>1.95</v>
      </c>
      <c r="T265">
        <v>2.11</v>
      </c>
      <c r="U265" s="2">
        <v>0.226411</v>
      </c>
      <c r="V265" s="3">
        <v>12.353493333333327</v>
      </c>
      <c r="W265" s="7">
        <v>20.919280000000001</v>
      </c>
      <c r="X265" s="3">
        <v>-53.686382999999999</v>
      </c>
      <c r="Y265">
        <f t="shared" si="52"/>
        <v>-1.790229458447987E-2</v>
      </c>
      <c r="Z265">
        <f t="shared" si="53"/>
        <v>-8.6727606738954289E-3</v>
      </c>
      <c r="AA265" s="12">
        <f t="shared" si="54"/>
        <v>1.4740572496546893E-2</v>
      </c>
      <c r="AB265">
        <f t="shared" si="55"/>
        <v>-1.356660594333662</v>
      </c>
      <c r="AC265">
        <f>-U265*U265*U265/W265</f>
        <v>-5.5481198711736397E-4</v>
      </c>
    </row>
    <row r="266" spans="1:29">
      <c r="A266" s="6">
        <v>40752.183333362722</v>
      </c>
      <c r="B266" s="1">
        <v>0.18336805555555555</v>
      </c>
      <c r="C266">
        <v>1.9874202269819876</v>
      </c>
      <c r="D266">
        <v>2.9623902199680354</v>
      </c>
      <c r="E266">
        <v>4.0873094644175056</v>
      </c>
      <c r="F266" s="3">
        <v>14.118431169791451</v>
      </c>
      <c r="G266">
        <v>2.1947924072668741</v>
      </c>
      <c r="H266">
        <v>3.1014452609581116</v>
      </c>
      <c r="I266">
        <v>3.6469288291302453</v>
      </c>
      <c r="J266">
        <v>26.765287393351507</v>
      </c>
      <c r="K266">
        <f t="shared" si="48"/>
        <v>-0.20737218028488646</v>
      </c>
      <c r="L266">
        <f t="shared" si="49"/>
        <v>-0.13905504099007615</v>
      </c>
      <c r="M266">
        <f t="shared" si="50"/>
        <v>0.44038063528726035</v>
      </c>
      <c r="N266">
        <f t="shared" si="51"/>
        <v>-12.646856223560055</v>
      </c>
      <c r="O266" s="5">
        <f t="shared" si="44"/>
        <v>-0.236822087338943</v>
      </c>
      <c r="P266" s="5">
        <f t="shared" si="45"/>
        <v>-0.11548773083694849</v>
      </c>
      <c r="Q266" s="5">
        <f t="shared" si="46"/>
        <v>0.16748059183502276</v>
      </c>
      <c r="R266" s="5">
        <f t="shared" si="47"/>
        <v>-17.837124350566675</v>
      </c>
      <c r="S266">
        <v>1.94</v>
      </c>
      <c r="T266">
        <v>2.15</v>
      </c>
      <c r="U266" s="2">
        <v>0.21921679999999999</v>
      </c>
      <c r="V266" s="3">
        <v>12.350820000000008</v>
      </c>
      <c r="W266" s="7">
        <v>19.891821</v>
      </c>
      <c r="X266" s="3">
        <v>-51.246622000000002</v>
      </c>
      <c r="Y266">
        <f t="shared" si="52"/>
        <v>-1.7305126718587867E-2</v>
      </c>
      <c r="Z266">
        <f t="shared" si="53"/>
        <v>-8.4389502644457229E-3</v>
      </c>
      <c r="AA266" s="12">
        <f t="shared" si="54"/>
        <v>1.2238186468059938E-2</v>
      </c>
      <c r="AB266">
        <f t="shared" si="55"/>
        <v>-1.3033991071111015</v>
      </c>
      <c r="AC266">
        <f>-U266*U266*U266/W266</f>
        <v>-5.29598759463086E-4</v>
      </c>
    </row>
    <row r="267" spans="1:29">
      <c r="A267" s="6">
        <v>40752.184027807169</v>
      </c>
      <c r="B267" s="1">
        <v>0.18406249999999999</v>
      </c>
      <c r="C267">
        <v>1.9941023503775268</v>
      </c>
      <c r="D267">
        <v>3.0026344358308026</v>
      </c>
      <c r="E267">
        <v>3.8549141615800648</v>
      </c>
      <c r="F267" s="3">
        <v>12.458411080361774</v>
      </c>
      <c r="G267">
        <v>2.2517423611331089</v>
      </c>
      <c r="H267">
        <v>3.1836883081780911</v>
      </c>
      <c r="I267">
        <v>3.9337026480683104</v>
      </c>
      <c r="J267">
        <v>32.271293807453418</v>
      </c>
      <c r="K267">
        <f t="shared" si="48"/>
        <v>-0.25764001075558207</v>
      </c>
      <c r="L267">
        <f t="shared" si="49"/>
        <v>-0.18105387234728854</v>
      </c>
      <c r="M267">
        <f t="shared" si="50"/>
        <v>-7.8788486488245546E-2</v>
      </c>
      <c r="N267">
        <f t="shared" si="51"/>
        <v>-19.812882727091644</v>
      </c>
      <c r="O267" s="5">
        <f t="shared" si="44"/>
        <v>-0.23864687750478986</v>
      </c>
      <c r="P267" s="5">
        <f t="shared" si="45"/>
        <v>-0.12147975922747963</v>
      </c>
      <c r="Q267" s="5">
        <f t="shared" si="46"/>
        <v>0.20578992859862894</v>
      </c>
      <c r="R267" s="5">
        <f t="shared" si="47"/>
        <v>-17.028655211021704</v>
      </c>
      <c r="S267">
        <v>1.95</v>
      </c>
      <c r="T267">
        <v>2.1800000000000002</v>
      </c>
      <c r="U267" s="2">
        <v>0.21959268000000001</v>
      </c>
      <c r="V267" s="3">
        <v>12.345913333333332</v>
      </c>
      <c r="W267" s="7">
        <v>19.767344999999999</v>
      </c>
      <c r="X267" s="3">
        <v>-51.835051</v>
      </c>
      <c r="Y267">
        <f t="shared" si="52"/>
        <v>-1.7468369134969509E-2</v>
      </c>
      <c r="Z267">
        <f t="shared" si="53"/>
        <v>-8.8920219648389951E-3</v>
      </c>
      <c r="AA267" s="12">
        <f t="shared" si="54"/>
        <v>1.5063320645993861E-2</v>
      </c>
      <c r="AB267">
        <f t="shared" si="55"/>
        <v>-1.2464560115280741</v>
      </c>
      <c r="AC267">
        <f>-U267*U267*U267/W267</f>
        <v>-5.35679757132083E-4</v>
      </c>
    </row>
    <row r="268" spans="1:29">
      <c r="A268" s="6">
        <v>40752.184722251615</v>
      </c>
      <c r="B268" s="1">
        <v>0.18475694444444446</v>
      </c>
      <c r="C268">
        <v>1.9871425920037189</v>
      </c>
      <c r="D268">
        <v>3.0195335748595147</v>
      </c>
      <c r="E268">
        <v>3.8035000228549363</v>
      </c>
      <c r="F268" s="3">
        <v>13.887685191643422</v>
      </c>
      <c r="G268">
        <v>2.30474386808628</v>
      </c>
      <c r="H268">
        <v>3.2692248227852616</v>
      </c>
      <c r="I268">
        <v>3.8828171379395178</v>
      </c>
      <c r="J268">
        <v>31.863641181601331</v>
      </c>
      <c r="K268">
        <f t="shared" si="48"/>
        <v>-0.31760127608256106</v>
      </c>
      <c r="L268">
        <f t="shared" si="49"/>
        <v>-0.24969124792574693</v>
      </c>
      <c r="M268">
        <f t="shared" si="50"/>
        <v>-7.9317115084581502E-2</v>
      </c>
      <c r="N268">
        <f t="shared" si="51"/>
        <v>-17.97595598995791</v>
      </c>
      <c r="O268" s="5">
        <f t="shared" ref="O268:O331" si="56">(K258+K259+K260+K261+K262+K263+K264+K265+K266+K267)/10</f>
        <v>-0.2439673215796522</v>
      </c>
      <c r="P268" s="5">
        <f t="shared" ref="P268:P331" si="57">(L258+L259+L260+L261+L262+L263+L264+L265+L266+L267)/10</f>
        <v>-0.13666116064163419</v>
      </c>
      <c r="Q268" s="5">
        <f t="shared" ref="Q268:Q331" si="58">(M258+M259+M260+M261+M262+M263+M264+M265+M266+M267)/10</f>
        <v>0.16332412223728179</v>
      </c>
      <c r="R268" s="5">
        <f t="shared" ref="R268:R331" si="59">(N258+N259+N260+N261+N262+N263+N264+N265+N266+N267)/10</f>
        <v>-16.670026356566844</v>
      </c>
      <c r="S268">
        <v>1.93</v>
      </c>
      <c r="T268">
        <v>2.2000000000000002</v>
      </c>
      <c r="U268" s="2">
        <v>0.21105728000000001</v>
      </c>
      <c r="V268" s="3">
        <v>12.342336666666663</v>
      </c>
      <c r="W268" s="7">
        <v>18.746883</v>
      </c>
      <c r="X268" s="3">
        <v>-48.527760999999998</v>
      </c>
      <c r="Y268">
        <f t="shared" si="52"/>
        <v>-1.7163693100495567E-2</v>
      </c>
      <c r="Z268">
        <f t="shared" si="53"/>
        <v>-9.6144442822221239E-3</v>
      </c>
      <c r="AA268" s="12">
        <f t="shared" si="54"/>
        <v>1.1490248332596072E-2</v>
      </c>
      <c r="AB268">
        <f t="shared" si="55"/>
        <v>-1.1727768067817697</v>
      </c>
      <c r="AC268">
        <f>-U268*U268*U268/W268</f>
        <v>-5.0150115972345507E-4</v>
      </c>
    </row>
    <row r="269" spans="1:29">
      <c r="A269" s="6">
        <v>40752.185416696062</v>
      </c>
      <c r="B269" s="1">
        <v>0.1854513888888889</v>
      </c>
      <c r="C269">
        <v>1.9785573065048512</v>
      </c>
      <c r="D269">
        <v>3.0766500920412514</v>
      </c>
      <c r="E269">
        <v>3.9289298177905136</v>
      </c>
      <c r="F269" s="3">
        <v>11.397591840309861</v>
      </c>
      <c r="G269">
        <v>2.3277039525581151</v>
      </c>
      <c r="H269">
        <v>3.288191818639675</v>
      </c>
      <c r="I269">
        <v>4.0382061585298947</v>
      </c>
      <c r="J269">
        <v>28.62529201322786</v>
      </c>
      <c r="K269">
        <f t="shared" si="48"/>
        <v>-0.34914664605326395</v>
      </c>
      <c r="L269">
        <f t="shared" si="49"/>
        <v>-0.21154172659842363</v>
      </c>
      <c r="M269">
        <f t="shared" si="50"/>
        <v>-0.10927634073938108</v>
      </c>
      <c r="N269">
        <f t="shared" si="51"/>
        <v>-17.227700172917999</v>
      </c>
      <c r="O269" s="5">
        <f t="shared" si="56"/>
        <v>-0.2548343258606191</v>
      </c>
      <c r="P269" s="5">
        <f t="shared" si="57"/>
        <v>-0.15102779769143732</v>
      </c>
      <c r="Q269" s="5">
        <f t="shared" si="58"/>
        <v>9.0993464482573255E-2</v>
      </c>
      <c r="R269" s="5">
        <f t="shared" si="59"/>
        <v>-16.990886445651633</v>
      </c>
      <c r="S269">
        <v>1.93</v>
      </c>
      <c r="T269">
        <v>2.21</v>
      </c>
      <c r="U269" s="2">
        <v>0.21008840000000001</v>
      </c>
      <c r="V269" s="3">
        <v>12.332463333333333</v>
      </c>
      <c r="W269" s="7">
        <v>18.593755000000002</v>
      </c>
      <c r="X269" s="3">
        <v>-48.256673999999997</v>
      </c>
      <c r="Y269">
        <f t="shared" si="52"/>
        <v>-1.7845911928378696E-2</v>
      </c>
      <c r="Z269">
        <f t="shared" si="53"/>
        <v>-1.0576396124172585E-2</v>
      </c>
      <c r="AA269" s="12">
        <f t="shared" si="54"/>
        <v>6.3722237878668818E-3</v>
      </c>
      <c r="AB269">
        <f t="shared" si="55"/>
        <v>-1.1898627159828796</v>
      </c>
      <c r="AC269">
        <f>-U269*U269*U269/W269</f>
        <v>-4.986997109440028E-4</v>
      </c>
    </row>
    <row r="270" spans="1:29">
      <c r="A270" s="6">
        <v>40752.186111140509</v>
      </c>
      <c r="B270" s="1">
        <v>0.18614583333333334</v>
      </c>
      <c r="C270">
        <v>1.9215113328044024</v>
      </c>
      <c r="D270">
        <v>2.8868891860260457</v>
      </c>
      <c r="E270">
        <v>3.739168911775308</v>
      </c>
      <c r="F270" s="3">
        <v>12.634915759649553</v>
      </c>
      <c r="G270">
        <v>2.1995914207559428</v>
      </c>
      <c r="H270">
        <v>3.1633945899298821</v>
      </c>
      <c r="I270">
        <v>4.2541571955024313</v>
      </c>
      <c r="J270">
        <v>34.138770024777926</v>
      </c>
      <c r="K270">
        <f t="shared" si="48"/>
        <v>-0.27808008795154038</v>
      </c>
      <c r="L270">
        <f t="shared" si="49"/>
        <v>-0.27650540390383638</v>
      </c>
      <c r="M270">
        <f t="shared" si="50"/>
        <v>-0.51498828372712335</v>
      </c>
      <c r="N270">
        <f t="shared" si="51"/>
        <v>-21.503854265128375</v>
      </c>
      <c r="O270" s="5">
        <f t="shared" si="56"/>
        <v>-0.26260227710689504</v>
      </c>
      <c r="P270" s="5">
        <f t="shared" si="57"/>
        <v>-0.15980529450095665</v>
      </c>
      <c r="Q270" s="5">
        <f t="shared" si="58"/>
        <v>6.8594218276629398E-2</v>
      </c>
      <c r="R270" s="5">
        <f t="shared" si="59"/>
        <v>-16.918136340608147</v>
      </c>
      <c r="S270">
        <v>1.92</v>
      </c>
      <c r="T270">
        <v>2.2200000000000002</v>
      </c>
      <c r="U270" s="2">
        <v>0.20581163999999999</v>
      </c>
      <c r="V270" s="3">
        <v>12.320760000000003</v>
      </c>
      <c r="W270" s="7">
        <v>18.094988000000001</v>
      </c>
      <c r="X270" s="3">
        <v>-46.619734000000001</v>
      </c>
      <c r="Y270">
        <f t="shared" si="52"/>
        <v>-1.8015535106368174E-2</v>
      </c>
      <c r="Z270">
        <f t="shared" si="53"/>
        <v>-1.0963263247308291E-2</v>
      </c>
      <c r="AA270" s="12">
        <f t="shared" si="54"/>
        <v>4.7058295193436904E-3</v>
      </c>
      <c r="AB270">
        <f t="shared" si="55"/>
        <v>-1.1606497953347203</v>
      </c>
      <c r="AC270">
        <f>-U270*U270*U270/W270</f>
        <v>-4.8178303211705116E-4</v>
      </c>
    </row>
    <row r="271" spans="1:29">
      <c r="A271" s="6">
        <v>40752.186805584955</v>
      </c>
      <c r="B271" s="1">
        <v>0.18684027777777779</v>
      </c>
      <c r="C271">
        <v>1.9979139302068951</v>
      </c>
      <c r="D271">
        <v>2.9445619614570093</v>
      </c>
      <c r="E271">
        <v>4.137589952888602</v>
      </c>
      <c r="F271" s="3">
        <v>13.9022816937917</v>
      </c>
      <c r="G271">
        <v>2.1635506280474939</v>
      </c>
      <c r="H271">
        <v>3.0977363081250058</v>
      </c>
      <c r="I271">
        <v>4.0181247808563905</v>
      </c>
      <c r="J271">
        <v>30.762944827333207</v>
      </c>
      <c r="K271">
        <f t="shared" si="48"/>
        <v>-0.16563669784059876</v>
      </c>
      <c r="L271">
        <f t="shared" si="49"/>
        <v>-0.15317434666799645</v>
      </c>
      <c r="M271">
        <f t="shared" si="50"/>
        <v>0.11946517203221152</v>
      </c>
      <c r="N271">
        <f t="shared" si="51"/>
        <v>-16.860663133541507</v>
      </c>
      <c r="O271" s="5">
        <f t="shared" si="56"/>
        <v>-0.25996232627787341</v>
      </c>
      <c r="P271" s="5">
        <f t="shared" si="57"/>
        <v>-0.18020427426539345</v>
      </c>
      <c r="Q271" s="5">
        <f t="shared" si="58"/>
        <v>-6.332665227848944E-3</v>
      </c>
      <c r="R271" s="5">
        <f t="shared" si="59"/>
        <v>-16.732240675279204</v>
      </c>
      <c r="S271">
        <v>1.89</v>
      </c>
      <c r="T271">
        <v>2.23</v>
      </c>
      <c r="U271" s="2">
        <v>0.19488622</v>
      </c>
      <c r="V271" s="3">
        <v>12.316006666666675</v>
      </c>
      <c r="W271" s="7">
        <v>16.918134999999999</v>
      </c>
      <c r="X271" s="3">
        <v>-42.335934999999999</v>
      </c>
      <c r="Y271">
        <f t="shared" si="52"/>
        <v>-1.6887691703567142E-2</v>
      </c>
      <c r="Z271">
        <f t="shared" si="53"/>
        <v>-1.1706443279808602E-2</v>
      </c>
      <c r="AA271" s="12">
        <f t="shared" si="54"/>
        <v>-4.1138306292697312E-4</v>
      </c>
      <c r="AB271">
        <f t="shared" si="55"/>
        <v>-1.0869610457784706</v>
      </c>
      <c r="AC271">
        <f>-U271*U271*U271/W271</f>
        <v>-4.3751294799171012E-4</v>
      </c>
    </row>
    <row r="272" spans="1:29">
      <c r="A272" s="6">
        <v>40752.187500029402</v>
      </c>
      <c r="B272" s="1">
        <v>0.18753472222222223</v>
      </c>
      <c r="C272">
        <v>1.9107587787073013</v>
      </c>
      <c r="D272">
        <v>2.9749260418663308</v>
      </c>
      <c r="E272">
        <v>3.6566271040027098</v>
      </c>
      <c r="F272" s="3">
        <v>12.911431812243492</v>
      </c>
      <c r="G272">
        <v>2.2544739383117429</v>
      </c>
      <c r="H272">
        <v>3.1540221849366419</v>
      </c>
      <c r="I272">
        <v>4.0402540187911065</v>
      </c>
      <c r="J272">
        <v>30.684183126194824</v>
      </c>
      <c r="K272">
        <f t="shared" si="48"/>
        <v>-0.34371515960444166</v>
      </c>
      <c r="L272">
        <f t="shared" si="49"/>
        <v>-0.17909614307031108</v>
      </c>
      <c r="M272">
        <f t="shared" si="50"/>
        <v>-0.38362691478839661</v>
      </c>
      <c r="N272">
        <f t="shared" si="51"/>
        <v>-17.772751313951332</v>
      </c>
      <c r="O272" s="5">
        <f t="shared" si="56"/>
        <v>-0.24691105590979573</v>
      </c>
      <c r="P272" s="5">
        <f t="shared" si="57"/>
        <v>-0.17522764445429373</v>
      </c>
      <c r="Q272" s="5">
        <f t="shared" si="58"/>
        <v>1.907658867788755E-2</v>
      </c>
      <c r="R272" s="5">
        <f t="shared" si="59"/>
        <v>-16.669755719322588</v>
      </c>
      <c r="S272">
        <v>1.9</v>
      </c>
      <c r="T272">
        <v>2.23</v>
      </c>
      <c r="U272" s="2">
        <v>0.19820979</v>
      </c>
      <c r="V272" s="3">
        <v>12.30970333333334</v>
      </c>
      <c r="W272" s="7">
        <v>17.259267999999999</v>
      </c>
      <c r="X272" s="3">
        <v>-43.658740999999999</v>
      </c>
      <c r="Y272">
        <f t="shared" si="52"/>
        <v>-1.6313396180186294E-2</v>
      </c>
      <c r="Z272">
        <f t="shared" si="53"/>
        <v>-1.1577278203160075E-2</v>
      </c>
      <c r="AA272" s="12">
        <f t="shared" si="54"/>
        <v>1.2603888785868232E-3</v>
      </c>
      <c r="AB272">
        <f t="shared" si="55"/>
        <v>-1.1013695934927432</v>
      </c>
      <c r="AC272">
        <f>-U272*U272*U272/W272</f>
        <v>-4.5118321204286533E-4</v>
      </c>
    </row>
    <row r="273" spans="1:29">
      <c r="A273" s="6">
        <v>40752.188194473849</v>
      </c>
      <c r="B273" s="1">
        <v>0.18822916666666667</v>
      </c>
      <c r="C273">
        <v>1.9588000675621202</v>
      </c>
      <c r="D273">
        <v>3.0632646902233942</v>
      </c>
      <c r="E273">
        <v>4.2223405735497845</v>
      </c>
      <c r="F273" s="3">
        <v>12.213930510736194</v>
      </c>
      <c r="G273">
        <v>2.1822041502236948</v>
      </c>
      <c r="H273">
        <v>3.1897750915845435</v>
      </c>
      <c r="I273">
        <v>3.9397894314747628</v>
      </c>
      <c r="J273">
        <v>29.505988634079809</v>
      </c>
      <c r="K273">
        <f t="shared" si="48"/>
        <v>-0.22340408266157463</v>
      </c>
      <c r="L273">
        <f t="shared" si="49"/>
        <v>-0.12651040136114933</v>
      </c>
      <c r="M273">
        <f t="shared" si="50"/>
        <v>0.28255114207502174</v>
      </c>
      <c r="N273">
        <f t="shared" si="51"/>
        <v>-17.292058123343615</v>
      </c>
      <c r="O273" s="5">
        <f t="shared" si="56"/>
        <v>-0.25503231132039283</v>
      </c>
      <c r="P273" s="5">
        <f t="shared" si="57"/>
        <v>-0.17123270507882477</v>
      </c>
      <c r="Q273" s="5">
        <f t="shared" si="58"/>
        <v>-3.4872039574377081E-2</v>
      </c>
      <c r="R273" s="5">
        <f t="shared" si="59"/>
        <v>-17.018326833619323</v>
      </c>
      <c r="S273">
        <v>1.89</v>
      </c>
      <c r="T273">
        <v>2.23</v>
      </c>
      <c r="U273" s="2">
        <v>0.19488622</v>
      </c>
      <c r="V273" s="3">
        <v>12.309463333333333</v>
      </c>
      <c r="W273" s="7">
        <v>16.918134999999999</v>
      </c>
      <c r="X273" s="3">
        <v>-42.335934999999999</v>
      </c>
      <c r="Y273">
        <f t="shared" si="52"/>
        <v>-1.6567427710364856E-2</v>
      </c>
      <c r="Z273">
        <f t="shared" si="53"/>
        <v>-1.1123631544395654E-2</v>
      </c>
      <c r="AA273" s="12">
        <f t="shared" si="54"/>
        <v>-2.2653599921135859E-3</v>
      </c>
      <c r="AB273">
        <f t="shared" si="55"/>
        <v>-1.1055457957762129</v>
      </c>
      <c r="AC273">
        <f>-U273*U273*U273/W273</f>
        <v>-4.3751294799171012E-4</v>
      </c>
    </row>
    <row r="274" spans="1:29">
      <c r="A274" s="6">
        <v>40752.188888918296</v>
      </c>
      <c r="B274" s="1">
        <v>0.18892361111111111</v>
      </c>
      <c r="C274">
        <v>1.8842013350276572</v>
      </c>
      <c r="D274">
        <v>2.8147813437667972</v>
      </c>
      <c r="E274">
        <v>3.8032785634803044</v>
      </c>
      <c r="F274" s="3">
        <v>15.776951726323938</v>
      </c>
      <c r="G274">
        <v>2.2011131280612792</v>
      </c>
      <c r="H274">
        <v>3.0891007391449725</v>
      </c>
      <c r="I274">
        <v>4.0436458507532773</v>
      </c>
      <c r="J274">
        <v>28.143343057677914</v>
      </c>
      <c r="K274">
        <f t="shared" si="48"/>
        <v>-0.31691179303362205</v>
      </c>
      <c r="L274">
        <f t="shared" si="49"/>
        <v>-0.27431939537817529</v>
      </c>
      <c r="M274">
        <f t="shared" si="50"/>
        <v>-0.24036728727297296</v>
      </c>
      <c r="N274">
        <f t="shared" si="51"/>
        <v>-12.366391331353976</v>
      </c>
      <c r="O274" s="5">
        <f t="shared" si="56"/>
        <v>-0.26143966333209168</v>
      </c>
      <c r="P274" s="5">
        <f t="shared" si="57"/>
        <v>-0.18587681757289448</v>
      </c>
      <c r="Q274" s="5">
        <f t="shared" si="58"/>
        <v>-7.6780103938467542E-2</v>
      </c>
      <c r="R274" s="5">
        <f t="shared" si="59"/>
        <v>-16.979723405004307</v>
      </c>
      <c r="S274">
        <v>1.87</v>
      </c>
      <c r="T274">
        <v>2.23</v>
      </c>
      <c r="U274" s="2">
        <v>0.18822778000000001</v>
      </c>
      <c r="V274" s="3">
        <v>12.310276666666674</v>
      </c>
      <c r="W274" s="7">
        <v>16.240373999999999</v>
      </c>
      <c r="X274" s="3">
        <v>-39.735017999999997</v>
      </c>
      <c r="Y274">
        <f t="shared" si="52"/>
        <v>-1.6403402477649008E-2</v>
      </c>
      <c r="Z274">
        <f t="shared" si="53"/>
        <v>-1.1662393575070306E-2</v>
      </c>
      <c r="AA274" s="12">
        <f t="shared" si="54"/>
        <v>-4.8173828375023342E-3</v>
      </c>
      <c r="AB274">
        <f t="shared" si="55"/>
        <v>-1.0653518805126672</v>
      </c>
      <c r="AC274">
        <f>-U274*U274*U274/W274</f>
        <v>-4.1063421588695523E-4</v>
      </c>
    </row>
    <row r="275" spans="1:29">
      <c r="A275" s="6">
        <v>40752.189583362742</v>
      </c>
      <c r="B275" s="1">
        <v>0.18961805555555555</v>
      </c>
      <c r="C275">
        <v>1.8606962055016241</v>
      </c>
      <c r="D275">
        <v>2.8673587684366568</v>
      </c>
      <c r="E275">
        <v>3.9581213740092065</v>
      </c>
      <c r="F275" s="3">
        <v>16.294092164643388</v>
      </c>
      <c r="G275">
        <v>2.2381740924428732</v>
      </c>
      <c r="H275">
        <v>3.1079250134268812</v>
      </c>
      <c r="I275">
        <v>3.7556739674580579</v>
      </c>
      <c r="J275">
        <v>25.363990025315562</v>
      </c>
      <c r="K275">
        <f t="shared" si="48"/>
        <v>-0.37747788694124917</v>
      </c>
      <c r="L275">
        <f t="shared" si="49"/>
        <v>-0.24056624499022439</v>
      </c>
      <c r="M275">
        <f t="shared" si="50"/>
        <v>0.20244740655114857</v>
      </c>
      <c r="N275">
        <f t="shared" si="51"/>
        <v>-9.0698978606721745</v>
      </c>
      <c r="O275" s="5">
        <f t="shared" si="56"/>
        <v>-0.2704119721019308</v>
      </c>
      <c r="P275" s="5">
        <f t="shared" si="57"/>
        <v>-0.19107062421151522</v>
      </c>
      <c r="Q275" s="5">
        <f t="shared" si="58"/>
        <v>-5.4730411784239277E-2</v>
      </c>
      <c r="R275" s="5">
        <f t="shared" si="59"/>
        <v>-17.120349307443771</v>
      </c>
      <c r="S275">
        <v>1.85</v>
      </c>
      <c r="T275">
        <v>2.2200000000000002</v>
      </c>
      <c r="U275" s="2">
        <v>0.18253277000000001</v>
      </c>
      <c r="V275" s="3">
        <v>12.315556666666669</v>
      </c>
      <c r="W275" s="7">
        <v>15.707848</v>
      </c>
      <c r="X275" s="3">
        <v>-37.464863999999999</v>
      </c>
      <c r="Y275">
        <f t="shared" si="52"/>
        <v>-1.6453015436309382E-2</v>
      </c>
      <c r="Z275">
        <f t="shared" si="53"/>
        <v>-1.1625550100985647E-2</v>
      </c>
      <c r="AA275" s="12">
        <f t="shared" si="54"/>
        <v>-3.3300312220726127E-3</v>
      </c>
      <c r="AB275">
        <f t="shared" si="55"/>
        <v>-1.0416749274850978</v>
      </c>
      <c r="AC275">
        <f>-U275*U275*U275/W275</f>
        <v>-3.8717369498470481E-4</v>
      </c>
    </row>
    <row r="276" spans="1:29">
      <c r="A276" s="6">
        <v>40752.190277807189</v>
      </c>
      <c r="B276" s="1">
        <v>0.1903125</v>
      </c>
      <c r="C276">
        <v>1.8991090184732582</v>
      </c>
      <c r="D276">
        <v>2.8702931174223729</v>
      </c>
      <c r="E276">
        <v>3.6884162042947146</v>
      </c>
      <c r="F276" s="3">
        <v>15.83063908549579</v>
      </c>
      <c r="G276">
        <v>2.1645938724279348</v>
      </c>
      <c r="H276">
        <v>3.0550115119741648</v>
      </c>
      <c r="I276">
        <v>3.7027604660053415</v>
      </c>
      <c r="J276">
        <v>33.480395520441405</v>
      </c>
      <c r="K276">
        <f t="shared" si="48"/>
        <v>-0.26548485395467658</v>
      </c>
      <c r="L276">
        <f t="shared" si="49"/>
        <v>-0.18471839455179184</v>
      </c>
      <c r="M276">
        <f t="shared" si="50"/>
        <v>-1.434426171062686E-2</v>
      </c>
      <c r="N276">
        <f t="shared" si="51"/>
        <v>-17.649756434945616</v>
      </c>
      <c r="O276" s="5">
        <f t="shared" si="56"/>
        <v>-0.28369858212093202</v>
      </c>
      <c r="P276" s="5">
        <f t="shared" si="57"/>
        <v>-0.2031513823233228</v>
      </c>
      <c r="Q276" s="5">
        <f t="shared" si="58"/>
        <v>-3.6152007215505891E-2</v>
      </c>
      <c r="R276" s="5">
        <f t="shared" si="59"/>
        <v>-16.252901114151861</v>
      </c>
      <c r="S276">
        <v>1.84</v>
      </c>
      <c r="T276">
        <v>2.21</v>
      </c>
      <c r="U276" s="2">
        <v>0.18017342</v>
      </c>
      <c r="V276" s="3">
        <v>12.310270000000004</v>
      </c>
      <c r="W276" s="7">
        <v>15.511886000000001</v>
      </c>
      <c r="X276" s="3">
        <v>-36.485964000000003</v>
      </c>
      <c r="Y276">
        <f t="shared" si="52"/>
        <v>-1.7038314596626396E-2</v>
      </c>
      <c r="Z276">
        <f t="shared" si="53"/>
        <v>-1.2200826443640208E-2</v>
      </c>
      <c r="AA276" s="12">
        <f t="shared" si="54"/>
        <v>-2.1712102599607914E-3</v>
      </c>
      <c r="AB276">
        <f t="shared" si="55"/>
        <v>-0.97611359288618393</v>
      </c>
      <c r="AC276">
        <f>-U276*U276*U276/W276</f>
        <v>-3.7705748156243384E-4</v>
      </c>
    </row>
    <row r="277" spans="1:29">
      <c r="A277" s="6">
        <v>40752.190972251636</v>
      </c>
      <c r="B277" s="1">
        <v>0.19100694444444444</v>
      </c>
      <c r="C277">
        <v>1.90535442122004</v>
      </c>
      <c r="D277">
        <v>2.8799531041343718</v>
      </c>
      <c r="E277">
        <v>3.6639195521297934</v>
      </c>
      <c r="F277" s="3">
        <v>11.867796067897839</v>
      </c>
      <c r="G277">
        <v>2.1299400257899528</v>
      </c>
      <c r="H277">
        <v>3.0165844554795886</v>
      </c>
      <c r="I277">
        <v>3.9028162893340532</v>
      </c>
      <c r="J277">
        <v>40.836099473252105</v>
      </c>
      <c r="K277">
        <f t="shared" si="48"/>
        <v>-0.22458560456991283</v>
      </c>
      <c r="L277">
        <f t="shared" si="49"/>
        <v>-0.13663135134521687</v>
      </c>
      <c r="M277">
        <f t="shared" si="50"/>
        <v>-0.23889673720425986</v>
      </c>
      <c r="N277">
        <f t="shared" si="51"/>
        <v>-28.968303405354266</v>
      </c>
      <c r="O277" s="5">
        <f t="shared" si="56"/>
        <v>-0.28950984948791103</v>
      </c>
      <c r="P277" s="5">
        <f t="shared" si="57"/>
        <v>-0.20771771767949437</v>
      </c>
      <c r="Q277" s="5">
        <f t="shared" si="58"/>
        <v>-8.1624496915294609E-2</v>
      </c>
      <c r="R277" s="5">
        <f t="shared" si="59"/>
        <v>-16.753191135290415</v>
      </c>
      <c r="S277">
        <v>1.82</v>
      </c>
      <c r="T277">
        <v>2.2000000000000002</v>
      </c>
      <c r="U277" s="2">
        <v>0.17446861</v>
      </c>
      <c r="V277" s="3">
        <v>12.301626666666669</v>
      </c>
      <c r="W277" s="7">
        <v>14.981038</v>
      </c>
      <c r="X277" s="3">
        <v>-34.302697000000002</v>
      </c>
      <c r="Y277">
        <f t="shared" si="52"/>
        <v>-1.6836793673821685E-2</v>
      </c>
      <c r="Z277">
        <f t="shared" si="53"/>
        <v>-1.2080073825304604E-2</v>
      </c>
      <c r="AA277" s="12">
        <f t="shared" si="54"/>
        <v>-4.7469708395869135E-3</v>
      </c>
      <c r="AB277">
        <f t="shared" si="55"/>
        <v>-0.97430199014614693</v>
      </c>
      <c r="AC277">
        <f>-U277*U277*U277/W277</f>
        <v>-3.5449490487561173E-4</v>
      </c>
    </row>
    <row r="278" spans="1:29">
      <c r="A278" s="6">
        <v>40752.191666696082</v>
      </c>
      <c r="B278" s="1">
        <v>0.19170138888888888</v>
      </c>
      <c r="C278">
        <v>1.9519979156922604</v>
      </c>
      <c r="D278">
        <v>2.9779527504035697</v>
      </c>
      <c r="E278">
        <v>3.7279670902937889</v>
      </c>
      <c r="F278" s="3">
        <v>14.002087714930559</v>
      </c>
      <c r="G278">
        <v>2.2433648347196598</v>
      </c>
      <c r="H278">
        <v>3.2032185965040312</v>
      </c>
      <c r="I278">
        <v>3.9532329363942509</v>
      </c>
      <c r="J278">
        <v>28.089712957304666</v>
      </c>
      <c r="K278">
        <f t="shared" si="48"/>
        <v>-0.29136691902739931</v>
      </c>
      <c r="L278">
        <f t="shared" si="49"/>
        <v>-0.22526584610046152</v>
      </c>
      <c r="M278">
        <f t="shared" si="50"/>
        <v>-0.22526584610046196</v>
      </c>
      <c r="N278">
        <f t="shared" si="51"/>
        <v>-14.087625242374108</v>
      </c>
      <c r="O278" s="5">
        <f t="shared" si="56"/>
        <v>-0.28620440886934412</v>
      </c>
      <c r="P278" s="5">
        <f t="shared" si="57"/>
        <v>-0.20327546557928722</v>
      </c>
      <c r="Q278" s="5">
        <f t="shared" si="58"/>
        <v>-9.7635321986896034E-2</v>
      </c>
      <c r="R278" s="5">
        <f t="shared" si="59"/>
        <v>-17.668733203116677</v>
      </c>
      <c r="S278">
        <v>1.81</v>
      </c>
      <c r="T278">
        <v>2.2000000000000002</v>
      </c>
      <c r="U278" s="2">
        <v>0.17111770000000001</v>
      </c>
      <c r="V278" s="3">
        <v>12.297419999999994</v>
      </c>
      <c r="W278" s="7">
        <v>14.647667999999999</v>
      </c>
      <c r="X278" s="3">
        <v>-33.100504000000001</v>
      </c>
      <c r="Y278">
        <f t="shared" si="52"/>
        <v>-1.6324880058527256E-2</v>
      </c>
      <c r="Z278">
        <f t="shared" si="53"/>
        <v>-1.1594676712118933E-2</v>
      </c>
      <c r="AA278" s="12">
        <f t="shared" si="54"/>
        <v>-5.569043912385694E-3</v>
      </c>
      <c r="AB278">
        <f t="shared" si="55"/>
        <v>-1.0078109958769863</v>
      </c>
      <c r="AC278">
        <f>-U278*U278*U278/W278</f>
        <v>-3.4207104540246976E-4</v>
      </c>
    </row>
    <row r="279" spans="1:29">
      <c r="A279" s="6">
        <v>40752.192361140529</v>
      </c>
      <c r="B279" s="1">
        <v>0.19239583333333332</v>
      </c>
      <c r="C279">
        <v>1.9274169510344983</v>
      </c>
      <c r="D279">
        <v>3.0578891503037444</v>
      </c>
      <c r="E279">
        <v>3.9782776230351291</v>
      </c>
      <c r="F279" s="3">
        <v>12.516733756410488</v>
      </c>
      <c r="G279">
        <v>2.1198538722170173</v>
      </c>
      <c r="H279">
        <v>3.0674737224295954</v>
      </c>
      <c r="I279">
        <v>3.8855968093019371</v>
      </c>
      <c r="J279">
        <v>32.261410679305719</v>
      </c>
      <c r="K279">
        <f t="shared" si="48"/>
        <v>-0.19243692118251898</v>
      </c>
      <c r="L279">
        <f t="shared" si="49"/>
        <v>-9.5845721258509542E-3</v>
      </c>
      <c r="M279">
        <f t="shared" si="50"/>
        <v>9.2680813733192036E-2</v>
      </c>
      <c r="N279">
        <f t="shared" si="51"/>
        <v>-19.744676922895231</v>
      </c>
      <c r="O279" s="5">
        <f t="shared" si="56"/>
        <v>-0.28358097316382791</v>
      </c>
      <c r="P279" s="5">
        <f t="shared" si="57"/>
        <v>-0.20083292539675868</v>
      </c>
      <c r="Q279" s="5">
        <f t="shared" si="58"/>
        <v>-0.11223019508848409</v>
      </c>
      <c r="R279" s="5">
        <f t="shared" si="59"/>
        <v>-17.2799001283583</v>
      </c>
      <c r="S279">
        <v>1.8</v>
      </c>
      <c r="T279">
        <v>2.2000000000000002</v>
      </c>
      <c r="U279" s="2">
        <v>0.16776263</v>
      </c>
      <c r="V279" s="3">
        <v>12.291303333333332</v>
      </c>
      <c r="W279" s="7">
        <v>14.315792</v>
      </c>
      <c r="X279" s="3">
        <v>-31.914539999999999</v>
      </c>
      <c r="Y279">
        <f t="shared" si="52"/>
        <v>-1.5858096625307728E-2</v>
      </c>
      <c r="Z279">
        <f t="shared" si="53"/>
        <v>-1.1230753251718011E-2</v>
      </c>
      <c r="AA279" s="12">
        <f t="shared" si="54"/>
        <v>-6.2760108978190572E-3</v>
      </c>
      <c r="AB279">
        <f t="shared" si="55"/>
        <v>-0.96630716389024196</v>
      </c>
      <c r="AC279">
        <f>-U279*U279*U279/W279</f>
        <v>-3.2981491988861108E-4</v>
      </c>
    </row>
    <row r="280" spans="1:29">
      <c r="A280" s="6">
        <v>40752.193055584976</v>
      </c>
      <c r="B280" s="1">
        <v>0.19309027777777776</v>
      </c>
      <c r="C280">
        <v>1.9638675219622073</v>
      </c>
      <c r="D280">
        <v>2.9077220424797647</v>
      </c>
      <c r="E280">
        <v>3.8281105152111494</v>
      </c>
      <c r="F280" s="3">
        <v>10.925606455678253</v>
      </c>
      <c r="G280">
        <v>2.2430357872503661</v>
      </c>
      <c r="H280">
        <v>3.2164581858803625</v>
      </c>
      <c r="I280">
        <v>3.7958938621576985</v>
      </c>
      <c r="J280">
        <v>33.589269604785187</v>
      </c>
      <c r="K280">
        <f t="shared" si="48"/>
        <v>-0.27916826528815886</v>
      </c>
      <c r="L280">
        <f t="shared" si="49"/>
        <v>-0.30873614340059774</v>
      </c>
      <c r="M280">
        <f t="shared" si="50"/>
        <v>3.2216653053450894E-2</v>
      </c>
      <c r="N280">
        <f t="shared" si="51"/>
        <v>-22.663663149106934</v>
      </c>
      <c r="O280" s="5">
        <f t="shared" si="56"/>
        <v>-0.26791000067675347</v>
      </c>
      <c r="P280" s="5">
        <f t="shared" si="57"/>
        <v>-0.18063720994950141</v>
      </c>
      <c r="Q280" s="5">
        <f t="shared" si="58"/>
        <v>-9.2034479641226768E-2</v>
      </c>
      <c r="R280" s="5">
        <f t="shared" si="59"/>
        <v>-17.531597803356021</v>
      </c>
      <c r="S280">
        <v>1.8</v>
      </c>
      <c r="T280">
        <v>2.19</v>
      </c>
      <c r="U280" s="2">
        <v>0.1687555</v>
      </c>
      <c r="V280" s="3">
        <v>12.282970000000001</v>
      </c>
      <c r="W280" s="7">
        <v>14.451843</v>
      </c>
      <c r="X280" s="3">
        <v>-32.178728</v>
      </c>
      <c r="Y280">
        <f t="shared" si="52"/>
        <v>-1.5070428706401956E-2</v>
      </c>
      <c r="Z280">
        <f t="shared" si="53"/>
        <v>-1.0161174227877696E-2</v>
      </c>
      <c r="AA280" s="12">
        <f t="shared" si="54"/>
        <v>-5.1771082096983478E-3</v>
      </c>
      <c r="AB280">
        <f t="shared" si="55"/>
        <v>-0.98618451770141569</v>
      </c>
      <c r="AC280">
        <f>-U280*U280*U280/W280</f>
        <v>-3.3254511555865087E-4</v>
      </c>
    </row>
    <row r="281" spans="1:29">
      <c r="A281" s="6">
        <v>40752.193750029423</v>
      </c>
      <c r="B281" s="1">
        <v>0.19378472222222221</v>
      </c>
      <c r="C281">
        <v>1.9404973451118468</v>
      </c>
      <c r="D281">
        <v>3.0438821565631891</v>
      </c>
      <c r="E281">
        <v>3.9301139904176532</v>
      </c>
      <c r="F281" s="3">
        <v>15.617214998391642</v>
      </c>
      <c r="G281">
        <v>2.2002708294371898</v>
      </c>
      <c r="H281">
        <v>3.2744322580455134</v>
      </c>
      <c r="I281">
        <v>3.7176504403586046</v>
      </c>
      <c r="J281">
        <v>31.385706027909119</v>
      </c>
      <c r="K281">
        <f t="shared" si="48"/>
        <v>-0.25977348432534297</v>
      </c>
      <c r="L281">
        <f t="shared" si="49"/>
        <v>-0.23055010148232435</v>
      </c>
      <c r="M281">
        <f t="shared" si="50"/>
        <v>0.2124635500590486</v>
      </c>
      <c r="N281">
        <f t="shared" si="51"/>
        <v>-15.768491029517477</v>
      </c>
      <c r="O281" s="5">
        <f t="shared" si="56"/>
        <v>-0.2680188184104153</v>
      </c>
      <c r="P281" s="5">
        <f t="shared" si="57"/>
        <v>-0.18386028389917755</v>
      </c>
      <c r="Q281" s="5">
        <f t="shared" si="58"/>
        <v>-3.7313985963169351E-2</v>
      </c>
      <c r="R281" s="5">
        <f t="shared" si="59"/>
        <v>-17.647578691753871</v>
      </c>
      <c r="S281">
        <v>1.82</v>
      </c>
      <c r="T281">
        <v>2.17</v>
      </c>
      <c r="U281" s="2">
        <v>0.17744155</v>
      </c>
      <c r="V281" s="3">
        <v>12.279386666666664</v>
      </c>
      <c r="W281" s="7">
        <v>15.401104</v>
      </c>
      <c r="X281" s="3">
        <v>-35.102041</v>
      </c>
      <c r="Y281">
        <f t="shared" si="52"/>
        <v>-1.585255818930421E-2</v>
      </c>
      <c r="Z281">
        <f t="shared" si="53"/>
        <v>-1.0874817919503369E-2</v>
      </c>
      <c r="AA281" s="12">
        <f t="shared" si="54"/>
        <v>-2.2070171686610044E-3</v>
      </c>
      <c r="AB281">
        <f t="shared" si="55"/>
        <v>-1.0438045722705931</v>
      </c>
      <c r="AC281">
        <f>-U281*U281*U281/W281</f>
        <v>-3.6275559031983309E-4</v>
      </c>
    </row>
    <row r="282" spans="1:29">
      <c r="A282" s="6">
        <v>40752.194444473869</v>
      </c>
      <c r="B282" s="1">
        <v>0.19447916666666668</v>
      </c>
      <c r="C282">
        <v>2.0055367953413206</v>
      </c>
      <c r="D282">
        <v>3.1582410444373634</v>
      </c>
      <c r="E282">
        <v>4.4195823136227972</v>
      </c>
      <c r="F282" s="3">
        <v>14.962930883687514</v>
      </c>
      <c r="G282">
        <v>2.1240522753680739</v>
      </c>
      <c r="H282">
        <v>2.9756879615333811</v>
      </c>
      <c r="I282">
        <v>3.8279676872826434</v>
      </c>
      <c r="J282">
        <v>33.661055124546913</v>
      </c>
      <c r="K282">
        <f t="shared" si="48"/>
        <v>-0.11851548002675338</v>
      </c>
      <c r="L282">
        <f t="shared" si="49"/>
        <v>0.18255308290398231</v>
      </c>
      <c r="M282">
        <f t="shared" si="50"/>
        <v>0.59161462634015383</v>
      </c>
      <c r="N282">
        <f t="shared" si="51"/>
        <v>-18.6981242408594</v>
      </c>
      <c r="O282" s="5">
        <f t="shared" si="56"/>
        <v>-0.27743249705888973</v>
      </c>
      <c r="P282" s="5">
        <f t="shared" si="57"/>
        <v>-0.19159785938061033</v>
      </c>
      <c r="Q282" s="5">
        <f t="shared" si="58"/>
        <v>-2.8014148160485641E-2</v>
      </c>
      <c r="R282" s="5">
        <f t="shared" si="59"/>
        <v>-17.538361481351473</v>
      </c>
      <c r="S282">
        <v>1.81</v>
      </c>
      <c r="T282">
        <v>2.16</v>
      </c>
      <c r="U282" s="2">
        <v>0.17509164999999999</v>
      </c>
      <c r="V282" s="3">
        <v>12.282350000000005</v>
      </c>
      <c r="W282" s="7">
        <v>15.204635</v>
      </c>
      <c r="X282" s="3">
        <v>-34.161630000000002</v>
      </c>
      <c r="Y282">
        <f t="shared" si="52"/>
        <v>-1.6192037891220382E-2</v>
      </c>
      <c r="Z282">
        <f t="shared" si="53"/>
        <v>-1.1182395111806347E-2</v>
      </c>
      <c r="AA282" s="12">
        <f t="shared" si="54"/>
        <v>-1.6350144749212984E-3</v>
      </c>
      <c r="AB282">
        <f t="shared" si="55"/>
        <v>-1.0236068833554244</v>
      </c>
      <c r="AC282">
        <f>-U282*U282*U282/W282</f>
        <v>-3.5303706760301357E-4</v>
      </c>
    </row>
    <row r="283" spans="1:29">
      <c r="A283" s="6">
        <v>40752.195138918316</v>
      </c>
      <c r="B283" s="1">
        <v>0.19517361111111109</v>
      </c>
      <c r="C283">
        <v>1.9224567803872847</v>
      </c>
      <c r="D283">
        <v>2.868936749520401</v>
      </c>
      <c r="E283">
        <v>3.8574339692339081</v>
      </c>
      <c r="F283" s="3">
        <v>12.560038318759332</v>
      </c>
      <c r="G283">
        <v>2.1251597047771726</v>
      </c>
      <c r="H283">
        <v>3.0225877559700103</v>
      </c>
      <c r="I283">
        <v>3.7384454569833094</v>
      </c>
      <c r="J283">
        <v>32.339292263262202</v>
      </c>
      <c r="K283">
        <f t="shared" si="48"/>
        <v>-0.20270292438988791</v>
      </c>
      <c r="L283">
        <f t="shared" si="49"/>
        <v>-0.15365100644960927</v>
      </c>
      <c r="M283">
        <f t="shared" si="50"/>
        <v>0.1189885122505987</v>
      </c>
      <c r="N283">
        <f t="shared" si="51"/>
        <v>-19.779253944502869</v>
      </c>
      <c r="O283" s="5">
        <f t="shared" si="56"/>
        <v>-0.25491252910112089</v>
      </c>
      <c r="P283" s="5">
        <f t="shared" si="57"/>
        <v>-0.15543293678318099</v>
      </c>
      <c r="Q283" s="5">
        <f t="shared" si="58"/>
        <v>6.9510005952369405E-2</v>
      </c>
      <c r="R283" s="5">
        <f t="shared" si="59"/>
        <v>-17.630898774042276</v>
      </c>
      <c r="S283">
        <v>1.8</v>
      </c>
      <c r="T283">
        <v>2.15</v>
      </c>
      <c r="U283" s="2">
        <v>0.17274273000000001</v>
      </c>
      <c r="V283" s="3">
        <v>12.284186666666665</v>
      </c>
      <c r="W283" s="7">
        <v>15.008103</v>
      </c>
      <c r="X283" s="3">
        <v>-33.234703000000003</v>
      </c>
      <c r="Y283">
        <f t="shared" si="52"/>
        <v>-1.4678095396044026E-2</v>
      </c>
      <c r="Z283">
        <f t="shared" si="53"/>
        <v>-8.9499699439480364E-3</v>
      </c>
      <c r="AA283" s="12">
        <f t="shared" si="54"/>
        <v>4.0024493968428476E-3</v>
      </c>
      <c r="AB283">
        <f t="shared" si="55"/>
        <v>-1.0152031955272387</v>
      </c>
      <c r="AC283">
        <f>-U283*U283*U283/W283</f>
        <v>-3.4345791956368548E-4</v>
      </c>
    </row>
    <row r="284" spans="1:29">
      <c r="A284" s="6">
        <v>40752.195833362763</v>
      </c>
      <c r="B284" s="1">
        <v>0.19586805555555556</v>
      </c>
      <c r="C284">
        <v>1.867450763879029</v>
      </c>
      <c r="D284">
        <v>2.7924192925452505</v>
      </c>
      <c r="E284">
        <v>3.9514951758716408</v>
      </c>
      <c r="F284" s="3">
        <v>16.023964882685981</v>
      </c>
      <c r="G284">
        <v>2.1862375984892379</v>
      </c>
      <c r="H284">
        <v>3.0943288892817833</v>
      </c>
      <c r="I284">
        <v>3.7079212044360395</v>
      </c>
      <c r="J284">
        <v>26.186458427337918</v>
      </c>
      <c r="K284">
        <f t="shared" si="48"/>
        <v>-0.31878683461020896</v>
      </c>
      <c r="L284">
        <f t="shared" si="49"/>
        <v>-0.30190959673653284</v>
      </c>
      <c r="M284">
        <f t="shared" si="50"/>
        <v>0.24357397143560133</v>
      </c>
      <c r="N284">
        <f t="shared" si="51"/>
        <v>-10.162493544651937</v>
      </c>
      <c r="O284" s="5">
        <f t="shared" si="56"/>
        <v>-0.25284241327395218</v>
      </c>
      <c r="P284" s="5">
        <f t="shared" si="57"/>
        <v>-0.158146997292027</v>
      </c>
      <c r="Q284" s="5">
        <f t="shared" si="58"/>
        <v>5.3153742969927101E-2</v>
      </c>
      <c r="R284" s="5">
        <f t="shared" si="59"/>
        <v>-17.879618356158208</v>
      </c>
      <c r="S284">
        <v>1.81</v>
      </c>
      <c r="T284">
        <v>2.15</v>
      </c>
      <c r="U284" s="2">
        <v>0.17608906999999999</v>
      </c>
      <c r="V284" s="3">
        <v>12.284310000000001</v>
      </c>
      <c r="W284" s="7">
        <v>15.346966</v>
      </c>
      <c r="X284" s="3">
        <v>-34.42651</v>
      </c>
      <c r="Y284">
        <f t="shared" si="52"/>
        <v>-1.4840928469988633E-2</v>
      </c>
      <c r="Z284">
        <f t="shared" si="53"/>
        <v>-9.2826525588151857E-3</v>
      </c>
      <c r="AA284" s="12">
        <f t="shared" si="54"/>
        <v>3.1199310555311672E-3</v>
      </c>
      <c r="AB284">
        <f t="shared" si="55"/>
        <v>-1.0494684560969427</v>
      </c>
      <c r="AC284">
        <f>-U284*U284*U284/W284</f>
        <v>-3.5577437824102167E-4</v>
      </c>
    </row>
    <row r="285" spans="1:29">
      <c r="A285" s="6">
        <v>40752.196527807209</v>
      </c>
      <c r="B285" s="1">
        <v>0.1965625</v>
      </c>
      <c r="C285">
        <v>1.8535568936539411</v>
      </c>
      <c r="D285">
        <v>2.8461210294122292</v>
      </c>
      <c r="E285">
        <v>4.0391490208438219</v>
      </c>
      <c r="F285" s="3">
        <v>11.723762813373991</v>
      </c>
      <c r="G285">
        <v>2.1253331386903587</v>
      </c>
      <c r="H285">
        <v>3.1004815741391303</v>
      </c>
      <c r="I285">
        <v>3.8163392751524294</v>
      </c>
      <c r="J285">
        <v>27.100089602615803</v>
      </c>
      <c r="K285">
        <f t="shared" si="48"/>
        <v>-0.27177624503641762</v>
      </c>
      <c r="L285">
        <f t="shared" si="49"/>
        <v>-0.25436054472690106</v>
      </c>
      <c r="M285">
        <f t="shared" si="50"/>
        <v>0.22280974569139245</v>
      </c>
      <c r="N285">
        <f t="shared" si="51"/>
        <v>-15.376326789241812</v>
      </c>
      <c r="O285" s="5">
        <f t="shared" si="56"/>
        <v>-0.25302991743161085</v>
      </c>
      <c r="P285" s="5">
        <f t="shared" si="57"/>
        <v>-0.16090601742786276</v>
      </c>
      <c r="Q285" s="5">
        <f t="shared" si="58"/>
        <v>0.10154786884078452</v>
      </c>
      <c r="R285" s="5">
        <f t="shared" si="59"/>
        <v>-17.659228577488001</v>
      </c>
      <c r="S285">
        <v>1.83</v>
      </c>
      <c r="T285">
        <v>2.15</v>
      </c>
      <c r="U285" s="2">
        <v>0.18276959000000001</v>
      </c>
      <c r="V285" s="3">
        <v>12.282203333333333</v>
      </c>
      <c r="W285" s="7">
        <v>16.029302000000001</v>
      </c>
      <c r="X285" s="3">
        <v>-36.856617999999997</v>
      </c>
      <c r="Y285">
        <f t="shared" si="52"/>
        <v>-1.541539142223646E-2</v>
      </c>
      <c r="Z285">
        <f t="shared" si="53"/>
        <v>-9.8029089446077782E-3</v>
      </c>
      <c r="AA285" s="12">
        <f t="shared" si="54"/>
        <v>6.1866207844679883E-3</v>
      </c>
      <c r="AB285">
        <f t="shared" si="55"/>
        <v>-1.0758566556079219</v>
      </c>
      <c r="AC285">
        <f>-U285*U285*U285/W285</f>
        <v>-3.808879221335716E-4</v>
      </c>
    </row>
    <row r="286" spans="1:29">
      <c r="A286" s="6">
        <v>40752.197222251656</v>
      </c>
      <c r="B286" s="1">
        <v>0.19725694444444444</v>
      </c>
      <c r="C286">
        <v>1.8781272848889283</v>
      </c>
      <c r="D286">
        <v>2.980372509785119</v>
      </c>
      <c r="E286">
        <v>4.0030263683755463</v>
      </c>
      <c r="F286" s="3">
        <v>14.957121815435393</v>
      </c>
      <c r="G286">
        <v>2.1526987898050622</v>
      </c>
      <c r="H286">
        <v>3.0214651552863891</v>
      </c>
      <c r="I286">
        <v>3.5327920845816028</v>
      </c>
      <c r="J286">
        <v>31.969654299327797</v>
      </c>
      <c r="K286">
        <f t="shared" si="48"/>
        <v>-0.27457150491613391</v>
      </c>
      <c r="L286">
        <f t="shared" si="49"/>
        <v>-4.109264550127012E-2</v>
      </c>
      <c r="M286">
        <f t="shared" si="50"/>
        <v>0.4702342837939435</v>
      </c>
      <c r="N286">
        <f t="shared" si="51"/>
        <v>-17.012532483892404</v>
      </c>
      <c r="O286" s="5">
        <f t="shared" si="56"/>
        <v>-0.24245975324112773</v>
      </c>
      <c r="P286" s="5">
        <f t="shared" si="57"/>
        <v>-0.16228544740153042</v>
      </c>
      <c r="Q286" s="5">
        <f t="shared" si="58"/>
        <v>0.10358410275480892</v>
      </c>
      <c r="R286" s="5">
        <f t="shared" si="59"/>
        <v>-18.289871470344966</v>
      </c>
      <c r="S286">
        <v>1.84</v>
      </c>
      <c r="T286">
        <v>2.15</v>
      </c>
      <c r="U286" s="2">
        <v>0.18610331999999999</v>
      </c>
      <c r="V286" s="3">
        <v>12.281869999999998</v>
      </c>
      <c r="W286" s="7">
        <v>16.372747</v>
      </c>
      <c r="X286" s="3">
        <v>-38.094222000000002</v>
      </c>
      <c r="Y286">
        <f t="shared" si="52"/>
        <v>-1.5040855014851544E-2</v>
      </c>
      <c r="Z286">
        <f t="shared" si="53"/>
        <v>-1.0067286849703396E-2</v>
      </c>
      <c r="AA286" s="12">
        <f t="shared" si="54"/>
        <v>6.4257818072970298E-3</v>
      </c>
      <c r="AB286">
        <f t="shared" si="55"/>
        <v>-1.1346019343348266</v>
      </c>
      <c r="AC286">
        <f>-U286*U286*U286/W286</f>
        <v>-3.9367769708561681E-4</v>
      </c>
    </row>
    <row r="287" spans="1:29">
      <c r="A287" s="6">
        <v>40752.197916696103</v>
      </c>
      <c r="B287" s="1">
        <v>0.19795138888888889</v>
      </c>
      <c r="C287">
        <v>1.8735723207891657</v>
      </c>
      <c r="D287">
        <v>2.9332759043862198</v>
      </c>
      <c r="E287">
        <v>3.8536643771176045</v>
      </c>
      <c r="F287" s="3">
        <v>15.137414340801792</v>
      </c>
      <c r="G287">
        <v>2.0976063664088631</v>
      </c>
      <c r="H287">
        <v>3.0040317295220715</v>
      </c>
      <c r="I287">
        <v>3.6176240446763277</v>
      </c>
      <c r="J287">
        <v>30.391045674270202</v>
      </c>
      <c r="K287">
        <f t="shared" si="48"/>
        <v>-0.22403404561969742</v>
      </c>
      <c r="L287">
        <f t="shared" si="49"/>
        <v>-7.0755825135851769E-2</v>
      </c>
      <c r="M287">
        <f t="shared" si="50"/>
        <v>0.23604033244127676</v>
      </c>
      <c r="N287">
        <f t="shared" si="51"/>
        <v>-15.253631333468411</v>
      </c>
      <c r="O287" s="5">
        <f t="shared" si="56"/>
        <v>-0.24336841833727343</v>
      </c>
      <c r="P287" s="5">
        <f t="shared" si="57"/>
        <v>-0.14792287249647823</v>
      </c>
      <c r="Q287" s="5">
        <f t="shared" si="58"/>
        <v>0.15204195730526596</v>
      </c>
      <c r="R287" s="5">
        <f t="shared" si="59"/>
        <v>-18.226149075239643</v>
      </c>
      <c r="S287">
        <v>1.85</v>
      </c>
      <c r="T287">
        <v>2.15</v>
      </c>
      <c r="U287" s="2">
        <v>0.18943294999999999</v>
      </c>
      <c r="V287" s="3">
        <v>12.280443333333334</v>
      </c>
      <c r="W287" s="7">
        <v>16.717725999999999</v>
      </c>
      <c r="X287" s="3">
        <v>-39.346640999999998</v>
      </c>
      <c r="Y287">
        <f t="shared" si="52"/>
        <v>-1.53673324741546E-2</v>
      </c>
      <c r="Z287">
        <f t="shared" si="53"/>
        <v>-9.3404887031605776E-3</v>
      </c>
      <c r="AA287" s="12">
        <f t="shared" si="54"/>
        <v>9.6005854987035264E-3</v>
      </c>
      <c r="AB287">
        <f t="shared" si="55"/>
        <v>-1.1508777288208059</v>
      </c>
      <c r="AC287">
        <f>-U287*U287*U287/W287</f>
        <v>-4.0662058845311464E-4</v>
      </c>
    </row>
    <row r="288" spans="1:29">
      <c r="A288" s="6">
        <v>40752.198611140549</v>
      </c>
      <c r="B288" s="1">
        <v>0.19864583333333333</v>
      </c>
      <c r="C288">
        <v>1.7916416673249234</v>
      </c>
      <c r="D288">
        <v>2.7879959382702268</v>
      </c>
      <c r="E288">
        <v>3.8787585438427765</v>
      </c>
      <c r="F288" s="3">
        <v>13.544391941387374</v>
      </c>
      <c r="G288">
        <v>2.0814864028993503</v>
      </c>
      <c r="H288">
        <v>3.0027525188084234</v>
      </c>
      <c r="I288">
        <v>3.5821881950857595</v>
      </c>
      <c r="J288">
        <v>27.967197647326255</v>
      </c>
      <c r="K288">
        <f t="shared" si="48"/>
        <v>-0.28984473557442691</v>
      </c>
      <c r="L288">
        <f t="shared" si="49"/>
        <v>-0.21475658053819657</v>
      </c>
      <c r="M288">
        <f t="shared" si="50"/>
        <v>0.29657034875701704</v>
      </c>
      <c r="N288">
        <f t="shared" si="51"/>
        <v>-14.422805705938881</v>
      </c>
      <c r="O288" s="5">
        <f t="shared" si="56"/>
        <v>-0.2433132624422519</v>
      </c>
      <c r="P288" s="5">
        <f t="shared" si="57"/>
        <v>-0.14133531987554174</v>
      </c>
      <c r="Q288" s="5">
        <f t="shared" si="58"/>
        <v>0.19953566426981961</v>
      </c>
      <c r="R288" s="5">
        <f t="shared" si="59"/>
        <v>-16.85468186805106</v>
      </c>
      <c r="S288">
        <v>1.87</v>
      </c>
      <c r="T288">
        <v>2.16</v>
      </c>
      <c r="U288" s="2">
        <v>0.19509346</v>
      </c>
      <c r="V288" s="3">
        <v>12.284219999999996</v>
      </c>
      <c r="W288" s="7">
        <v>17.261295</v>
      </c>
      <c r="X288" s="3">
        <v>-41.626800000000003</v>
      </c>
      <c r="Y288">
        <f t="shared" si="52"/>
        <v>-1.5822942077915656E-2</v>
      </c>
      <c r="Z288">
        <f t="shared" si="53"/>
        <v>-9.1911988582420688E-3</v>
      </c>
      <c r="AA288" s="12">
        <f t="shared" si="54"/>
        <v>1.2976034378599162E-2</v>
      </c>
      <c r="AB288">
        <f t="shared" si="55"/>
        <v>-1.0960794009457815</v>
      </c>
      <c r="AC288">
        <f>-U288*U288*U288/W288</f>
        <v>-4.3018450007127141E-4</v>
      </c>
    </row>
    <row r="289" spans="1:29">
      <c r="A289" s="6">
        <v>40752.199305584996</v>
      </c>
      <c r="B289" s="1">
        <v>0.19934027777777777</v>
      </c>
      <c r="C289">
        <v>1.8032045952470179</v>
      </c>
      <c r="D289">
        <v>2.7798047541160282</v>
      </c>
      <c r="E289">
        <v>3.3933970692702848</v>
      </c>
      <c r="F289" s="3">
        <v>13.188441176696347</v>
      </c>
      <c r="G289">
        <v>2.0135515038006959</v>
      </c>
      <c r="H289">
        <v>2.8289139815785429</v>
      </c>
      <c r="I289">
        <v>3.237975525014714</v>
      </c>
      <c r="J289">
        <v>28.692320939182576</v>
      </c>
      <c r="K289">
        <f t="shared" si="48"/>
        <v>-0.21034690855367799</v>
      </c>
      <c r="L289">
        <f t="shared" si="49"/>
        <v>-4.9109227462514671E-2</v>
      </c>
      <c r="M289">
        <f t="shared" si="50"/>
        <v>0.15542154425557086</v>
      </c>
      <c r="N289">
        <f t="shared" si="51"/>
        <v>-15.503879762486228</v>
      </c>
      <c r="O289" s="5">
        <f t="shared" si="56"/>
        <v>-0.24316104409695471</v>
      </c>
      <c r="P289" s="5">
        <f t="shared" si="57"/>
        <v>-0.14028439331931525</v>
      </c>
      <c r="Q289" s="5">
        <f t="shared" si="58"/>
        <v>0.25171928375556751</v>
      </c>
      <c r="R289" s="5">
        <f t="shared" si="59"/>
        <v>-16.888199914407537</v>
      </c>
      <c r="S289">
        <v>1.88</v>
      </c>
      <c r="T289">
        <v>2.17</v>
      </c>
      <c r="U289" s="2">
        <v>0.19742902000000001</v>
      </c>
      <c r="V289" s="3">
        <v>12.286223333333337</v>
      </c>
      <c r="W289" s="7">
        <v>17.458247</v>
      </c>
      <c r="X289" s="3">
        <v>-42.653104999999996</v>
      </c>
      <c r="Y289">
        <f t="shared" si="52"/>
        <v>-1.6002348879412855E-2</v>
      </c>
      <c r="Z289">
        <f t="shared" si="53"/>
        <v>-9.2320700981089864E-3</v>
      </c>
      <c r="AA289" s="12">
        <f t="shared" si="54"/>
        <v>1.6565563835654541E-2</v>
      </c>
      <c r="AB289">
        <f t="shared" si="55"/>
        <v>-1.1114069195551881</v>
      </c>
      <c r="AC289">
        <f>-U289*U289*U289/W289</f>
        <v>-4.407906113871244E-4</v>
      </c>
    </row>
    <row r="290" spans="1:29">
      <c r="A290" s="6">
        <v>40752.200000029443</v>
      </c>
      <c r="B290" s="1">
        <v>0.20003472222222221</v>
      </c>
      <c r="C290">
        <v>1.7833828456626408</v>
      </c>
      <c r="D290">
        <v>2.7104402781890968</v>
      </c>
      <c r="E290">
        <v>3.7672507756564446</v>
      </c>
      <c r="F290" s="3">
        <v>12.935858035464356</v>
      </c>
      <c r="G290">
        <v>2.1266094581570183</v>
      </c>
      <c r="H290">
        <v>3.0495854774975935</v>
      </c>
      <c r="I290">
        <v>3.6290211537749295</v>
      </c>
      <c r="J290">
        <v>26.616839998254839</v>
      </c>
      <c r="K290">
        <f t="shared" si="48"/>
        <v>-0.34322661249437747</v>
      </c>
      <c r="L290">
        <f t="shared" si="49"/>
        <v>-0.33914519930849663</v>
      </c>
      <c r="M290">
        <f t="shared" si="50"/>
        <v>0.13822962188151511</v>
      </c>
      <c r="N290">
        <f t="shared" si="51"/>
        <v>-13.680981962790483</v>
      </c>
      <c r="O290" s="5">
        <f t="shared" si="56"/>
        <v>-0.24495204283407057</v>
      </c>
      <c r="P290" s="5">
        <f t="shared" si="57"/>
        <v>-0.1442368588529816</v>
      </c>
      <c r="Q290" s="5">
        <f t="shared" si="58"/>
        <v>0.25799335680780539</v>
      </c>
      <c r="R290" s="5">
        <f t="shared" si="59"/>
        <v>-16.464120198366636</v>
      </c>
      <c r="S290">
        <v>1.9</v>
      </c>
      <c r="T290">
        <v>2.19</v>
      </c>
      <c r="U290" s="2">
        <v>0.20210301999999999</v>
      </c>
      <c r="V290" s="3">
        <v>12.291373333333345</v>
      </c>
      <c r="W290" s="7">
        <v>17.851941</v>
      </c>
      <c r="X290" s="3">
        <v>-44.745696000000002</v>
      </c>
      <c r="Y290">
        <f t="shared" si="52"/>
        <v>-1.650184920397834E-2</v>
      </c>
      <c r="Z290">
        <f t="shared" si="53"/>
        <v>-9.7169015898337721E-3</v>
      </c>
      <c r="AA290" s="12">
        <f t="shared" si="54"/>
        <v>1.7380412183598343E-2</v>
      </c>
      <c r="AB290">
        <f t="shared" si="55"/>
        <v>-1.1091494712442989</v>
      </c>
      <c r="AC290">
        <f>-U290*U290*U290/W290</f>
        <v>-4.6241612141135384E-4</v>
      </c>
    </row>
    <row r="291" spans="1:29">
      <c r="A291" s="6">
        <v>40752.20069447389</v>
      </c>
      <c r="B291" s="1">
        <v>0.20072916666666665</v>
      </c>
      <c r="C291">
        <v>1.8013776674891702</v>
      </c>
      <c r="D291">
        <v>2.7690555526873379</v>
      </c>
      <c r="E291">
        <v>3.4849132537006371</v>
      </c>
      <c r="F291" s="3">
        <v>13.022919449693148</v>
      </c>
      <c r="G291">
        <v>2.0022262144553986</v>
      </c>
      <c r="H291">
        <v>2.8358964477767494</v>
      </c>
      <c r="I291">
        <v>3.5175975099131285</v>
      </c>
      <c r="J291">
        <v>36.337783237042217</v>
      </c>
      <c r="K291">
        <f t="shared" si="48"/>
        <v>-0.20084854696622845</v>
      </c>
      <c r="L291">
        <f t="shared" si="49"/>
        <v>-6.6840895089411489E-2</v>
      </c>
      <c r="M291">
        <f t="shared" si="50"/>
        <v>-3.268425621249138E-2</v>
      </c>
      <c r="N291">
        <f t="shared" si="51"/>
        <v>-23.314863787349069</v>
      </c>
      <c r="O291" s="5">
        <f t="shared" si="56"/>
        <v>-0.25135787755469241</v>
      </c>
      <c r="P291" s="5">
        <f t="shared" si="57"/>
        <v>-0.1472777644437715</v>
      </c>
      <c r="Q291" s="5">
        <f t="shared" si="58"/>
        <v>0.26859465369061181</v>
      </c>
      <c r="R291" s="5">
        <f t="shared" si="59"/>
        <v>-15.565852079734992</v>
      </c>
      <c r="S291">
        <v>1.91</v>
      </c>
      <c r="T291">
        <v>2.2200000000000002</v>
      </c>
      <c r="U291" s="2">
        <v>0.20249824999999999</v>
      </c>
      <c r="V291" s="3">
        <v>12.296873333333336</v>
      </c>
      <c r="W291" s="7">
        <v>17.749507000000001</v>
      </c>
      <c r="X291" s="3">
        <v>-45.268467999999999</v>
      </c>
      <c r="Y291">
        <f t="shared" si="52"/>
        <v>-1.6966510109513163E-2</v>
      </c>
      <c r="Z291">
        <f t="shared" si="53"/>
        <v>-9.9411631879253171E-3</v>
      </c>
      <c r="AA291" s="12">
        <f t="shared" si="54"/>
        <v>1.8129982443901644E-2</v>
      </c>
      <c r="AB291">
        <f t="shared" si="55"/>
        <v>-1.0506859353017319</v>
      </c>
      <c r="AC291">
        <f>-U291*U291*U291/W291</f>
        <v>-4.6781864668398739E-4</v>
      </c>
    </row>
    <row r="292" spans="1:29">
      <c r="A292" s="6">
        <v>40752.201388918336</v>
      </c>
      <c r="B292" s="1">
        <v>0.20142361111111109</v>
      </c>
      <c r="C292">
        <v>1.7702625009987143</v>
      </c>
      <c r="D292">
        <v>2.8181590172908275</v>
      </c>
      <c r="E292">
        <v>3.9089216228633772</v>
      </c>
      <c r="F292" s="3">
        <v>15.319366127780617</v>
      </c>
      <c r="G292">
        <v>2.1093017631849378</v>
      </c>
      <c r="H292">
        <v>2.9021569679845793</v>
      </c>
      <c r="I292">
        <v>3.6861234159800009</v>
      </c>
      <c r="J292">
        <v>27.522875862783867</v>
      </c>
      <c r="K292">
        <f t="shared" si="48"/>
        <v>-0.33903926218622349</v>
      </c>
      <c r="L292">
        <f t="shared" si="49"/>
        <v>-8.3997950693751822E-2</v>
      </c>
      <c r="M292">
        <f t="shared" si="50"/>
        <v>0.22279820688337626</v>
      </c>
      <c r="N292">
        <f t="shared" si="51"/>
        <v>-12.20350973500325</v>
      </c>
      <c r="O292" s="5">
        <f t="shared" si="56"/>
        <v>-0.24546538381878102</v>
      </c>
      <c r="P292" s="5">
        <f t="shared" si="57"/>
        <v>-0.1309068438044802</v>
      </c>
      <c r="Q292" s="5">
        <f t="shared" si="58"/>
        <v>0.24407987306345783</v>
      </c>
      <c r="R292" s="5">
        <f t="shared" si="59"/>
        <v>-16.320489355518145</v>
      </c>
      <c r="S292">
        <v>1.9</v>
      </c>
      <c r="T292">
        <v>2.2400000000000002</v>
      </c>
      <c r="U292" s="2">
        <v>0.19724014000000001</v>
      </c>
      <c r="V292" s="3">
        <v>12.296879999999998</v>
      </c>
      <c r="W292" s="7">
        <v>17.114265</v>
      </c>
      <c r="X292" s="3">
        <v>-43.385629000000002</v>
      </c>
      <c r="Y292">
        <f t="shared" si="52"/>
        <v>-1.6138542223190035E-2</v>
      </c>
      <c r="Z292">
        <f t="shared" si="53"/>
        <v>-8.6066947329846034E-3</v>
      </c>
      <c r="AA292" s="12">
        <f t="shared" si="54"/>
        <v>1.6047449444739553E-2</v>
      </c>
      <c r="AB292">
        <f t="shared" si="55"/>
        <v>-1.0730185351169697</v>
      </c>
      <c r="AC292">
        <f>-U292*U292*U292/W292</f>
        <v>-4.4836081917365374E-4</v>
      </c>
    </row>
    <row r="293" spans="1:29">
      <c r="A293" s="6">
        <v>40752.202083362783</v>
      </c>
      <c r="B293" s="1">
        <v>0.20211805555555554</v>
      </c>
      <c r="C293">
        <v>1.7520858971310205</v>
      </c>
      <c r="D293">
        <v>2.7665875125899384</v>
      </c>
      <c r="E293">
        <v>3.1414924171491889</v>
      </c>
      <c r="F293" s="3">
        <v>10.01528078074192</v>
      </c>
      <c r="G293">
        <v>2.0360619952751247</v>
      </c>
      <c r="H293">
        <v>2.8679833432361304</v>
      </c>
      <c r="I293">
        <v>3.4134669114082641</v>
      </c>
      <c r="J293">
        <v>34.031625262835234</v>
      </c>
      <c r="K293">
        <f t="shared" si="48"/>
        <v>-0.28397609814410418</v>
      </c>
      <c r="L293">
        <f t="shared" si="49"/>
        <v>-0.10139583064619195</v>
      </c>
      <c r="M293">
        <f t="shared" si="50"/>
        <v>-0.27197449425907516</v>
      </c>
      <c r="N293">
        <f t="shared" si="51"/>
        <v>-24.016344482093317</v>
      </c>
      <c r="O293" s="5">
        <f t="shared" si="56"/>
        <v>-0.26751776203472799</v>
      </c>
      <c r="P293" s="5">
        <f t="shared" si="57"/>
        <v>-0.15756194716425362</v>
      </c>
      <c r="Q293" s="5">
        <f t="shared" si="58"/>
        <v>0.20719823111778007</v>
      </c>
      <c r="R293" s="5">
        <f t="shared" si="59"/>
        <v>-15.671027904932535</v>
      </c>
      <c r="S293">
        <v>1.91</v>
      </c>
      <c r="T293">
        <v>2.2599999999999998</v>
      </c>
      <c r="U293" s="2">
        <v>0.19862878</v>
      </c>
      <c r="V293" s="3">
        <v>12.297583333333327</v>
      </c>
      <c r="W293" s="7">
        <v>17.166329999999999</v>
      </c>
      <c r="X293" s="3">
        <v>-44.174064999999999</v>
      </c>
      <c r="Y293">
        <f t="shared" si="52"/>
        <v>-1.771224223376278E-2</v>
      </c>
      <c r="Z293">
        <f t="shared" si="53"/>
        <v>-1.0432112446553385E-2</v>
      </c>
      <c r="AA293" s="12">
        <f t="shared" si="54"/>
        <v>1.3718510621694232E-2</v>
      </c>
      <c r="AB293">
        <f t="shared" si="55"/>
        <v>-1.0375723847009017</v>
      </c>
      <c r="AC293">
        <f>-U293*U293*U293/W293</f>
        <v>-4.565087102685587E-4</v>
      </c>
    </row>
    <row r="294" spans="1:29">
      <c r="A294" s="6">
        <v>40752.20277780723</v>
      </c>
      <c r="B294" s="1">
        <v>0.20281250000000001</v>
      </c>
      <c r="C294">
        <v>1.8011814537567528</v>
      </c>
      <c r="D294">
        <v>2.5720634563292997</v>
      </c>
      <c r="E294">
        <v>3.3901865432016418</v>
      </c>
      <c r="F294" s="3">
        <v>15.66183649674592</v>
      </c>
      <c r="G294">
        <v>2.0767494800438362</v>
      </c>
      <c r="H294">
        <v>2.9361390750271315</v>
      </c>
      <c r="I294">
        <v>3.4474660043223451</v>
      </c>
      <c r="J294">
        <v>31.127073489859498</v>
      </c>
      <c r="K294">
        <f t="shared" si="48"/>
        <v>-0.27556802628708343</v>
      </c>
      <c r="L294">
        <f t="shared" si="49"/>
        <v>-0.36407561869783178</v>
      </c>
      <c r="M294">
        <f t="shared" si="50"/>
        <v>-5.7279461120703257E-2</v>
      </c>
      <c r="N294">
        <f t="shared" si="51"/>
        <v>-15.465236993113578</v>
      </c>
      <c r="O294" s="5">
        <f t="shared" si="56"/>
        <v>-0.27564507941014965</v>
      </c>
      <c r="P294" s="5">
        <f t="shared" si="57"/>
        <v>-0.15233642958391189</v>
      </c>
      <c r="Q294" s="5">
        <f t="shared" si="58"/>
        <v>0.16810193046681268</v>
      </c>
      <c r="R294" s="5">
        <f t="shared" si="59"/>
        <v>-16.094736958691577</v>
      </c>
      <c r="S294">
        <v>1.91</v>
      </c>
      <c r="T294">
        <v>2.2599999999999998</v>
      </c>
      <c r="U294" s="2">
        <v>0.19862878</v>
      </c>
      <c r="V294" s="3">
        <v>12.302246666666669</v>
      </c>
      <c r="W294" s="7">
        <v>17.166329999999999</v>
      </c>
      <c r="X294" s="3">
        <v>-44.174064999999999</v>
      </c>
      <c r="Y294">
        <f t="shared" si="52"/>
        <v>-1.8250348612080382E-2</v>
      </c>
      <c r="Z294">
        <f t="shared" si="53"/>
        <v>-1.0086133052602775E-2</v>
      </c>
      <c r="AA294" s="12">
        <f t="shared" si="54"/>
        <v>1.1129960454755944E-2</v>
      </c>
      <c r="AB294">
        <f t="shared" si="55"/>
        <v>-1.0656259888419395</v>
      </c>
      <c r="AC294">
        <f>-U294*U294*U294/W294</f>
        <v>-4.565087102685587E-4</v>
      </c>
    </row>
    <row r="295" spans="1:29">
      <c r="A295" s="6">
        <v>40752.203472251676</v>
      </c>
      <c r="B295" s="1">
        <v>0.20350694444444442</v>
      </c>
      <c r="C295">
        <v>1.8024499634204254</v>
      </c>
      <c r="D295">
        <v>2.7288211673915819</v>
      </c>
      <c r="E295">
        <v>3.5811008931408441</v>
      </c>
      <c r="F295" s="3">
        <v>12.535081742338665</v>
      </c>
      <c r="G295">
        <v>2.0428966184503023</v>
      </c>
      <c r="H295">
        <v>2.8623043352836208</v>
      </c>
      <c r="I295">
        <v>3.5100532893147975</v>
      </c>
      <c r="J295">
        <v>25.878471144723658</v>
      </c>
      <c r="K295">
        <f t="shared" si="48"/>
        <v>-0.24044665502987694</v>
      </c>
      <c r="L295">
        <f t="shared" si="49"/>
        <v>-0.13348316789203896</v>
      </c>
      <c r="M295">
        <f t="shared" si="50"/>
        <v>7.1047603826046579E-2</v>
      </c>
      <c r="N295">
        <f t="shared" si="51"/>
        <v>-13.343389402384993</v>
      </c>
      <c r="O295" s="5">
        <f t="shared" si="56"/>
        <v>-0.27132319857783715</v>
      </c>
      <c r="P295" s="5">
        <f t="shared" si="57"/>
        <v>-0.15855303178004179</v>
      </c>
      <c r="Q295" s="5">
        <f t="shared" si="58"/>
        <v>0.13801658721118221</v>
      </c>
      <c r="R295" s="5">
        <f t="shared" si="59"/>
        <v>-16.625011303537747</v>
      </c>
      <c r="S295">
        <v>1.92</v>
      </c>
      <c r="T295">
        <v>2.2599999999999998</v>
      </c>
      <c r="U295" s="2">
        <v>0.20194941999999999</v>
      </c>
      <c r="V295" s="3">
        <v>12.30740666666666</v>
      </c>
      <c r="W295" s="7">
        <v>17.506256</v>
      </c>
      <c r="X295" s="3">
        <v>-45.525306</v>
      </c>
      <c r="Y295">
        <f t="shared" si="52"/>
        <v>-1.8264520861779678E-2</v>
      </c>
      <c r="Z295">
        <f t="shared" si="53"/>
        <v>-1.0673230935740336E-2</v>
      </c>
      <c r="AA295" s="12">
        <f t="shared" si="54"/>
        <v>9.2907899125592216E-3</v>
      </c>
      <c r="AB295">
        <f t="shared" si="55"/>
        <v>-1.1191371300809638</v>
      </c>
      <c r="AC295">
        <f>-U295*U295*U295/W295</f>
        <v>-4.7047283846771441E-4</v>
      </c>
    </row>
    <row r="296" spans="1:29">
      <c r="A296" s="6">
        <v>40752.204166696123</v>
      </c>
      <c r="B296" s="1">
        <v>0.20420138888888886</v>
      </c>
      <c r="C296">
        <v>1.7228157847335259</v>
      </c>
      <c r="D296">
        <v>2.6188096399751384</v>
      </c>
      <c r="E296">
        <v>3.7437288844246082</v>
      </c>
      <c r="F296" s="3">
        <v>12.798911559468538</v>
      </c>
      <c r="G296">
        <v>2.0419461443191742</v>
      </c>
      <c r="H296">
        <v>3.0251402901835753</v>
      </c>
      <c r="I296">
        <v>3.5023105806018688</v>
      </c>
      <c r="J296">
        <v>29.900082813627439</v>
      </c>
      <c r="K296">
        <f t="shared" si="48"/>
        <v>-0.31913035958564828</v>
      </c>
      <c r="L296">
        <f t="shared" si="49"/>
        <v>-0.40633065020843695</v>
      </c>
      <c r="M296">
        <f t="shared" si="50"/>
        <v>0.24141830382273932</v>
      </c>
      <c r="N296">
        <f t="shared" si="51"/>
        <v>-17.101171254158899</v>
      </c>
      <c r="O296" s="5">
        <f t="shared" si="56"/>
        <v>-0.26819023957718302</v>
      </c>
      <c r="P296" s="5">
        <f t="shared" si="57"/>
        <v>-0.14646529409655556</v>
      </c>
      <c r="Q296" s="5">
        <f t="shared" si="58"/>
        <v>0.12284037302464763</v>
      </c>
      <c r="R296" s="5">
        <f t="shared" si="59"/>
        <v>-16.421717564852063</v>
      </c>
      <c r="S296">
        <v>1.93</v>
      </c>
      <c r="T296">
        <v>2.27</v>
      </c>
      <c r="U296" s="2">
        <v>0.20430532000000001</v>
      </c>
      <c r="V296" s="3">
        <v>12.313543333333326</v>
      </c>
      <c r="W296" s="7">
        <v>17.702161</v>
      </c>
      <c r="X296" s="3">
        <v>-46.615572999999998</v>
      </c>
      <c r="Y296">
        <f t="shared" si="52"/>
        <v>-1.8264230905897683E-2</v>
      </c>
      <c r="Z296">
        <f t="shared" si="53"/>
        <v>-9.9745462597636333E-3</v>
      </c>
      <c r="AA296" s="12">
        <f t="shared" si="54"/>
        <v>8.3656472399066678E-3</v>
      </c>
      <c r="AB296">
        <f t="shared" si="55"/>
        <v>-1.1183480873455738</v>
      </c>
      <c r="AC296">
        <f>-U296*U296*U296/W296</f>
        <v>-4.8174003561752106E-4</v>
      </c>
    </row>
    <row r="297" spans="1:29">
      <c r="A297" s="6">
        <v>40752.20486114057</v>
      </c>
      <c r="B297" s="1">
        <v>0.20489583333333336</v>
      </c>
      <c r="C297">
        <v>1.8988197399672171</v>
      </c>
      <c r="D297">
        <v>2.9566715314095666</v>
      </c>
      <c r="E297">
        <v>3.6725292324228658</v>
      </c>
      <c r="F297" s="3">
        <v>13.700116646061524</v>
      </c>
      <c r="G297">
        <v>2.0608104150025537</v>
      </c>
      <c r="H297">
        <v>2.861423769770266</v>
      </c>
      <c r="I297">
        <v>3.5091727238014427</v>
      </c>
      <c r="J297">
        <v>35.127012037539465</v>
      </c>
      <c r="K297">
        <f t="shared" si="48"/>
        <v>-0.1619906750353366</v>
      </c>
      <c r="L297">
        <f t="shared" si="49"/>
        <v>9.5247761639300599E-2</v>
      </c>
      <c r="M297">
        <f t="shared" si="50"/>
        <v>0.16335650862142304</v>
      </c>
      <c r="N297">
        <f t="shared" si="51"/>
        <v>-21.426895391477942</v>
      </c>
      <c r="O297" s="5">
        <f t="shared" si="56"/>
        <v>-0.27264612504413444</v>
      </c>
      <c r="P297" s="5">
        <f t="shared" si="57"/>
        <v>-0.18298909456727225</v>
      </c>
      <c r="Q297" s="5">
        <f t="shared" si="58"/>
        <v>9.9958775027527216E-2</v>
      </c>
      <c r="R297" s="5">
        <f t="shared" si="59"/>
        <v>-16.430581441878712</v>
      </c>
      <c r="S297">
        <v>1.95</v>
      </c>
      <c r="T297">
        <v>2.2799999999999998</v>
      </c>
      <c r="U297" s="2">
        <v>0.20997368999999999</v>
      </c>
      <c r="V297" s="3">
        <v>12.318306666666667</v>
      </c>
      <c r="W297" s="7">
        <v>18.239525</v>
      </c>
      <c r="X297" s="3">
        <v>-49.113335999999997</v>
      </c>
      <c r="Y297">
        <f t="shared" si="52"/>
        <v>-1.9082837646572776E-2</v>
      </c>
      <c r="Z297">
        <f t="shared" si="53"/>
        <v>-1.2807631805349703E-2</v>
      </c>
      <c r="AA297" s="12">
        <f t="shared" si="54"/>
        <v>6.9962376134699135E-3</v>
      </c>
      <c r="AB297">
        <f t="shared" si="55"/>
        <v>-1.1499966047322647</v>
      </c>
      <c r="AC297">
        <f>-U297*U297*U297/W297</f>
        <v>-5.0755267053708526E-4</v>
      </c>
    </row>
    <row r="298" spans="1:29">
      <c r="A298" s="6">
        <v>40752.205555585017</v>
      </c>
      <c r="B298" s="1">
        <v>0.20559027777777775</v>
      </c>
      <c r="C298">
        <v>1.8231380104515225</v>
      </c>
      <c r="D298">
        <v>2.8222341652901086</v>
      </c>
      <c r="E298">
        <v>3.7426226380214933</v>
      </c>
      <c r="F298" s="3">
        <v>12.210049324994596</v>
      </c>
      <c r="G298">
        <v>2.0418330388024146</v>
      </c>
      <c r="H298">
        <v>2.9836068694155298</v>
      </c>
      <c r="I298">
        <v>3.7675733174109514</v>
      </c>
      <c r="J298">
        <v>34.421843621892471</v>
      </c>
      <c r="K298">
        <f t="shared" si="48"/>
        <v>-0.21869502835089216</v>
      </c>
      <c r="L298">
        <f t="shared" si="49"/>
        <v>-0.16137270412542115</v>
      </c>
      <c r="M298">
        <f t="shared" si="50"/>
        <v>-2.4950679389458053E-2</v>
      </c>
      <c r="N298">
        <f t="shared" si="51"/>
        <v>-22.211794296897875</v>
      </c>
      <c r="O298" s="5">
        <f t="shared" si="56"/>
        <v>-0.2664417879856984</v>
      </c>
      <c r="P298" s="5">
        <f t="shared" si="57"/>
        <v>-0.16638873588975703</v>
      </c>
      <c r="Q298" s="5">
        <f t="shared" si="58"/>
        <v>9.2690392645541839E-2</v>
      </c>
      <c r="R298" s="5">
        <f t="shared" si="59"/>
        <v>-17.047907847679664</v>
      </c>
      <c r="S298">
        <v>1.97</v>
      </c>
      <c r="T298">
        <v>2.2799999999999998</v>
      </c>
      <c r="U298" s="2">
        <v>0.21658537999999999</v>
      </c>
      <c r="V298" s="3">
        <v>12.319593333333334</v>
      </c>
      <c r="W298" s="7">
        <v>18.926943999999999</v>
      </c>
      <c r="X298" s="3">
        <v>-51.942777999999997</v>
      </c>
      <c r="Y298">
        <f t="shared" si="52"/>
        <v>-1.9235798632920641E-2</v>
      </c>
      <c r="Z298">
        <f t="shared" si="53"/>
        <v>-1.2012455863467554E-2</v>
      </c>
      <c r="AA298" s="12">
        <f t="shared" si="54"/>
        <v>6.6917946378279624E-3</v>
      </c>
      <c r="AB298">
        <f t="shared" si="55"/>
        <v>-1.2307758664648942</v>
      </c>
      <c r="AC298">
        <f>-U298*U298*U298/W298</f>
        <v>-5.3679308811958155E-4</v>
      </c>
    </row>
    <row r="299" spans="1:29">
      <c r="A299" s="6">
        <v>40752.206250029463</v>
      </c>
      <c r="B299" s="1">
        <v>0.20628472222222224</v>
      </c>
      <c r="C299">
        <v>1.7828456464088465</v>
      </c>
      <c r="D299">
        <v>2.6620737052311836</v>
      </c>
      <c r="E299">
        <v>3.2756660203854402</v>
      </c>
      <c r="F299" s="3">
        <v>11.166152306496166</v>
      </c>
      <c r="G299">
        <v>2.0499872896079787</v>
      </c>
      <c r="H299">
        <v>2.9088318968056925</v>
      </c>
      <c r="I299">
        <v>3.4543154649778263</v>
      </c>
      <c r="J299">
        <v>27.100903381469085</v>
      </c>
      <c r="K299">
        <f t="shared" si="48"/>
        <v>-0.26714164319913225</v>
      </c>
      <c r="L299">
        <f t="shared" si="49"/>
        <v>-0.24675819157450896</v>
      </c>
      <c r="M299">
        <f t="shared" si="50"/>
        <v>-0.17864944459238608</v>
      </c>
      <c r="N299">
        <f t="shared" si="51"/>
        <v>-15.934751074972919</v>
      </c>
      <c r="O299" s="5">
        <f t="shared" si="56"/>
        <v>-0.25932681726334483</v>
      </c>
      <c r="P299" s="5">
        <f t="shared" si="57"/>
        <v>-0.16105034824847947</v>
      </c>
      <c r="Q299" s="5">
        <f t="shared" si="58"/>
        <v>6.0538289830894335E-2</v>
      </c>
      <c r="R299" s="5">
        <f t="shared" si="59"/>
        <v>-17.826806706775564</v>
      </c>
      <c r="S299">
        <v>1.99</v>
      </c>
      <c r="T299">
        <v>2.29</v>
      </c>
      <c r="U299" s="2">
        <v>0.22223436999999999</v>
      </c>
      <c r="V299" s="3">
        <v>12.320236666666668</v>
      </c>
      <c r="W299" s="7">
        <v>19.468945000000001</v>
      </c>
      <c r="X299" s="3">
        <v>-54.551855000000003</v>
      </c>
      <c r="Y299">
        <f t="shared" si="52"/>
        <v>-1.9210443952874853E-2</v>
      </c>
      <c r="Z299">
        <f t="shared" si="53"/>
        <v>-1.1930307560427145E-2</v>
      </c>
      <c r="AA299" s="12">
        <f t="shared" si="54"/>
        <v>4.4845629004820692E-3</v>
      </c>
      <c r="AB299">
        <f t="shared" si="55"/>
        <v>-1.3205763858640138</v>
      </c>
      <c r="AC299">
        <f>-U299*U299*U299/W299</f>
        <v>-5.63756108460192E-4</v>
      </c>
    </row>
    <row r="300" spans="1:29">
      <c r="A300" s="6">
        <v>40752.20694447391</v>
      </c>
      <c r="B300" s="1">
        <v>0.20697916666666669</v>
      </c>
      <c r="C300">
        <v>1.8609767726330364</v>
      </c>
      <c r="D300">
        <v>2.8671301095788611</v>
      </c>
      <c r="E300">
        <v>3.6171444494690803</v>
      </c>
      <c r="F300" s="3">
        <v>13.932874814304178</v>
      </c>
      <c r="G300">
        <v>2.0484579803029193</v>
      </c>
      <c r="H300">
        <v>2.8783504942732212</v>
      </c>
      <c r="I300">
        <v>3.5600515564096002</v>
      </c>
      <c r="J300">
        <v>31.992299556945834</v>
      </c>
      <c r="K300">
        <f t="shared" si="48"/>
        <v>-0.18748120766988285</v>
      </c>
      <c r="L300">
        <f t="shared" si="49"/>
        <v>-1.1220384694360153E-2</v>
      </c>
      <c r="M300">
        <f t="shared" si="50"/>
        <v>5.7092893059480065E-2</v>
      </c>
      <c r="N300">
        <f t="shared" si="51"/>
        <v>-18.059424742641657</v>
      </c>
      <c r="O300" s="5">
        <f t="shared" si="56"/>
        <v>-0.26500629072789028</v>
      </c>
      <c r="P300" s="5">
        <f t="shared" si="57"/>
        <v>-0.18081524465967891</v>
      </c>
      <c r="Q300" s="5">
        <f t="shared" si="58"/>
        <v>2.7131190946098636E-2</v>
      </c>
      <c r="R300" s="5">
        <f t="shared" si="59"/>
        <v>-17.869893838024232</v>
      </c>
      <c r="S300">
        <v>1.99</v>
      </c>
      <c r="T300">
        <v>2.2999999999999998</v>
      </c>
      <c r="U300" s="2">
        <v>0.22128824</v>
      </c>
      <c r="V300" s="3">
        <v>12.318529999999985</v>
      </c>
      <c r="W300" s="7">
        <v>19.318940000000001</v>
      </c>
      <c r="X300" s="3">
        <v>-54.276271999999999</v>
      </c>
      <c r="Y300">
        <f t="shared" si="52"/>
        <v>-1.9547591888034389E-2</v>
      </c>
      <c r="Z300">
        <f t="shared" si="53"/>
        <v>-1.333742908530325E-2</v>
      </c>
      <c r="AA300" s="12">
        <f t="shared" si="54"/>
        <v>2.0012711645220342E-3</v>
      </c>
      <c r="AB300">
        <f t="shared" si="55"/>
        <v>-1.3181324521344093</v>
      </c>
      <c r="AC300">
        <f>-U300*U300*U300/W300</f>
        <v>-5.609080983237666E-4</v>
      </c>
    </row>
    <row r="301" spans="1:29">
      <c r="A301" s="6">
        <v>40752.207638918357</v>
      </c>
      <c r="B301" s="1">
        <v>0.20767361111111113</v>
      </c>
      <c r="C301">
        <v>1.8056359719764015</v>
      </c>
      <c r="D301">
        <v>2.7991370092038066</v>
      </c>
      <c r="E301">
        <v>3.8898996147763563</v>
      </c>
      <c r="F301" s="3">
        <v>12.062131129544179</v>
      </c>
      <c r="G301">
        <v>2.0071261794246489</v>
      </c>
      <c r="H301">
        <v>2.7485504887020964</v>
      </c>
      <c r="I301">
        <v>3.3621428038563526</v>
      </c>
      <c r="J301">
        <v>29.268877560141142</v>
      </c>
      <c r="K301">
        <f t="shared" si="48"/>
        <v>-0.20149020744824742</v>
      </c>
      <c r="L301">
        <f t="shared" si="49"/>
        <v>5.0586520501710197E-2</v>
      </c>
      <c r="M301">
        <f t="shared" si="50"/>
        <v>0.5277568109200037</v>
      </c>
      <c r="N301">
        <f t="shared" si="51"/>
        <v>-17.206746430596965</v>
      </c>
      <c r="O301" s="5">
        <f t="shared" si="56"/>
        <v>-0.24943175024544084</v>
      </c>
      <c r="P301" s="5">
        <f t="shared" si="57"/>
        <v>-0.14802276319826527</v>
      </c>
      <c r="Q301" s="5">
        <f t="shared" si="58"/>
        <v>1.9017518063895133E-2</v>
      </c>
      <c r="R301" s="5">
        <f t="shared" si="59"/>
        <v>-18.30773811600935</v>
      </c>
      <c r="S301">
        <v>2</v>
      </c>
      <c r="T301">
        <v>2.2999999999999998</v>
      </c>
      <c r="U301" s="2">
        <v>0.22458386</v>
      </c>
      <c r="V301" s="3">
        <v>12.324323333333338</v>
      </c>
      <c r="W301" s="7">
        <v>19.664967999999998</v>
      </c>
      <c r="X301" s="3">
        <v>-55.739195000000002</v>
      </c>
      <c r="Y301">
        <f t="shared" si="52"/>
        <v>-1.8672781758892351E-2</v>
      </c>
      <c r="Z301">
        <f t="shared" si="53"/>
        <v>-1.1081174508977451E-2</v>
      </c>
      <c r="AA301" s="12">
        <f t="shared" si="54"/>
        <v>1.4236758714697652E-3</v>
      </c>
      <c r="AB301">
        <f t="shared" si="55"/>
        <v>-1.370540831320836</v>
      </c>
      <c r="AC301">
        <f>-U301*U301*U301/W301</f>
        <v>-5.7602639154425404E-4</v>
      </c>
    </row>
    <row r="302" spans="1:29">
      <c r="A302" s="6">
        <v>40752.208333362803</v>
      </c>
      <c r="B302" s="1">
        <v>0.20836805555555557</v>
      </c>
      <c r="C302">
        <v>1.7762880331658986</v>
      </c>
      <c r="D302">
        <v>2.7146509580951954</v>
      </c>
      <c r="E302">
        <v>3.4646652979854151</v>
      </c>
      <c r="F302" s="3">
        <v>16.612885051728195</v>
      </c>
      <c r="G302">
        <v>2.0351242724104286</v>
      </c>
      <c r="H302">
        <v>2.9128896122382391</v>
      </c>
      <c r="I302">
        <v>3.6629039521284588</v>
      </c>
      <c r="J302">
        <v>25.325641557724712</v>
      </c>
      <c r="K302">
        <f t="shared" si="48"/>
        <v>-0.25883623924453003</v>
      </c>
      <c r="L302">
        <f t="shared" si="49"/>
        <v>-0.19823865414304365</v>
      </c>
      <c r="M302">
        <f t="shared" si="50"/>
        <v>-0.19823865414304365</v>
      </c>
      <c r="N302">
        <f t="shared" si="51"/>
        <v>-8.7127565059965164</v>
      </c>
      <c r="O302" s="5">
        <f t="shared" si="56"/>
        <v>-0.24949591629364276</v>
      </c>
      <c r="P302" s="5">
        <f t="shared" si="57"/>
        <v>-0.13628002163915309</v>
      </c>
      <c r="Q302" s="5">
        <f t="shared" si="58"/>
        <v>7.5061624777144648E-2</v>
      </c>
      <c r="R302" s="5">
        <f t="shared" si="59"/>
        <v>-17.696926380334141</v>
      </c>
      <c r="S302">
        <v>2.0299999999999998</v>
      </c>
      <c r="T302">
        <v>2.2999999999999998</v>
      </c>
      <c r="U302" s="2">
        <v>0.23444791000000001</v>
      </c>
      <c r="V302" s="3">
        <v>12.337589999999997</v>
      </c>
      <c r="W302" s="7">
        <v>20.711735999999998</v>
      </c>
      <c r="X302" s="3">
        <v>-60.206150999999998</v>
      </c>
      <c r="Y302">
        <f t="shared" si="52"/>
        <v>-1.9497932042859833E-2</v>
      </c>
      <c r="Z302">
        <f t="shared" si="53"/>
        <v>-1.0650188749351407E-2</v>
      </c>
      <c r="AA302" s="12">
        <f t="shared" si="54"/>
        <v>5.8660136834019277E-3</v>
      </c>
      <c r="AB302">
        <f t="shared" si="55"/>
        <v>-1.3830024677644017</v>
      </c>
      <c r="AC302">
        <f>-U302*U302*U302/W302</f>
        <v>-6.2218938129308043E-4</v>
      </c>
    </row>
    <row r="303" spans="1:29">
      <c r="A303" s="6">
        <v>40752.20902780725</v>
      </c>
      <c r="B303" s="1">
        <v>0.20906250000000001</v>
      </c>
      <c r="C303">
        <v>1.7579264238520786</v>
      </c>
      <c r="D303">
        <v>2.6730400185284227</v>
      </c>
      <c r="E303">
        <v>3.4911631054007648</v>
      </c>
      <c r="F303" s="3">
        <v>12.59585858966221</v>
      </c>
      <c r="G303">
        <v>2.0640630760464171</v>
      </c>
      <c r="H303">
        <v>2.9948136078168002</v>
      </c>
      <c r="I303">
        <v>3.8129366946891423</v>
      </c>
      <c r="J303">
        <v>33.638906461097626</v>
      </c>
      <c r="K303">
        <f t="shared" si="48"/>
        <v>-0.3061366521943385</v>
      </c>
      <c r="L303">
        <f t="shared" si="49"/>
        <v>-0.32177358928837752</v>
      </c>
      <c r="M303">
        <f t="shared" si="50"/>
        <v>-0.32177358928837752</v>
      </c>
      <c r="N303">
        <f t="shared" si="51"/>
        <v>-21.043047871435416</v>
      </c>
      <c r="O303" s="5">
        <f t="shared" si="56"/>
        <v>-0.24147561399947343</v>
      </c>
      <c r="P303" s="5">
        <f t="shared" si="57"/>
        <v>-0.14770409198408227</v>
      </c>
      <c r="Q303" s="5">
        <f t="shared" si="58"/>
        <v>3.2957938674502654E-2</v>
      </c>
      <c r="R303" s="5">
        <f t="shared" si="59"/>
        <v>-17.347851057433466</v>
      </c>
      <c r="S303">
        <v>2.0299999999999998</v>
      </c>
      <c r="T303">
        <v>2.31</v>
      </c>
      <c r="U303" s="2">
        <v>0.23350969999999999</v>
      </c>
      <c r="V303" s="3">
        <v>12.342369999999999</v>
      </c>
      <c r="W303" s="7">
        <v>20.557438000000001</v>
      </c>
      <c r="X303" s="3">
        <v>-59.932730999999997</v>
      </c>
      <c r="Y303">
        <f t="shared" si="52"/>
        <v>-1.8795632727444278E-2</v>
      </c>
      <c r="Z303">
        <f t="shared" si="53"/>
        <v>-1.1496779402658483E-2</v>
      </c>
      <c r="AA303" s="12">
        <f t="shared" si="54"/>
        <v>2.5653327908338372E-3</v>
      </c>
      <c r="AB303">
        <f t="shared" si="55"/>
        <v>-1.3502971653553237</v>
      </c>
      <c r="AC303">
        <f>-U303*U303*U303/W303</f>
        <v>-6.1936375721458839E-4</v>
      </c>
    </row>
    <row r="304" spans="1:29">
      <c r="A304" s="6">
        <v>40752.209722251697</v>
      </c>
      <c r="B304" s="1">
        <v>0.20975694444444445</v>
      </c>
      <c r="C304">
        <v>1.7488787204582947</v>
      </c>
      <c r="D304">
        <v>2.7059906376192919</v>
      </c>
      <c r="E304">
        <v>3.5241137244916336</v>
      </c>
      <c r="F304" s="3">
        <v>11.096055605497744</v>
      </c>
      <c r="G304">
        <v>2.03444151596951</v>
      </c>
      <c r="H304">
        <v>2.9109197714670834</v>
      </c>
      <c r="I304">
        <v>3.422246700762297</v>
      </c>
      <c r="J304">
        <v>35.117725895444508</v>
      </c>
      <c r="K304">
        <f t="shared" si="48"/>
        <v>-0.28556279551121522</v>
      </c>
      <c r="L304">
        <f t="shared" si="49"/>
        <v>-0.20492913384779143</v>
      </c>
      <c r="M304">
        <f t="shared" si="50"/>
        <v>0.10186702372933665</v>
      </c>
      <c r="N304">
        <f t="shared" si="51"/>
        <v>-24.021670289946762</v>
      </c>
      <c r="O304" s="5">
        <f t="shared" si="56"/>
        <v>-0.24369166940449688</v>
      </c>
      <c r="P304" s="5">
        <f t="shared" si="57"/>
        <v>-0.16974186784830084</v>
      </c>
      <c r="Q304" s="5">
        <f t="shared" si="58"/>
        <v>2.7978029171572417E-2</v>
      </c>
      <c r="R304" s="5">
        <f t="shared" si="59"/>
        <v>-17.050521396367678</v>
      </c>
      <c r="S304">
        <v>2.06</v>
      </c>
      <c r="T304">
        <v>2.34</v>
      </c>
      <c r="U304" s="2">
        <v>0.24055288999999999</v>
      </c>
      <c r="V304" s="3">
        <v>12.345473333333334</v>
      </c>
      <c r="W304" s="7">
        <v>21.145295000000001</v>
      </c>
      <c r="X304" s="3">
        <v>-63.699534999999997</v>
      </c>
      <c r="Y304">
        <f t="shared" si="52"/>
        <v>-1.9540245114725435E-2</v>
      </c>
      <c r="Z304">
        <f t="shared" si="53"/>
        <v>-1.3610632288302284E-2</v>
      </c>
      <c r="AA304" s="12">
        <f t="shared" si="54"/>
        <v>2.2433985912420173E-3</v>
      </c>
      <c r="AB304">
        <f t="shared" si="55"/>
        <v>-1.3671840659676935</v>
      </c>
      <c r="AC304">
        <f>-U304*U304*U304/W304</f>
        <v>-6.5829110711886454E-4</v>
      </c>
    </row>
    <row r="305" spans="1:29">
      <c r="A305" s="6">
        <v>40752.210416696144</v>
      </c>
      <c r="B305" s="1">
        <v>0.2104513888888889</v>
      </c>
      <c r="C305">
        <v>1.8409822927213282</v>
      </c>
      <c r="D305">
        <v>2.7776673977340978</v>
      </c>
      <c r="E305">
        <v>3.2208855800471889</v>
      </c>
      <c r="F305" s="3">
        <v>12.095459402433182</v>
      </c>
      <c r="G305">
        <v>2.0001608610863428</v>
      </c>
      <c r="H305">
        <v>2.8361266561596716</v>
      </c>
      <c r="I305">
        <v>3.3474535854548852</v>
      </c>
      <c r="J305">
        <v>29.511046266094116</v>
      </c>
      <c r="K305">
        <f t="shared" si="48"/>
        <v>-0.15917856836501465</v>
      </c>
      <c r="L305">
        <f t="shared" si="49"/>
        <v>-5.8459258425573868E-2</v>
      </c>
      <c r="M305">
        <f t="shared" si="50"/>
        <v>-0.1265680054076963</v>
      </c>
      <c r="N305">
        <f t="shared" si="51"/>
        <v>-17.415586863660934</v>
      </c>
      <c r="O305" s="5">
        <f t="shared" si="56"/>
        <v>-0.24469114632691</v>
      </c>
      <c r="P305" s="5">
        <f t="shared" si="57"/>
        <v>-0.1538272193632968</v>
      </c>
      <c r="Q305" s="5">
        <f t="shared" si="58"/>
        <v>4.3892677656576409E-2</v>
      </c>
      <c r="R305" s="5">
        <f t="shared" si="59"/>
        <v>-17.906164726050996</v>
      </c>
      <c r="S305">
        <v>2.09</v>
      </c>
      <c r="T305">
        <v>2.37</v>
      </c>
      <c r="U305" s="2">
        <v>0.24760384999999999</v>
      </c>
      <c r="V305" s="3">
        <v>12.351913333333341</v>
      </c>
      <c r="W305" s="7">
        <v>21.732634999999998</v>
      </c>
      <c r="X305" s="3">
        <v>-67.589319000000003</v>
      </c>
      <c r="Y305">
        <f t="shared" si="52"/>
        <v>-2.0195489963818758E-2</v>
      </c>
      <c r="Z305">
        <f t="shared" si="53"/>
        <v>-1.2696070583048944E-2</v>
      </c>
      <c r="AA305" s="12">
        <f t="shared" si="54"/>
        <v>3.6226653248590986E-3</v>
      </c>
      <c r="AB305">
        <f t="shared" si="55"/>
        <v>-1.4778784416348072</v>
      </c>
      <c r="AC305">
        <f>-U305*U305*U305/W305</f>
        <v>-6.9848935798803087E-4</v>
      </c>
    </row>
    <row r="306" spans="1:29">
      <c r="A306" s="6">
        <v>40752.21111114059</v>
      </c>
      <c r="B306" s="1">
        <v>0.21114583333333334</v>
      </c>
      <c r="C306">
        <v>1.7748507496181429</v>
      </c>
      <c r="D306">
        <v>2.7260179815354002</v>
      </c>
      <c r="E306">
        <v>3.6122498153898643</v>
      </c>
      <c r="F306" s="3">
        <v>12.457403931571925</v>
      </c>
      <c r="G306">
        <v>2.0458229809184441</v>
      </c>
      <c r="H306">
        <v>2.8545071199381518</v>
      </c>
      <c r="I306">
        <v>3.3316774103564453</v>
      </c>
      <c r="J306">
        <v>26.820040321846594</v>
      </c>
      <c r="K306">
        <f t="shared" si="48"/>
        <v>-0.27097223130030113</v>
      </c>
      <c r="L306">
        <f t="shared" si="49"/>
        <v>-0.12848913840275156</v>
      </c>
      <c r="M306">
        <f t="shared" si="50"/>
        <v>0.28057240503341907</v>
      </c>
      <c r="N306">
        <f t="shared" si="51"/>
        <v>-14.36263639027467</v>
      </c>
      <c r="O306" s="5">
        <f t="shared" si="56"/>
        <v>-0.23656433766042378</v>
      </c>
      <c r="P306" s="5">
        <f t="shared" si="57"/>
        <v>-0.14632482841665029</v>
      </c>
      <c r="Q306" s="5">
        <f t="shared" si="58"/>
        <v>2.4131116733202118E-2</v>
      </c>
      <c r="R306" s="5">
        <f t="shared" si="59"/>
        <v>-18.313384472178591</v>
      </c>
      <c r="S306">
        <v>2.08</v>
      </c>
      <c r="T306">
        <v>2.38</v>
      </c>
      <c r="U306" s="2">
        <v>0.24340893999999999</v>
      </c>
      <c r="V306" s="3">
        <v>12.354966666666666</v>
      </c>
      <c r="W306" s="7">
        <v>21.230947</v>
      </c>
      <c r="X306" s="3">
        <v>-65.729224000000002</v>
      </c>
      <c r="Y306">
        <f t="shared" si="52"/>
        <v>-1.9193958223908614E-2</v>
      </c>
      <c r="Z306">
        <f t="shared" si="53"/>
        <v>-1.1872257126859576E-2</v>
      </c>
      <c r="AA306" s="12">
        <f t="shared" si="54"/>
        <v>1.9579098483483303E-3</v>
      </c>
      <c r="AB306">
        <f t="shared" si="55"/>
        <v>-1.4858805007284834</v>
      </c>
      <c r="AC306">
        <f>-U306*U306*U306/W306</f>
        <v>-6.7926651951230078E-4</v>
      </c>
    </row>
    <row r="307" spans="1:29">
      <c r="A307" s="6">
        <v>40752.211805585037</v>
      </c>
      <c r="B307" s="1">
        <v>0.21184027777777778</v>
      </c>
      <c r="C307">
        <v>1.8333939441999381</v>
      </c>
      <c r="D307">
        <v>2.7336155061253327</v>
      </c>
      <c r="E307">
        <v>3.5175819541207543</v>
      </c>
      <c r="F307" s="3">
        <v>10.728338854734464</v>
      </c>
      <c r="G307">
        <v>1.9485648486902643</v>
      </c>
      <c r="H307">
        <v>2.8945984956820756</v>
      </c>
      <c r="I307">
        <v>3.5423474497132523</v>
      </c>
      <c r="J307">
        <v>27.425814724777531</v>
      </c>
      <c r="K307">
        <f t="shared" si="48"/>
        <v>-0.11517090449032619</v>
      </c>
      <c r="L307">
        <f t="shared" si="49"/>
        <v>-0.16098298955674295</v>
      </c>
      <c r="M307">
        <f t="shared" si="50"/>
        <v>-2.4765495592498077E-2</v>
      </c>
      <c r="N307">
        <f t="shared" si="51"/>
        <v>-16.697475870043068</v>
      </c>
      <c r="O307" s="5">
        <f t="shared" si="56"/>
        <v>-0.23174852483188907</v>
      </c>
      <c r="P307" s="5">
        <f t="shared" si="57"/>
        <v>-0.11854067723608175</v>
      </c>
      <c r="Q307" s="5">
        <f t="shared" si="58"/>
        <v>2.8046526854270094E-2</v>
      </c>
      <c r="R307" s="5">
        <f t="shared" si="59"/>
        <v>-18.039530985790169</v>
      </c>
      <c r="S307">
        <v>2.08</v>
      </c>
      <c r="T307">
        <v>2.38</v>
      </c>
      <c r="U307" s="2">
        <v>0.24340893999999999</v>
      </c>
      <c r="V307" s="3">
        <v>12.354763333333327</v>
      </c>
      <c r="W307" s="7">
        <v>21.230947</v>
      </c>
      <c r="X307" s="3">
        <v>-65.729224000000002</v>
      </c>
      <c r="Y307">
        <f t="shared" si="52"/>
        <v>-1.8803220925297934E-2</v>
      </c>
      <c r="Z307">
        <f t="shared" si="53"/>
        <v>-9.617953530972263E-3</v>
      </c>
      <c r="AA307" s="12">
        <f t="shared" si="54"/>
        <v>2.2755917907598061E-3</v>
      </c>
      <c r="AB307">
        <f t="shared" si="55"/>
        <v>-1.4636610384494466</v>
      </c>
      <c r="AC307">
        <f>-U307*U307*U307/W307</f>
        <v>-6.7926651951230078E-4</v>
      </c>
    </row>
    <row r="308" spans="1:29">
      <c r="A308" s="6">
        <v>40752.212500029484</v>
      </c>
      <c r="B308" s="1">
        <v>0.21253472222222222</v>
      </c>
      <c r="C308">
        <v>1.7759909546743475</v>
      </c>
      <c r="D308">
        <v>2.8426528256598989</v>
      </c>
      <c r="E308">
        <v>3.8653066842503261</v>
      </c>
      <c r="F308" s="3">
        <v>11.429460033469415</v>
      </c>
      <c r="G308">
        <v>2.0072724434701201</v>
      </c>
      <c r="H308">
        <v>2.8204597675794223</v>
      </c>
      <c r="I308">
        <v>3.5363174685927214</v>
      </c>
      <c r="J308">
        <v>29.592376050693449</v>
      </c>
      <c r="K308">
        <f t="shared" si="48"/>
        <v>-0.23128148879577259</v>
      </c>
      <c r="L308">
        <f t="shared" si="49"/>
        <v>2.2193058080476558E-2</v>
      </c>
      <c r="M308">
        <f t="shared" si="50"/>
        <v>0.32898921565760464</v>
      </c>
      <c r="N308">
        <f t="shared" si="51"/>
        <v>-18.162916017224035</v>
      </c>
      <c r="O308" s="5">
        <f t="shared" si="56"/>
        <v>-0.22706654777738802</v>
      </c>
      <c r="P308" s="5">
        <f t="shared" si="57"/>
        <v>-0.1441637523556861</v>
      </c>
      <c r="Q308" s="5">
        <f t="shared" si="58"/>
        <v>9.234326432877981E-3</v>
      </c>
      <c r="R308" s="5">
        <f t="shared" si="59"/>
        <v>-17.566589033646679</v>
      </c>
      <c r="S308">
        <v>2.08</v>
      </c>
      <c r="T308">
        <v>2.37</v>
      </c>
      <c r="U308" s="2">
        <v>0.24433008000000001</v>
      </c>
      <c r="V308" s="3">
        <v>12.355076666666665</v>
      </c>
      <c r="W308" s="7">
        <v>21.383302</v>
      </c>
      <c r="X308" s="3">
        <v>-66.004615000000001</v>
      </c>
      <c r="Y308">
        <f t="shared" si="52"/>
        <v>-1.8493062594591016E-2</v>
      </c>
      <c r="Z308">
        <f t="shared" si="53"/>
        <v>-1.1741180382054994E-2</v>
      </c>
      <c r="AA308" s="12">
        <f t="shared" si="54"/>
        <v>7.5207457203039726E-4</v>
      </c>
      <c r="AB308">
        <f t="shared" si="55"/>
        <v>-1.4306820346393387</v>
      </c>
      <c r="AC308">
        <f>-U308*U308*U308/W308</f>
        <v>-6.821125529657406E-4</v>
      </c>
    </row>
    <row r="309" spans="1:29">
      <c r="A309" s="6">
        <v>40752.21319447393</v>
      </c>
      <c r="B309" s="1">
        <v>0.21322916666666666</v>
      </c>
      <c r="C309">
        <v>1.7242266003631754</v>
      </c>
      <c r="D309">
        <v>2.4955748741903774</v>
      </c>
      <c r="E309">
        <v>3.4501199857986822</v>
      </c>
      <c r="F309" s="3">
        <v>10.266279759152123</v>
      </c>
      <c r="G309">
        <v>2.0152452689361859</v>
      </c>
      <c r="H309">
        <v>2.7544256433009298</v>
      </c>
      <c r="I309">
        <v>3.4021745973321065</v>
      </c>
      <c r="J309">
        <v>26.384790178979507</v>
      </c>
      <c r="K309">
        <f t="shared" si="48"/>
        <v>-0.29101866857301051</v>
      </c>
      <c r="L309">
        <f t="shared" si="49"/>
        <v>-0.25885076911055238</v>
      </c>
      <c r="M309">
        <f t="shared" si="50"/>
        <v>4.79453884665757E-2</v>
      </c>
      <c r="N309">
        <f t="shared" si="51"/>
        <v>-16.118510419827384</v>
      </c>
      <c r="O309" s="5">
        <f t="shared" si="56"/>
        <v>-0.22832519382187613</v>
      </c>
      <c r="P309" s="5">
        <f t="shared" si="57"/>
        <v>-0.12580717613509634</v>
      </c>
      <c r="Q309" s="5">
        <f t="shared" si="58"/>
        <v>4.4628315937584248E-2</v>
      </c>
      <c r="R309" s="5">
        <f t="shared" si="59"/>
        <v>-17.161701205679293</v>
      </c>
      <c r="S309">
        <v>2.0699999999999998</v>
      </c>
      <c r="T309">
        <v>2.35</v>
      </c>
      <c r="U309" s="2">
        <v>0.24290223999999999</v>
      </c>
      <c r="V309" s="3">
        <v>12.357633333333334</v>
      </c>
      <c r="W309" s="7">
        <v>21.341123</v>
      </c>
      <c r="X309" s="3">
        <v>-64.982373999999993</v>
      </c>
      <c r="Y309">
        <f t="shared" si="52"/>
        <v>-1.8486900342589291E-2</v>
      </c>
      <c r="Z309">
        <f t="shared" si="53"/>
        <v>-1.0186281630429814E-2</v>
      </c>
      <c r="AA309" s="12">
        <f t="shared" si="54"/>
        <v>3.6134393028889708E-3</v>
      </c>
      <c r="AB309">
        <f t="shared" si="55"/>
        <v>-1.3895385550234003</v>
      </c>
      <c r="AC309">
        <f>-U309*U309*U309/W309</f>
        <v>-6.7154835644832442E-4</v>
      </c>
    </row>
    <row r="310" spans="1:29">
      <c r="A310" s="6">
        <v>40752.213888918377</v>
      </c>
      <c r="B310" s="1">
        <v>0.21392361111111111</v>
      </c>
      <c r="C310">
        <v>1.7200678990892777</v>
      </c>
      <c r="D310">
        <v>2.6627304142692623</v>
      </c>
      <c r="E310">
        <v>3.7195409117366101</v>
      </c>
      <c r="F310" s="3">
        <v>13.979786168820024</v>
      </c>
      <c r="G310">
        <v>2.0237775711477015</v>
      </c>
      <c r="H310">
        <v>2.8884555137645398</v>
      </c>
      <c r="I310">
        <v>3.5362044677957165</v>
      </c>
      <c r="J310">
        <v>25.212850165868801</v>
      </c>
      <c r="K310">
        <f t="shared" si="48"/>
        <v>-0.30370967205842381</v>
      </c>
      <c r="L310">
        <f t="shared" si="49"/>
        <v>-0.22572509949527753</v>
      </c>
      <c r="M310">
        <f t="shared" si="50"/>
        <v>0.18333644394089355</v>
      </c>
      <c r="N310">
        <f t="shared" si="51"/>
        <v>-11.233063997048777</v>
      </c>
      <c r="O310" s="5">
        <f t="shared" si="56"/>
        <v>-0.2307128963592639</v>
      </c>
      <c r="P310" s="5">
        <f t="shared" si="57"/>
        <v>-0.12701643388870068</v>
      </c>
      <c r="Q310" s="5">
        <f t="shared" si="58"/>
        <v>6.7287799243480426E-2</v>
      </c>
      <c r="R310" s="5">
        <f t="shared" si="59"/>
        <v>-17.180077140164737</v>
      </c>
      <c r="S310">
        <v>2.0699999999999998</v>
      </c>
      <c r="T310">
        <v>2.33</v>
      </c>
      <c r="U310" s="2">
        <v>0.24475695</v>
      </c>
      <c r="V310" s="3">
        <v>12.361193333333336</v>
      </c>
      <c r="W310" s="7">
        <v>21.651913</v>
      </c>
      <c r="X310" s="3">
        <v>-65.528026999999994</v>
      </c>
      <c r="Y310">
        <f t="shared" si="52"/>
        <v>-1.8822861612853181E-2</v>
      </c>
      <c r="Z310">
        <f t="shared" si="53"/>
        <v>-1.0362718319491674E-2</v>
      </c>
      <c r="AA310" s="12">
        <f t="shared" si="54"/>
        <v>5.4897188383488593E-3</v>
      </c>
      <c r="AB310">
        <f t="shared" si="55"/>
        <v>-1.4016477605304816</v>
      </c>
      <c r="AC310">
        <f>-U310*U310*U310/W310</f>
        <v>-6.7718733101179425E-4</v>
      </c>
    </row>
    <row r="311" spans="1:29">
      <c r="A311" s="6">
        <v>40752.214583362824</v>
      </c>
      <c r="B311" s="1">
        <v>0.21461805555555555</v>
      </c>
      <c r="C311">
        <v>1.7512591968417055</v>
      </c>
      <c r="D311">
        <v>2.7504624603548251</v>
      </c>
      <c r="E311">
        <v>3.5004768002450444</v>
      </c>
      <c r="F311" s="3">
        <v>11.735311093620339</v>
      </c>
      <c r="G311">
        <v>1.9665585055095172</v>
      </c>
      <c r="H311">
        <v>2.7001914162966436</v>
      </c>
      <c r="I311">
        <v>3.3137837314508998</v>
      </c>
      <c r="J311">
        <v>25.255124973050659</v>
      </c>
      <c r="K311">
        <f t="shared" si="48"/>
        <v>-0.21529930866781166</v>
      </c>
      <c r="L311">
        <f t="shared" si="49"/>
        <v>5.0271044058181502E-2</v>
      </c>
      <c r="M311">
        <f t="shared" si="50"/>
        <v>0.1866930687941446</v>
      </c>
      <c r="N311">
        <f t="shared" si="51"/>
        <v>-13.51981387943032</v>
      </c>
      <c r="O311" s="5">
        <f t="shared" si="56"/>
        <v>-0.24233574279811795</v>
      </c>
      <c r="P311" s="5">
        <f t="shared" si="57"/>
        <v>-0.14846690536879242</v>
      </c>
      <c r="Q311" s="5">
        <f t="shared" si="58"/>
        <v>7.9912154331621771E-2</v>
      </c>
      <c r="R311" s="5">
        <f t="shared" si="59"/>
        <v>-16.49744106560545</v>
      </c>
      <c r="S311">
        <v>2.0499999999999998</v>
      </c>
      <c r="T311">
        <v>2.29</v>
      </c>
      <c r="U311" s="2">
        <v>0.24194168999999999</v>
      </c>
      <c r="V311" s="3">
        <v>12.368593333333335</v>
      </c>
      <c r="W311" s="7">
        <v>21.575292000000001</v>
      </c>
      <c r="X311" s="3">
        <v>-63.51755</v>
      </c>
      <c r="Y311">
        <f t="shared" si="52"/>
        <v>-1.9543706386660663E-2</v>
      </c>
      <c r="Z311">
        <f t="shared" si="53"/>
        <v>-1.1973444664665239E-2</v>
      </c>
      <c r="AA311" s="12">
        <f t="shared" si="54"/>
        <v>6.4446938901777974E-3</v>
      </c>
      <c r="AB311">
        <f t="shared" si="55"/>
        <v>-1.3304729240293278</v>
      </c>
      <c r="AC311">
        <f>-U311*U311*U311/W311</f>
        <v>-6.5641039146642683E-4</v>
      </c>
    </row>
    <row r="312" spans="1:29">
      <c r="A312" s="6">
        <v>40752.21527780727</v>
      </c>
      <c r="B312" s="1">
        <v>0.21531249999999999</v>
      </c>
      <c r="C312">
        <v>1.7387246413979489</v>
      </c>
      <c r="D312">
        <v>2.5611263091201075</v>
      </c>
      <c r="E312">
        <v>3.3111406490103272</v>
      </c>
      <c r="F312" s="3">
        <v>12.151189677130304</v>
      </c>
      <c r="G312">
        <v>1.941668143062762</v>
      </c>
      <c r="H312">
        <v>2.6906162918562</v>
      </c>
      <c r="I312">
        <v>3.2360998600283342</v>
      </c>
      <c r="J312">
        <v>26.350040559580481</v>
      </c>
      <c r="K312">
        <f t="shared" si="48"/>
        <v>-0.20294350166481312</v>
      </c>
      <c r="L312">
        <f t="shared" si="49"/>
        <v>-0.12948998273609247</v>
      </c>
      <c r="M312">
        <f t="shared" si="50"/>
        <v>7.5040788981993067E-2</v>
      </c>
      <c r="N312">
        <f t="shared" si="51"/>
        <v>-14.198850882450177</v>
      </c>
      <c r="O312" s="5">
        <f t="shared" si="56"/>
        <v>-0.24371665292007444</v>
      </c>
      <c r="P312" s="5">
        <f t="shared" si="57"/>
        <v>-0.14849845301314529</v>
      </c>
      <c r="Q312" s="5">
        <f t="shared" si="58"/>
        <v>4.5805780119035869E-2</v>
      </c>
      <c r="R312" s="5">
        <f t="shared" si="59"/>
        <v>-16.12874781048879</v>
      </c>
      <c r="S312">
        <v>2.02</v>
      </c>
      <c r="T312">
        <v>2.2400000000000002</v>
      </c>
      <c r="U312" s="2">
        <v>0.23683056</v>
      </c>
      <c r="V312" s="3">
        <v>12.371640000000001</v>
      </c>
      <c r="W312" s="7">
        <v>21.306273000000001</v>
      </c>
      <c r="X312" s="3">
        <v>-60.328710000000001</v>
      </c>
      <c r="Y312">
        <f t="shared" si="52"/>
        <v>-1.9239850464128957E-2</v>
      </c>
      <c r="Z312">
        <f t="shared" si="53"/>
        <v>-1.1722990595412297E-2</v>
      </c>
      <c r="AA312" s="12">
        <f t="shared" si="54"/>
        <v>3.6160695189427108E-3</v>
      </c>
      <c r="AB312">
        <f t="shared" si="55"/>
        <v>-1.2732601253522782</v>
      </c>
      <c r="AC312">
        <f>-U312*U312*U312/W312</f>
        <v>-6.2345589873010463E-4</v>
      </c>
    </row>
    <row r="313" spans="1:29">
      <c r="A313" s="6">
        <v>40752.215972251717</v>
      </c>
      <c r="B313" s="1">
        <v>0.21600694444444446</v>
      </c>
      <c r="C313">
        <v>1.6821395475210126</v>
      </c>
      <c r="D313">
        <v>2.674272597862366</v>
      </c>
      <c r="E313">
        <v>3.7310830953297138</v>
      </c>
      <c r="F313" s="3">
        <v>12.630838746329637</v>
      </c>
      <c r="G313">
        <v>1.9940342629017445</v>
      </c>
      <c r="H313">
        <v>2.6807915875143826</v>
      </c>
      <c r="I313">
        <v>3.4647580355098042</v>
      </c>
      <c r="J313">
        <v>31.92572215639526</v>
      </c>
      <c r="K313">
        <f t="shared" si="48"/>
        <v>-0.31189471538073188</v>
      </c>
      <c r="L313">
        <f t="shared" si="49"/>
        <v>-6.5189896520165824E-3</v>
      </c>
      <c r="M313">
        <f t="shared" si="50"/>
        <v>0.26632505981990962</v>
      </c>
      <c r="N313">
        <f t="shared" si="51"/>
        <v>-19.294883410065623</v>
      </c>
      <c r="O313" s="5">
        <f t="shared" si="56"/>
        <v>-0.23812737916210275</v>
      </c>
      <c r="P313" s="5">
        <f t="shared" si="57"/>
        <v>-0.14162358587245016</v>
      </c>
      <c r="Q313" s="5">
        <f t="shared" si="58"/>
        <v>7.3133724431539537E-2</v>
      </c>
      <c r="R313" s="5">
        <f t="shared" si="59"/>
        <v>-16.677357248134157</v>
      </c>
      <c r="S313">
        <v>2</v>
      </c>
      <c r="T313">
        <v>2.17</v>
      </c>
      <c r="U313" s="2">
        <v>0.23696846999999999</v>
      </c>
      <c r="V313" s="3">
        <v>12.378846666666663</v>
      </c>
      <c r="W313" s="7">
        <v>21.737362999999998</v>
      </c>
      <c r="X313" s="3">
        <v>-59.235646000000003</v>
      </c>
      <c r="Y313">
        <f t="shared" si="52"/>
        <v>-1.8809560235051124E-2</v>
      </c>
      <c r="Z313">
        <f t="shared" si="53"/>
        <v>-1.1186774820036043E-2</v>
      </c>
      <c r="AA313" s="12">
        <f t="shared" si="54"/>
        <v>5.776795594647847E-3</v>
      </c>
      <c r="AB313">
        <f t="shared" si="55"/>
        <v>-1.3173359435779204</v>
      </c>
      <c r="AC313">
        <f>-U313*U313*U313/W313</f>
        <v>-6.1215984114967544E-4</v>
      </c>
    </row>
    <row r="314" spans="1:29">
      <c r="A314" s="6">
        <v>40752.216666696164</v>
      </c>
      <c r="B314" s="1">
        <v>0.2167013888888889</v>
      </c>
      <c r="C314">
        <v>1.7133838809206698</v>
      </c>
      <c r="D314">
        <v>2.6065242341000108</v>
      </c>
      <c r="E314">
        <v>3.1520078022721449</v>
      </c>
      <c r="F314" s="3">
        <v>12.393738903584707</v>
      </c>
      <c r="G314">
        <v>1.8874272254478721</v>
      </c>
      <c r="H314">
        <v>2.8255741658822346</v>
      </c>
      <c r="I314">
        <v>3.5755885057724539</v>
      </c>
      <c r="J314">
        <v>36.707331866844271</v>
      </c>
      <c r="K314">
        <f t="shared" si="48"/>
        <v>-0.17404334452720227</v>
      </c>
      <c r="L314">
        <f t="shared" si="49"/>
        <v>-0.21904993178222387</v>
      </c>
      <c r="M314">
        <f t="shared" si="50"/>
        <v>-0.42358070350030896</v>
      </c>
      <c r="N314">
        <f t="shared" si="51"/>
        <v>-24.313592963259566</v>
      </c>
      <c r="O314" s="5">
        <f t="shared" si="56"/>
        <v>-0.23870318548074207</v>
      </c>
      <c r="P314" s="5">
        <f t="shared" si="57"/>
        <v>-0.11009812590881407</v>
      </c>
      <c r="Q314" s="5">
        <f t="shared" si="58"/>
        <v>0.13194358934236824</v>
      </c>
      <c r="R314" s="5">
        <f t="shared" si="59"/>
        <v>-16.502540801997174</v>
      </c>
      <c r="S314">
        <v>1.98</v>
      </c>
      <c r="T314">
        <v>2.09</v>
      </c>
      <c r="U314" s="2">
        <v>0.23818466999999999</v>
      </c>
      <c r="V314" s="3">
        <v>12.386273333333326</v>
      </c>
      <c r="W314" s="7">
        <v>22.381316999999999</v>
      </c>
      <c r="X314" s="3">
        <v>-58.421681999999997</v>
      </c>
      <c r="Y314">
        <f t="shared" si="52"/>
        <v>-1.8951813153893115E-2</v>
      </c>
      <c r="Z314">
        <f t="shared" si="53"/>
        <v>-8.741228595736443E-3</v>
      </c>
      <c r="AA314" s="12">
        <f t="shared" si="54"/>
        <v>1.0475646762042498E-2</v>
      </c>
      <c r="AB314">
        <f t="shared" si="55"/>
        <v>-1.3102174116950773</v>
      </c>
      <c r="AC314">
        <f>-U314*U314*U314/W314</f>
        <v>-6.0374810375484855E-4</v>
      </c>
    </row>
    <row r="315" spans="1:29">
      <c r="A315" s="6">
        <v>40752.217361140611</v>
      </c>
      <c r="B315" s="1">
        <v>0.21739583333333334</v>
      </c>
      <c r="C315">
        <v>1.696344374877697</v>
      </c>
      <c r="D315">
        <v>2.6903630811245667</v>
      </c>
      <c r="E315">
        <v>3.3039553962788233</v>
      </c>
      <c r="F315" s="3">
        <v>11.892087963489068</v>
      </c>
      <c r="G315">
        <v>1.9675094966944362</v>
      </c>
      <c r="H315">
        <v>2.7588625162418405</v>
      </c>
      <c r="I315">
        <v>3.6111422419911028</v>
      </c>
      <c r="J315">
        <v>30.349482753619892</v>
      </c>
      <c r="K315">
        <f t="shared" si="48"/>
        <v>-0.27116512181673924</v>
      </c>
      <c r="L315">
        <f t="shared" si="49"/>
        <v>-6.8499435117273855E-2</v>
      </c>
      <c r="M315">
        <f t="shared" si="50"/>
        <v>-0.3071868457122795</v>
      </c>
      <c r="N315">
        <f t="shared" si="51"/>
        <v>-18.457394790130824</v>
      </c>
      <c r="O315" s="5">
        <f t="shared" si="56"/>
        <v>-0.22755124038234076</v>
      </c>
      <c r="P315" s="5">
        <f t="shared" si="57"/>
        <v>-0.11151020570225731</v>
      </c>
      <c r="Q315" s="5">
        <f t="shared" si="58"/>
        <v>7.9398816619403692E-2</v>
      </c>
      <c r="R315" s="5">
        <f t="shared" si="59"/>
        <v>-16.531733069328453</v>
      </c>
      <c r="S315">
        <v>1.94</v>
      </c>
      <c r="T315">
        <v>2.0099999999999998</v>
      </c>
      <c r="U315" s="2">
        <v>0.23301494</v>
      </c>
      <c r="V315" s="3">
        <v>12.395000000000001</v>
      </c>
      <c r="W315" s="7">
        <v>22.314886999999999</v>
      </c>
      <c r="X315" s="3">
        <v>-54.862411000000002</v>
      </c>
      <c r="Y315">
        <f t="shared" si="52"/>
        <v>-1.7674279541538905E-2</v>
      </c>
      <c r="Z315">
        <f t="shared" si="53"/>
        <v>-8.6611812970330496E-3</v>
      </c>
      <c r="AA315" s="12">
        <f t="shared" si="54"/>
        <v>6.1670368302137847E-3</v>
      </c>
      <c r="AB315">
        <f t="shared" si="55"/>
        <v>-1.2840469297485286</v>
      </c>
      <c r="AC315">
        <f>-U315*U315*U315/W315</f>
        <v>-5.6696546968858284E-4</v>
      </c>
    </row>
    <row r="316" spans="1:29">
      <c r="A316" s="6">
        <v>40752.218055585057</v>
      </c>
      <c r="B316" s="1">
        <v>0.21809027777777779</v>
      </c>
      <c r="C316">
        <v>1.7609270113553999</v>
      </c>
      <c r="D316">
        <v>2.778780038587259</v>
      </c>
      <c r="E316">
        <v>3.4265289926184357</v>
      </c>
      <c r="F316" s="3">
        <v>13.563859437130152</v>
      </c>
      <c r="G316">
        <v>1.9480189446068255</v>
      </c>
      <c r="H316">
        <v>2.7596998423138079</v>
      </c>
      <c r="I316">
        <v>3.339135518591144</v>
      </c>
      <c r="J316">
        <v>29.372221204412497</v>
      </c>
      <c r="K316">
        <f t="shared" si="48"/>
        <v>-0.18709193325142559</v>
      </c>
      <c r="L316">
        <f t="shared" si="49"/>
        <v>1.9080196273451033E-2</v>
      </c>
      <c r="M316">
        <f t="shared" si="50"/>
        <v>8.7393474027291695E-2</v>
      </c>
      <c r="N316">
        <f t="shared" si="51"/>
        <v>-15.808361767282346</v>
      </c>
      <c r="O316" s="5">
        <f t="shared" si="56"/>
        <v>-0.23874989572751323</v>
      </c>
      <c r="P316" s="5">
        <f t="shared" si="57"/>
        <v>-0.11251422337142732</v>
      </c>
      <c r="Q316" s="5">
        <f t="shared" si="58"/>
        <v>6.1336932588945368E-2</v>
      </c>
      <c r="R316" s="5">
        <f t="shared" si="59"/>
        <v>-16.635913861975446</v>
      </c>
      <c r="S316">
        <v>1.94</v>
      </c>
      <c r="T316">
        <v>1.94</v>
      </c>
      <c r="U316" s="2">
        <v>0.24002759000000001</v>
      </c>
      <c r="V316" s="3">
        <v>12.3973</v>
      </c>
      <c r="W316" s="7">
        <v>23.652225999999999</v>
      </c>
      <c r="X316" s="3">
        <v>-56.575678000000003</v>
      </c>
      <c r="Y316">
        <f t="shared" si="52"/>
        <v>-1.9102187361408767E-2</v>
      </c>
      <c r="Z316">
        <f t="shared" si="53"/>
        <v>-9.0021726255217916E-3</v>
      </c>
      <c r="AA316" s="12">
        <f t="shared" si="54"/>
        <v>4.9075187024390059E-3</v>
      </c>
      <c r="AB316">
        <f t="shared" si="55"/>
        <v>-1.3310261039125197</v>
      </c>
      <c r="AC316">
        <f>-U316*U316*U316/W316</f>
        <v>-5.8467089313668985E-4</v>
      </c>
    </row>
    <row r="317" spans="1:29">
      <c r="A317" s="6">
        <v>40752.218750029504</v>
      </c>
      <c r="B317" s="1">
        <v>0.21878472222222223</v>
      </c>
      <c r="C317">
        <v>1.6662530403430766</v>
      </c>
      <c r="D317">
        <v>2.4934719280654796</v>
      </c>
      <c r="E317">
        <v>3.1751729902018586</v>
      </c>
      <c r="F317" s="3">
        <v>9.7453395137945247</v>
      </c>
      <c r="G317">
        <v>1.8992271570832491</v>
      </c>
      <c r="H317">
        <v>2.7321282041682919</v>
      </c>
      <c r="I317">
        <v>3.413829266304671</v>
      </c>
      <c r="J317">
        <v>29.001119682089289</v>
      </c>
      <c r="K317">
        <f t="shared" si="48"/>
        <v>-0.23297411674017243</v>
      </c>
      <c r="L317">
        <f t="shared" si="49"/>
        <v>-0.23865627610281237</v>
      </c>
      <c r="M317">
        <f t="shared" si="50"/>
        <v>-0.23865627610281237</v>
      </c>
      <c r="N317">
        <f t="shared" si="51"/>
        <v>-19.255780168294763</v>
      </c>
      <c r="O317" s="5">
        <f t="shared" si="56"/>
        <v>-0.2303618659226257</v>
      </c>
      <c r="P317" s="5">
        <f t="shared" si="57"/>
        <v>-9.7757289903807054E-2</v>
      </c>
      <c r="Q317" s="5">
        <f t="shared" si="58"/>
        <v>4.2019039488332632E-2</v>
      </c>
      <c r="R317" s="5">
        <f t="shared" si="59"/>
        <v>-16.78048639967621</v>
      </c>
      <c r="S317">
        <v>1.92</v>
      </c>
      <c r="T317">
        <v>1.89</v>
      </c>
      <c r="U317" s="2">
        <v>0.23859284</v>
      </c>
      <c r="V317" s="3">
        <v>12.410256666666667</v>
      </c>
      <c r="W317" s="7">
        <v>23.859278</v>
      </c>
      <c r="X317" s="3">
        <v>-55.084978999999997</v>
      </c>
      <c r="Y317">
        <f t="shared" si="52"/>
        <v>-1.8320897272726164E-2</v>
      </c>
      <c r="Z317">
        <f t="shared" si="53"/>
        <v>-7.7747298096175511E-3</v>
      </c>
      <c r="AA317" s="12">
        <f t="shared" si="54"/>
        <v>3.3418139885311436E-3</v>
      </c>
      <c r="AB317">
        <f t="shared" si="55"/>
        <v>-1.3345679688933743</v>
      </c>
      <c r="AC317">
        <f>-U317*U317*U317/W317</f>
        <v>-5.6926557614839603E-4</v>
      </c>
    </row>
    <row r="318" spans="1:29">
      <c r="A318" s="6">
        <v>40752.219444473951</v>
      </c>
      <c r="B318" s="1">
        <v>0.21947916666666667</v>
      </c>
      <c r="C318">
        <v>1.6925882228874645</v>
      </c>
      <c r="D318">
        <v>2.5737889793667761</v>
      </c>
      <c r="E318">
        <v>3.3577554273621977</v>
      </c>
      <c r="F318" s="3">
        <v>13.193722051593616</v>
      </c>
      <c r="G318">
        <v>1.9025149303337545</v>
      </c>
      <c r="H318">
        <v>2.6671284999946239</v>
      </c>
      <c r="I318">
        <v>3.6216736116029287</v>
      </c>
      <c r="J318">
        <v>31.035456543753519</v>
      </c>
      <c r="K318">
        <f t="shared" si="48"/>
        <v>-0.20992670744629005</v>
      </c>
      <c r="L318">
        <f t="shared" si="49"/>
        <v>-9.3339520627847783E-2</v>
      </c>
      <c r="M318">
        <f t="shared" si="50"/>
        <v>-0.26391818424073099</v>
      </c>
      <c r="N318">
        <f t="shared" si="51"/>
        <v>-17.841734492159901</v>
      </c>
      <c r="O318" s="5">
        <f t="shared" si="56"/>
        <v>-0.24214218714761032</v>
      </c>
      <c r="P318" s="5">
        <f t="shared" si="57"/>
        <v>-0.105524618558414</v>
      </c>
      <c r="Q318" s="5">
        <f t="shared" si="58"/>
        <v>2.0629961437301204E-2</v>
      </c>
      <c r="R318" s="5">
        <f t="shared" si="59"/>
        <v>-17.036316829501381</v>
      </c>
      <c r="S318">
        <v>1.89</v>
      </c>
      <c r="T318">
        <v>1.86</v>
      </c>
      <c r="U318" s="2">
        <v>0.23190949999999999</v>
      </c>
      <c r="V318" s="3">
        <v>12.420293333333332</v>
      </c>
      <c r="W318" s="7">
        <v>23.266290000000001</v>
      </c>
      <c r="X318" s="3">
        <v>-51.873648000000003</v>
      </c>
      <c r="Y318">
        <f t="shared" si="52"/>
        <v>-1.8718357850102913E-2</v>
      </c>
      <c r="Z318">
        <f t="shared" si="53"/>
        <v>-8.1573871758575042E-3</v>
      </c>
      <c r="AA318" s="12">
        <f t="shared" si="54"/>
        <v>1.5947613473146014E-3</v>
      </c>
      <c r="AB318">
        <f t="shared" si="55"/>
        <v>-1.3169612392570835</v>
      </c>
      <c r="AC318">
        <f>-U318*U318*U318/W318</f>
        <v>-5.3607861346492204E-4</v>
      </c>
    </row>
    <row r="319" spans="1:29">
      <c r="A319" s="6">
        <v>40752.220138918397</v>
      </c>
      <c r="B319" s="1">
        <v>0.22017361111111111</v>
      </c>
      <c r="C319">
        <v>1.6376233808779246</v>
      </c>
      <c r="D319">
        <v>2.4699873596088668</v>
      </c>
      <c r="E319">
        <v>3.356219193463331</v>
      </c>
      <c r="F319" s="3">
        <v>12.308580158949145</v>
      </c>
      <c r="G319">
        <v>1.9396135234686063</v>
      </c>
      <c r="H319">
        <v>2.7467909677416222</v>
      </c>
      <c r="I319">
        <v>3.292274535913756</v>
      </c>
      <c r="J319">
        <v>29.01172455515173</v>
      </c>
      <c r="K319">
        <f t="shared" si="48"/>
        <v>-0.30199014259068169</v>
      </c>
      <c r="L319">
        <f t="shared" si="49"/>
        <v>-0.2768036081327554</v>
      </c>
      <c r="M319">
        <f t="shared" si="50"/>
        <v>6.3944657549575012E-2</v>
      </c>
      <c r="N319">
        <f t="shared" si="51"/>
        <v>-16.703144396202585</v>
      </c>
      <c r="O319" s="5">
        <f t="shared" si="56"/>
        <v>-0.24000670901266208</v>
      </c>
      <c r="P319" s="5">
        <f t="shared" si="57"/>
        <v>-0.11707787642924643</v>
      </c>
      <c r="Q319" s="5">
        <f t="shared" si="58"/>
        <v>-3.866077855253236E-2</v>
      </c>
      <c r="R319" s="5">
        <f t="shared" si="59"/>
        <v>-17.004198676994967</v>
      </c>
      <c r="S319">
        <v>1.87</v>
      </c>
      <c r="T319">
        <v>1.82</v>
      </c>
      <c r="U319" s="2">
        <v>0.22954330000000001</v>
      </c>
      <c r="V319" s="3">
        <v>12.427593333333332</v>
      </c>
      <c r="W319" s="7">
        <v>23.283887</v>
      </c>
      <c r="X319" s="3">
        <v>-50.263953999999998</v>
      </c>
      <c r="Y319">
        <f t="shared" si="52"/>
        <v>-1.8363977336302066E-2</v>
      </c>
      <c r="Z319">
        <f t="shared" si="53"/>
        <v>-8.9581473708538143E-3</v>
      </c>
      <c r="AA319" s="12">
        <f t="shared" si="54"/>
        <v>-2.9581075631725001E-3</v>
      </c>
      <c r="AB319">
        <f t="shared" si="55"/>
        <v>-1.3010666260576864</v>
      </c>
      <c r="AC319">
        <f>-U319*U319*U319/W319</f>
        <v>-5.1944357621293855E-4</v>
      </c>
    </row>
    <row r="320" spans="1:29">
      <c r="A320" s="6">
        <v>40752.220833362844</v>
      </c>
      <c r="B320" s="1">
        <v>0.22086805555555555</v>
      </c>
      <c r="C320">
        <v>1.6965714694841512</v>
      </c>
      <c r="D320">
        <v>2.4189110091800923</v>
      </c>
      <c r="E320">
        <v>3.1006120713164713</v>
      </c>
      <c r="F320" s="3">
        <v>11.010847848744296</v>
      </c>
      <c r="G320">
        <v>1.9310892797694958</v>
      </c>
      <c r="H320">
        <v>2.7852108623866956</v>
      </c>
      <c r="I320">
        <v>3.2623811528049891</v>
      </c>
      <c r="J320">
        <v>33.774003515859441</v>
      </c>
      <c r="K320">
        <f t="shared" si="48"/>
        <v>-0.23451781028534469</v>
      </c>
      <c r="L320">
        <f t="shared" si="49"/>
        <v>-0.3662998532066033</v>
      </c>
      <c r="M320">
        <f t="shared" si="50"/>
        <v>-0.16176908148851776</v>
      </c>
      <c r="N320">
        <f t="shared" si="51"/>
        <v>-22.763155667115143</v>
      </c>
      <c r="O320" s="5">
        <f t="shared" si="56"/>
        <v>-0.24110385641442916</v>
      </c>
      <c r="P320" s="5">
        <f t="shared" si="57"/>
        <v>-0.11887316033146673</v>
      </c>
      <c r="Q320" s="5">
        <f t="shared" si="58"/>
        <v>-3.706085164423243E-2</v>
      </c>
      <c r="R320" s="5">
        <f t="shared" si="59"/>
        <v>-17.062662074632492</v>
      </c>
      <c r="S320">
        <v>1.86</v>
      </c>
      <c r="T320">
        <v>1.79</v>
      </c>
      <c r="U320" s="2">
        <v>0.22942588999999999</v>
      </c>
      <c r="V320" s="3">
        <v>12.435486666666673</v>
      </c>
      <c r="W320" s="7">
        <v>23.508642999999999</v>
      </c>
      <c r="X320" s="3">
        <v>-49.707053000000002</v>
      </c>
      <c r="Y320">
        <f t="shared" si="52"/>
        <v>-1.8438488946770873E-2</v>
      </c>
      <c r="Z320">
        <f t="shared" si="53"/>
        <v>-9.0908602020531495E-3</v>
      </c>
      <c r="AA320" s="12">
        <f t="shared" si="54"/>
        <v>-2.8342396242119964E-3</v>
      </c>
      <c r="AB320">
        <f t="shared" si="55"/>
        <v>-1.3048721440806019</v>
      </c>
      <c r="AC320">
        <f>-U320*U320*U320/W320</f>
        <v>-5.1368834770061276E-4</v>
      </c>
    </row>
    <row r="321" spans="1:29">
      <c r="A321" s="6">
        <v>40752.221527807291</v>
      </c>
      <c r="B321" s="1">
        <v>0.2215625</v>
      </c>
      <c r="C321">
        <v>1.6666850600565768</v>
      </c>
      <c r="D321">
        <v>2.6319673106867802</v>
      </c>
      <c r="E321">
        <v>3.3478250117000794</v>
      </c>
      <c r="F321" s="3">
        <v>11.977092807718268</v>
      </c>
      <c r="G321">
        <v>1.8953252646463206</v>
      </c>
      <c r="H321">
        <v>2.613672252413584</v>
      </c>
      <c r="I321">
        <v>3.2614212064447607</v>
      </c>
      <c r="J321">
        <v>30.185148409558821</v>
      </c>
      <c r="K321">
        <f t="shared" si="48"/>
        <v>-0.22864020458974377</v>
      </c>
      <c r="L321">
        <f t="shared" si="49"/>
        <v>1.8295058273196219E-2</v>
      </c>
      <c r="M321">
        <f t="shared" si="50"/>
        <v>8.6403805255318655E-2</v>
      </c>
      <c r="N321">
        <f t="shared" si="51"/>
        <v>-18.208055601840552</v>
      </c>
      <c r="O321" s="5">
        <f t="shared" si="56"/>
        <v>-0.23418467023712131</v>
      </c>
      <c r="P321" s="5">
        <f t="shared" si="57"/>
        <v>-0.1329306357025993</v>
      </c>
      <c r="Q321" s="5">
        <f t="shared" si="58"/>
        <v>-7.157140418717356E-2</v>
      </c>
      <c r="R321" s="5">
        <f t="shared" si="59"/>
        <v>-18.215671241639125</v>
      </c>
      <c r="S321">
        <v>1.86</v>
      </c>
      <c r="T321">
        <v>1.79</v>
      </c>
      <c r="U321" s="2">
        <v>0.22942588999999999</v>
      </c>
      <c r="V321" s="3">
        <v>12.441026666666662</v>
      </c>
      <c r="W321" s="7">
        <v>23.508642999999999</v>
      </c>
      <c r="X321" s="3">
        <v>-49.707053000000002</v>
      </c>
      <c r="Y321">
        <f t="shared" si="52"/>
        <v>-1.7909342131169355E-2</v>
      </c>
      <c r="Z321">
        <f t="shared" si="53"/>
        <v>-1.0165909801444873E-2</v>
      </c>
      <c r="AA321" s="12">
        <f t="shared" si="54"/>
        <v>-5.4734443680640064E-3</v>
      </c>
      <c r="AB321">
        <f t="shared" si="55"/>
        <v>-1.3930488621868202</v>
      </c>
      <c r="AC321">
        <f>-U321*U321*U321/W321</f>
        <v>-5.1368834770061276E-4</v>
      </c>
    </row>
    <row r="322" spans="1:29">
      <c r="A322" s="6">
        <v>40752.222222251738</v>
      </c>
      <c r="B322" s="1">
        <v>0.22225694444444444</v>
      </c>
      <c r="C322">
        <v>1.6993879089343404</v>
      </c>
      <c r="D322">
        <v>2.5782699867757319</v>
      </c>
      <c r="E322">
        <v>3.2260189408069087</v>
      </c>
      <c r="F322" s="3">
        <v>10.59179380392119</v>
      </c>
      <c r="G322">
        <v>1.9245121461096959</v>
      </c>
      <c r="H322">
        <v>2.7642037653504268</v>
      </c>
      <c r="I322">
        <v>3.4800614663637259</v>
      </c>
      <c r="J322">
        <v>31.292417603976787</v>
      </c>
      <c r="K322">
        <f t="shared" ref="K322:K385" si="60">C322-G322</f>
        <v>-0.22512423717535546</v>
      </c>
      <c r="L322">
        <f t="shared" ref="L322:L385" si="61">D322-H322</f>
        <v>-0.18593377857469484</v>
      </c>
      <c r="M322">
        <f t="shared" ref="M322:M385" si="62">E322-I322</f>
        <v>-0.25404252555681728</v>
      </c>
      <c r="N322">
        <f t="shared" ref="N322:N385" si="63">F322-J322</f>
        <v>-20.700623800055595</v>
      </c>
      <c r="O322" s="5">
        <f t="shared" si="56"/>
        <v>-0.23551875982931447</v>
      </c>
      <c r="P322" s="5">
        <f t="shared" si="57"/>
        <v>-0.13612823428109783</v>
      </c>
      <c r="Q322" s="5">
        <f t="shared" si="58"/>
        <v>-8.1600330541056157E-2</v>
      </c>
      <c r="R322" s="5">
        <f t="shared" si="59"/>
        <v>-18.68449541388015</v>
      </c>
      <c r="S322">
        <v>1.87</v>
      </c>
      <c r="T322">
        <v>1.8</v>
      </c>
      <c r="U322" s="2">
        <v>0.23163085</v>
      </c>
      <c r="V322" s="3">
        <v>12.44951</v>
      </c>
      <c r="W322" s="7">
        <v>23.706040000000002</v>
      </c>
      <c r="X322" s="3">
        <v>-50.728085</v>
      </c>
      <c r="Y322">
        <f t="shared" ref="Y322:Y385" si="64">0.4*U322*1.25*O322/1.5</f>
        <v>-1.8184470176736654E-2</v>
      </c>
      <c r="Z322">
        <f t="shared" ref="Z322:Z385" si="65">0.4*U322*1.25*P322/1.5</f>
        <v>-1.0510499538509943E-2</v>
      </c>
      <c r="AA322" s="12">
        <f t="shared" ref="AA322:AA385" si="66">0.4*U322*1.25*Q322/1.5</f>
        <v>-6.3003846411685991E-3</v>
      </c>
      <c r="AB322">
        <f t="shared" ref="AB322:AB385" si="67">0.4*U322*1.25*R322/1.5</f>
        <v>-1.4426351848460535</v>
      </c>
      <c r="AC322">
        <f>-U322*U322*U322/W322</f>
        <v>-5.2424004203207924E-4</v>
      </c>
    </row>
    <row r="323" spans="1:29">
      <c r="A323" s="6">
        <v>40752.222916696184</v>
      </c>
      <c r="B323" s="1">
        <v>0.22295138888888888</v>
      </c>
      <c r="C323">
        <v>1.6067862322473423</v>
      </c>
      <c r="D323">
        <v>2.4475903483515715</v>
      </c>
      <c r="E323">
        <v>3.0953393023827482</v>
      </c>
      <c r="F323" s="3">
        <v>11.351428433554986</v>
      </c>
      <c r="G323">
        <v>1.9239265057879273</v>
      </c>
      <c r="H323">
        <v>2.8427535349756465</v>
      </c>
      <c r="I323">
        <v>3.4563458501299031</v>
      </c>
      <c r="J323">
        <v>38.010036223571063</v>
      </c>
      <c r="K323">
        <f t="shared" si="60"/>
        <v>-0.31714027354058505</v>
      </c>
      <c r="L323">
        <f t="shared" si="61"/>
        <v>-0.39516318662407501</v>
      </c>
      <c r="M323">
        <f t="shared" si="62"/>
        <v>-0.3610065477471549</v>
      </c>
      <c r="N323">
        <f t="shared" si="63"/>
        <v>-26.658607790016077</v>
      </c>
      <c r="O323" s="5">
        <f t="shared" si="56"/>
        <v>-0.23773683338036872</v>
      </c>
      <c r="P323" s="5">
        <f t="shared" si="57"/>
        <v>-0.14177261386495807</v>
      </c>
      <c r="Q323" s="5">
        <f t="shared" si="58"/>
        <v>-0.11450866199493719</v>
      </c>
      <c r="R323" s="5">
        <f t="shared" si="59"/>
        <v>-19.334672705640692</v>
      </c>
      <c r="S323">
        <v>1.89</v>
      </c>
      <c r="T323">
        <v>1.81</v>
      </c>
      <c r="U323" s="2">
        <v>0.23708567</v>
      </c>
      <c r="V323" s="3">
        <v>12.458696666666675</v>
      </c>
      <c r="W323" s="7">
        <v>24.314771</v>
      </c>
      <c r="X323" s="3">
        <v>-53.035178000000002</v>
      </c>
      <c r="Y323">
        <f t="shared" si="64"/>
        <v>-1.8787998808554359E-2</v>
      </c>
      <c r="Z323">
        <f t="shared" si="65"/>
        <v>-1.1204085048608292E-2</v>
      </c>
      <c r="AA323" s="12">
        <f t="shared" si="66"/>
        <v>-9.0494542832910731E-3</v>
      </c>
      <c r="AB323">
        <f t="shared" si="67"/>
        <v>-1.5279912775491786</v>
      </c>
      <c r="AC323">
        <f>-U323*U323*U323/W323</f>
        <v>-5.4808224241946718E-4</v>
      </c>
    </row>
    <row r="324" spans="1:29">
      <c r="A324" s="6">
        <v>40752.223611140631</v>
      </c>
      <c r="B324" s="1">
        <v>0.22364583333333332</v>
      </c>
      <c r="C324">
        <v>1.6797710926382403</v>
      </c>
      <c r="D324">
        <v>2.5853486446140006</v>
      </c>
      <c r="E324">
        <v>3.3693150926094222</v>
      </c>
      <c r="F324" s="3">
        <v>11.786001785734701</v>
      </c>
      <c r="G324">
        <v>1.9272173911786559</v>
      </c>
      <c r="H324">
        <v>2.7869343204815009</v>
      </c>
      <c r="I324">
        <v>3.2301525027945921</v>
      </c>
      <c r="J324">
        <v>28.476711015358614</v>
      </c>
      <c r="K324">
        <f t="shared" si="60"/>
        <v>-0.24744629854041555</v>
      </c>
      <c r="L324">
        <f t="shared" si="61"/>
        <v>-0.20158567586750031</v>
      </c>
      <c r="M324">
        <f t="shared" si="62"/>
        <v>0.1391625898148301</v>
      </c>
      <c r="N324">
        <f t="shared" si="63"/>
        <v>-16.690709229623913</v>
      </c>
      <c r="O324" s="5">
        <f t="shared" si="56"/>
        <v>-0.23826138919635403</v>
      </c>
      <c r="P324" s="5">
        <f t="shared" si="57"/>
        <v>-0.18063703356216393</v>
      </c>
      <c r="Q324" s="5">
        <f t="shared" si="58"/>
        <v>-0.17724182275164363</v>
      </c>
      <c r="R324" s="5">
        <f t="shared" si="59"/>
        <v>-20.071045143635736</v>
      </c>
      <c r="S324">
        <v>1.89</v>
      </c>
      <c r="T324">
        <v>1.82</v>
      </c>
      <c r="U324" s="2">
        <v>0.23604702999999999</v>
      </c>
      <c r="V324" s="3">
        <v>12.463506666666667</v>
      </c>
      <c r="W324" s="7">
        <v>24.100643000000002</v>
      </c>
      <c r="X324" s="3">
        <v>-52.806244999999997</v>
      </c>
      <c r="Y324">
        <f t="shared" si="64"/>
        <v>-1.8746964427824486E-2</v>
      </c>
      <c r="Z324">
        <f t="shared" si="65"/>
        <v>-1.421294509345304E-2</v>
      </c>
      <c r="AA324" s="12">
        <f t="shared" si="66"/>
        <v>-1.3945801950770637E-2</v>
      </c>
      <c r="AB324">
        <f t="shared" si="67"/>
        <v>-1.5792368650503796</v>
      </c>
      <c r="AC324">
        <f>-U324*U324*U324/W324</f>
        <v>-5.4571638253440857E-4</v>
      </c>
    </row>
    <row r="325" spans="1:29">
      <c r="A325" s="6">
        <v>40752.224305585078</v>
      </c>
      <c r="B325" s="1">
        <v>0.22434027777777776</v>
      </c>
      <c r="C325">
        <v>1.6813829669252272</v>
      </c>
      <c r="D325">
        <v>2.5095864101503111</v>
      </c>
      <c r="E325">
        <v>3.3958182440047757</v>
      </c>
      <c r="F325" s="3">
        <v>10.790701926549975</v>
      </c>
      <c r="G325">
        <v>1.9044388253123516</v>
      </c>
      <c r="H325">
        <v>2.7075589092182408</v>
      </c>
      <c r="I325">
        <v>3.2869945854955769</v>
      </c>
      <c r="J325">
        <v>26.762152990363603</v>
      </c>
      <c r="K325">
        <f t="shared" si="60"/>
        <v>-0.22305585838712449</v>
      </c>
      <c r="L325">
        <f t="shared" si="61"/>
        <v>-0.19797249906792969</v>
      </c>
      <c r="M325">
        <f t="shared" si="62"/>
        <v>0.10882365850919884</v>
      </c>
      <c r="N325">
        <f t="shared" si="63"/>
        <v>-15.971451063813628</v>
      </c>
      <c r="O325" s="5">
        <f t="shared" si="56"/>
        <v>-0.24560168459767534</v>
      </c>
      <c r="P325" s="5">
        <f t="shared" si="57"/>
        <v>-0.17889060797069156</v>
      </c>
      <c r="Q325" s="5">
        <f t="shared" si="58"/>
        <v>-0.12096749342012973</v>
      </c>
      <c r="R325" s="5">
        <f t="shared" si="59"/>
        <v>-19.308756770272172</v>
      </c>
      <c r="S325">
        <v>1.89</v>
      </c>
      <c r="T325">
        <v>1.83</v>
      </c>
      <c r="U325" s="2">
        <v>0.23500973</v>
      </c>
      <c r="V325" s="3">
        <v>12.471123333333329</v>
      </c>
      <c r="W325" s="7">
        <v>23.888739000000001</v>
      </c>
      <c r="X325" s="3">
        <v>-52.575401999999997</v>
      </c>
      <c r="Y325">
        <f t="shared" si="64"/>
        <v>-1.9239595194948281E-2</v>
      </c>
      <c r="Z325">
        <f t="shared" si="65"/>
        <v>-1.4013677826242693E-2</v>
      </c>
      <c r="AA325" s="12">
        <f t="shared" si="66"/>
        <v>-9.4761793224804897E-3</v>
      </c>
      <c r="AB325">
        <f t="shared" si="67"/>
        <v>-1.5125819050724454</v>
      </c>
      <c r="AC325">
        <f>-U325*U325*U325/W325</f>
        <v>-5.4333077541243659E-4</v>
      </c>
    </row>
    <row r="326" spans="1:29">
      <c r="A326" s="6">
        <v>40752.225000029524</v>
      </c>
      <c r="B326" s="1">
        <v>0.22503472222222221</v>
      </c>
      <c r="C326">
        <v>1.6499556013923284</v>
      </c>
      <c r="D326">
        <v>2.4597517398566984</v>
      </c>
      <c r="E326">
        <v>3.3120314656059606</v>
      </c>
      <c r="F326" s="3">
        <v>11.781994334148367</v>
      </c>
      <c r="G326">
        <v>1.9521668433834836</v>
      </c>
      <c r="H326">
        <v>2.7616277280968218</v>
      </c>
      <c r="I326">
        <v>3.6478595619512859</v>
      </c>
      <c r="J326">
        <v>36.969636553641813</v>
      </c>
      <c r="K326">
        <f t="shared" si="60"/>
        <v>-0.30221124199115512</v>
      </c>
      <c r="L326">
        <f t="shared" si="61"/>
        <v>-0.30187598824012341</v>
      </c>
      <c r="M326">
        <f t="shared" si="62"/>
        <v>-0.33582809634532529</v>
      </c>
      <c r="N326">
        <f t="shared" si="63"/>
        <v>-25.187642219493448</v>
      </c>
      <c r="O326" s="5">
        <f t="shared" si="56"/>
        <v>-0.24079075825471388</v>
      </c>
      <c r="P326" s="5">
        <f t="shared" si="57"/>
        <v>-0.19183791436575715</v>
      </c>
      <c r="Q326" s="5">
        <f t="shared" si="58"/>
        <v>-7.9366442997981901E-2</v>
      </c>
      <c r="R326" s="5">
        <f t="shared" si="59"/>
        <v>-19.06016239764045</v>
      </c>
      <c r="S326">
        <v>1.89</v>
      </c>
      <c r="T326">
        <v>1.84</v>
      </c>
      <c r="U326" s="2">
        <v>0.23397462999999999</v>
      </c>
      <c r="V326" s="3">
        <v>12.480389999999998</v>
      </c>
      <c r="W326" s="7">
        <v>23.679089999999999</v>
      </c>
      <c r="X326" s="3">
        <v>-52.343116999999999</v>
      </c>
      <c r="Y326">
        <f t="shared" si="64"/>
        <v>-1.8779642856688709E-2</v>
      </c>
      <c r="Z326">
        <f t="shared" si="65"/>
        <v>-1.4961735011233239E-2</v>
      </c>
      <c r="AA326" s="12">
        <f t="shared" si="66"/>
        <v>-6.1899113782896359E-3</v>
      </c>
      <c r="AB326">
        <f t="shared" si="67"/>
        <v>-1.4865314815759458</v>
      </c>
      <c r="AC326">
        <f>-U326*U326*U326/W326</f>
        <v>-5.4093028797376822E-4</v>
      </c>
    </row>
    <row r="327" spans="1:29">
      <c r="A327" s="6">
        <v>40752.225694473971</v>
      </c>
      <c r="B327" s="1">
        <v>0.22572916666666668</v>
      </c>
      <c r="C327">
        <v>1.6595232989113899</v>
      </c>
      <c r="D327">
        <v>2.5027146458232354</v>
      </c>
      <c r="E327">
        <v>3.5595251432905832</v>
      </c>
      <c r="F327" s="3">
        <v>10.561300682593622</v>
      </c>
      <c r="G327">
        <v>1.9602822267974371</v>
      </c>
      <c r="H327">
        <v>2.6886665638230123</v>
      </c>
      <c r="I327">
        <v>3.1318847461361035</v>
      </c>
      <c r="J327">
        <v>28.437364483416673</v>
      </c>
      <c r="K327">
        <f t="shared" si="60"/>
        <v>-0.30075892788604719</v>
      </c>
      <c r="L327">
        <f t="shared" si="61"/>
        <v>-0.18595191799977684</v>
      </c>
      <c r="M327">
        <f t="shared" si="62"/>
        <v>0.42764039715447977</v>
      </c>
      <c r="N327">
        <f t="shared" si="63"/>
        <v>-17.876063800823051</v>
      </c>
      <c r="O327" s="5">
        <f t="shared" si="56"/>
        <v>-0.25230268912868681</v>
      </c>
      <c r="P327" s="5">
        <f t="shared" si="57"/>
        <v>-0.22393353281711459</v>
      </c>
      <c r="Q327" s="5">
        <f t="shared" si="58"/>
        <v>-0.12168860003524359</v>
      </c>
      <c r="R327" s="5">
        <f t="shared" si="59"/>
        <v>-19.99809044286156</v>
      </c>
      <c r="S327">
        <v>1.91</v>
      </c>
      <c r="T327">
        <v>1.84</v>
      </c>
      <c r="U327" s="2">
        <v>0.2404705</v>
      </c>
      <c r="V327" s="3">
        <v>12.486230000000001</v>
      </c>
      <c r="W327" s="7">
        <v>24.494933</v>
      </c>
      <c r="X327" s="3">
        <v>-54.932253000000003</v>
      </c>
      <c r="Y327">
        <f t="shared" si="64"/>
        <v>-2.0223784602039961E-2</v>
      </c>
      <c r="Z327">
        <f t="shared" si="65"/>
        <v>-1.7949802867765985E-2</v>
      </c>
      <c r="AA327" s="12">
        <f t="shared" si="66"/>
        <v>-9.7541728315916811E-3</v>
      </c>
      <c r="AB327">
        <f t="shared" si="67"/>
        <v>-1.6029836026133804</v>
      </c>
      <c r="AC327">
        <f>-U327*U327*U327/W327</f>
        <v>-5.676872800890986E-4</v>
      </c>
    </row>
    <row r="328" spans="1:29">
      <c r="A328" s="6">
        <v>40752.226388918418</v>
      </c>
      <c r="B328" s="1">
        <v>0.22642361111111112</v>
      </c>
      <c r="C328">
        <v>1.7066467960161549</v>
      </c>
      <c r="D328">
        <v>2.6122846862058178</v>
      </c>
      <c r="E328">
        <v>3.4304077730781595</v>
      </c>
      <c r="F328" s="3">
        <v>12.088653488833366</v>
      </c>
      <c r="G328">
        <v>1.914746055378314</v>
      </c>
      <c r="H328">
        <v>2.7454235028180998</v>
      </c>
      <c r="I328">
        <v>3.3248591790954358</v>
      </c>
      <c r="J328">
        <v>28.144668327085107</v>
      </c>
      <c r="K328">
        <f t="shared" si="60"/>
        <v>-0.20809925936215912</v>
      </c>
      <c r="L328">
        <f t="shared" si="61"/>
        <v>-0.133138816612282</v>
      </c>
      <c r="M328">
        <f t="shared" si="62"/>
        <v>0.10554859398272365</v>
      </c>
      <c r="N328">
        <f t="shared" si="63"/>
        <v>-16.056014838251741</v>
      </c>
      <c r="O328" s="5">
        <f t="shared" si="56"/>
        <v>-0.25908117024327432</v>
      </c>
      <c r="P328" s="5">
        <f t="shared" si="57"/>
        <v>-0.21866309700681102</v>
      </c>
      <c r="Q328" s="5">
        <f t="shared" si="58"/>
        <v>-5.5058932709514383E-2</v>
      </c>
      <c r="R328" s="5">
        <f t="shared" si="59"/>
        <v>-19.860118806114393</v>
      </c>
      <c r="S328">
        <v>1.93</v>
      </c>
      <c r="T328">
        <v>1.82</v>
      </c>
      <c r="U328" s="2">
        <v>0.24900559999999999</v>
      </c>
      <c r="V328" s="3">
        <v>12.49108</v>
      </c>
      <c r="W328" s="7">
        <v>25.756319000000001</v>
      </c>
      <c r="X328" s="3">
        <v>-58.004519000000002</v>
      </c>
      <c r="Y328">
        <f t="shared" si="64"/>
        <v>-2.1504220748376227E-2</v>
      </c>
      <c r="Z328">
        <f t="shared" si="65"/>
        <v>-1.8149445222679729E-2</v>
      </c>
      <c r="AA328" s="12">
        <f t="shared" si="66"/>
        <v>-4.5699941915640857E-3</v>
      </c>
      <c r="AB328">
        <f t="shared" si="67"/>
        <v>-1.648426933129266</v>
      </c>
      <c r="AC328">
        <f>-U328*U328*U328/W328</f>
        <v>-5.9943700185675192E-4</v>
      </c>
    </row>
    <row r="329" spans="1:29">
      <c r="A329" s="6">
        <v>40752.227083362865</v>
      </c>
      <c r="B329" s="1">
        <v>0.22711805555555556</v>
      </c>
      <c r="C329">
        <v>1.7032349609445094</v>
      </c>
      <c r="D329">
        <v>2.5829453851388666</v>
      </c>
      <c r="E329">
        <v>3.5374904967471714</v>
      </c>
      <c r="F329" s="3">
        <v>10.024781151639671</v>
      </c>
      <c r="G329">
        <v>1.9224195459693549</v>
      </c>
      <c r="H329">
        <v>2.7316774510723483</v>
      </c>
      <c r="I329">
        <v>3.277161019244482</v>
      </c>
      <c r="J329">
        <v>27.83463081819767</v>
      </c>
      <c r="K329">
        <f t="shared" si="60"/>
        <v>-0.2191845850248455</v>
      </c>
      <c r="L329">
        <f t="shared" si="61"/>
        <v>-0.14873206593348165</v>
      </c>
      <c r="M329">
        <f t="shared" si="62"/>
        <v>0.26032947750268942</v>
      </c>
      <c r="N329">
        <f t="shared" si="63"/>
        <v>-17.809849666558002</v>
      </c>
      <c r="O329" s="5">
        <f t="shared" si="56"/>
        <v>-0.25889842543486125</v>
      </c>
      <c r="P329" s="5">
        <f t="shared" si="57"/>
        <v>-0.22264302660525445</v>
      </c>
      <c r="Q329" s="5">
        <f t="shared" si="58"/>
        <v>-1.8112254887168923E-2</v>
      </c>
      <c r="R329" s="5">
        <f t="shared" si="59"/>
        <v>-19.681546840723577</v>
      </c>
      <c r="S329">
        <v>1.96</v>
      </c>
      <c r="T329">
        <v>1.81</v>
      </c>
      <c r="U329" s="2">
        <v>0.25970745000000001</v>
      </c>
      <c r="V329" s="3">
        <v>12.491653333333335</v>
      </c>
      <c r="W329" s="7">
        <v>27.246700000000001</v>
      </c>
      <c r="X329" s="3">
        <v>-62.209629999999997</v>
      </c>
      <c r="Y329">
        <f t="shared" si="64"/>
        <v>-2.2412616626234325E-2</v>
      </c>
      <c r="Z329">
        <f t="shared" si="65"/>
        <v>-1.9274017566644267E-2</v>
      </c>
      <c r="AA329" s="12">
        <f t="shared" si="66"/>
        <v>-1.56796251016556E-3</v>
      </c>
      <c r="AB329">
        <f t="shared" si="67"/>
        <v>-1.703814780686626</v>
      </c>
      <c r="AC329">
        <f>-U329*U329*U329/W329</f>
        <v>-6.428939134520479E-4</v>
      </c>
    </row>
    <row r="330" spans="1:29">
      <c r="A330" s="6">
        <v>40752.227777807311</v>
      </c>
      <c r="B330" s="1">
        <v>0.2278125</v>
      </c>
      <c r="C330">
        <v>1.671412888655857</v>
      </c>
      <c r="D330">
        <v>2.7792250026442398</v>
      </c>
      <c r="E330">
        <v>3.631504728393502</v>
      </c>
      <c r="F330" s="3">
        <v>11.3499070044115</v>
      </c>
      <c r="G330">
        <v>1.9752872816165918</v>
      </c>
      <c r="H330">
        <v>2.7107421001583054</v>
      </c>
      <c r="I330">
        <v>3.3924431622946845</v>
      </c>
      <c r="J330">
        <v>26.24911687594896</v>
      </c>
      <c r="K330">
        <f t="shared" si="60"/>
        <v>-0.30387439296073482</v>
      </c>
      <c r="L330">
        <f t="shared" si="61"/>
        <v>6.848290248593436E-2</v>
      </c>
      <c r="M330">
        <f t="shared" si="62"/>
        <v>0.23906156609881757</v>
      </c>
      <c r="N330">
        <f t="shared" si="63"/>
        <v>-14.89920987153746</v>
      </c>
      <c r="O330" s="5">
        <f t="shared" si="56"/>
        <v>-0.25061786967827759</v>
      </c>
      <c r="P330" s="5">
        <f t="shared" si="57"/>
        <v>-0.20983587238532708</v>
      </c>
      <c r="Q330" s="5">
        <f t="shared" si="58"/>
        <v>1.5262271081425195E-3</v>
      </c>
      <c r="R330" s="5">
        <f t="shared" si="59"/>
        <v>-19.792217367759115</v>
      </c>
      <c r="S330">
        <v>1.96</v>
      </c>
      <c r="T330">
        <v>1.79</v>
      </c>
      <c r="U330" s="2">
        <v>0.26176104</v>
      </c>
      <c r="V330" s="3">
        <v>12.489966666666664</v>
      </c>
      <c r="W330" s="7">
        <v>27.712349</v>
      </c>
      <c r="X330" s="3">
        <v>-62.626764000000001</v>
      </c>
      <c r="Y330">
        <f t="shared" si="64"/>
        <v>-2.1867331403190138E-2</v>
      </c>
      <c r="Z330">
        <f t="shared" si="65"/>
        <v>-1.8308952061630166E-2</v>
      </c>
      <c r="AA330" s="12">
        <f t="shared" si="66"/>
        <v>1.3316893170119278E-4</v>
      </c>
      <c r="AB330">
        <f t="shared" si="67"/>
        <v>-1.726943800696896</v>
      </c>
      <c r="AC330">
        <f>-U330*U330*U330/W330</f>
        <v>-6.4720473019857941E-4</v>
      </c>
    </row>
    <row r="331" spans="1:29">
      <c r="A331" s="6">
        <v>40752.228472251758</v>
      </c>
      <c r="B331" s="1">
        <v>0.22850694444444444</v>
      </c>
      <c r="C331">
        <v>1.7284398475395206</v>
      </c>
      <c r="D331">
        <v>2.6953711659684862</v>
      </c>
      <c r="E331">
        <v>3.8202904104179565</v>
      </c>
      <c r="F331" s="3">
        <v>10.339766027548013</v>
      </c>
      <c r="G331">
        <v>1.9844960767186732</v>
      </c>
      <c r="H331">
        <v>2.7282830403862066</v>
      </c>
      <c r="I331">
        <v>3.4099841025225857</v>
      </c>
      <c r="J331">
        <v>28.864918565312994</v>
      </c>
      <c r="K331">
        <f t="shared" si="60"/>
        <v>-0.25605622917915261</v>
      </c>
      <c r="L331">
        <f t="shared" si="61"/>
        <v>-3.2911874417720366E-2</v>
      </c>
      <c r="M331">
        <f t="shared" si="62"/>
        <v>0.41030630789537081</v>
      </c>
      <c r="N331">
        <f t="shared" si="63"/>
        <v>-18.525152537764981</v>
      </c>
      <c r="O331" s="5">
        <f t="shared" si="56"/>
        <v>-0.25755352794581665</v>
      </c>
      <c r="P331" s="5">
        <f t="shared" si="57"/>
        <v>-0.16635759681607332</v>
      </c>
      <c r="Q331" s="5">
        <f t="shared" si="58"/>
        <v>4.160929186687605E-2</v>
      </c>
      <c r="R331" s="5">
        <f t="shared" si="59"/>
        <v>-19.00582278820135</v>
      </c>
      <c r="S331">
        <v>1.95</v>
      </c>
      <c r="T331">
        <v>1.77</v>
      </c>
      <c r="U331" s="2">
        <v>0.26060966000000002</v>
      </c>
      <c r="V331" s="3">
        <v>12.497179999999997</v>
      </c>
      <c r="W331" s="7">
        <v>27.754738</v>
      </c>
      <c r="X331" s="3">
        <v>-61.709594000000003</v>
      </c>
      <c r="Y331">
        <f t="shared" si="64"/>
        <v>-2.2373645783253265E-2</v>
      </c>
      <c r="Z331">
        <f t="shared" si="65"/>
        <v>-1.4451465581551319E-2</v>
      </c>
      <c r="AA331" s="12">
        <f t="shared" si="66"/>
        <v>3.6145944687557782E-3</v>
      </c>
      <c r="AB331">
        <f t="shared" si="67"/>
        <v>-1.6510336716178025</v>
      </c>
      <c r="AC331">
        <f>-U331*U331*U331/W331</f>
        <v>-6.3772640149396614E-4</v>
      </c>
    </row>
    <row r="332" spans="1:29">
      <c r="A332" s="6">
        <v>40752.229166696205</v>
      </c>
      <c r="B332" s="1">
        <v>0.22920138888888889</v>
      </c>
      <c r="C332">
        <v>1.7670988206580247</v>
      </c>
      <c r="D332">
        <v>2.6828465196315574</v>
      </c>
      <c r="E332">
        <v>3.8077657640810276</v>
      </c>
      <c r="F332" s="3">
        <v>14.234122732723002</v>
      </c>
      <c r="G332">
        <v>2.0117268586062598</v>
      </c>
      <c r="H332">
        <v>2.7743829280646164</v>
      </c>
      <c r="I332">
        <v>3.5925060149369585</v>
      </c>
      <c r="J332">
        <v>27.850493676709657</v>
      </c>
      <c r="K332">
        <f t="shared" si="60"/>
        <v>-0.24462803794823507</v>
      </c>
      <c r="L332">
        <f t="shared" si="61"/>
        <v>-9.1536408433058991E-2</v>
      </c>
      <c r="M332">
        <f t="shared" si="62"/>
        <v>0.21525974914406909</v>
      </c>
      <c r="N332">
        <f t="shared" si="63"/>
        <v>-13.616370943986656</v>
      </c>
      <c r="O332" s="5">
        <f t="shared" ref="O332:O395" si="68">(K322+K323+K324+K325+K326+K327+K328+K329+K330+K331)/10</f>
        <v>-0.26029513040475749</v>
      </c>
      <c r="P332" s="5">
        <f t="shared" ref="P332:P395" si="69">(L322+L323+L324+L325+L326+L327+L328+L329+L330+L331)/10</f>
        <v>-0.17147829008516496</v>
      </c>
      <c r="Q332" s="5">
        <f t="shared" ref="Q332:Q395" si="70">(M322+M323+M324+M325+M326+M327+M328+M329+M330+M331)/10</f>
        <v>7.3999542130881266E-2</v>
      </c>
      <c r="R332" s="5">
        <f t="shared" ref="R332:R395" si="71">(N322+N323+N324+N325+N326+N327+N328+N329+N330+N331)/10</f>
        <v>-19.037532481793789</v>
      </c>
      <c r="S332">
        <v>1.95</v>
      </c>
      <c r="T332">
        <v>1.75</v>
      </c>
      <c r="U332" s="2">
        <v>0.26268100999999999</v>
      </c>
      <c r="V332" s="3">
        <v>12.496980000000002</v>
      </c>
      <c r="W332" s="7">
        <v>28.236411</v>
      </c>
      <c r="X332" s="3">
        <v>-62.114764999999998</v>
      </c>
      <c r="Y332">
        <f t="shared" si="64"/>
        <v>-2.2791529250934469E-2</v>
      </c>
      <c r="Z332">
        <f t="shared" si="65"/>
        <v>-1.5014696810881372E-2</v>
      </c>
      <c r="AA332" s="12">
        <f t="shared" si="66"/>
        <v>6.4794248221591473E-3</v>
      </c>
      <c r="AB332">
        <f t="shared" si="67"/>
        <v>-1.6669327534084664</v>
      </c>
      <c r="AC332">
        <f>-U332*U332*U332/W332</f>
        <v>-6.4191354184519234E-4</v>
      </c>
    </row>
    <row r="333" spans="1:29">
      <c r="A333" s="6">
        <v>40752.229861140651</v>
      </c>
      <c r="B333" s="1">
        <v>0.22989583333333333</v>
      </c>
      <c r="C333">
        <v>1.7030686119772556</v>
      </c>
      <c r="D333">
        <v>2.7395992976526244</v>
      </c>
      <c r="E333">
        <v>3.4896136375428437</v>
      </c>
      <c r="F333" s="3">
        <v>11.537850417264295</v>
      </c>
      <c r="G333">
        <v>1.9704796156577564</v>
      </c>
      <c r="H333">
        <v>2.8365765960412666</v>
      </c>
      <c r="I333">
        <v>3.3137468864595601</v>
      </c>
      <c r="J333">
        <v>32.007957899412318</v>
      </c>
      <c r="K333">
        <f t="shared" si="60"/>
        <v>-0.26741100368050086</v>
      </c>
      <c r="L333">
        <f t="shared" si="61"/>
        <v>-9.6977298388642108E-2</v>
      </c>
      <c r="M333">
        <f t="shared" si="62"/>
        <v>0.17586675108328365</v>
      </c>
      <c r="N333">
        <f t="shared" si="63"/>
        <v>-20.470107482148023</v>
      </c>
      <c r="O333" s="5">
        <f t="shared" si="68"/>
        <v>-0.26224551048204542</v>
      </c>
      <c r="P333" s="5">
        <f t="shared" si="69"/>
        <v>-0.1620385530710014</v>
      </c>
      <c r="Q333" s="5">
        <f t="shared" si="70"/>
        <v>0.12092976960096991</v>
      </c>
      <c r="R333" s="5">
        <f t="shared" si="71"/>
        <v>-18.329107196186893</v>
      </c>
      <c r="S333">
        <v>1.96</v>
      </c>
      <c r="T333">
        <v>1.75</v>
      </c>
      <c r="U333" s="2">
        <v>0.26588827999999998</v>
      </c>
      <c r="V333" s="3">
        <v>12.500900000000001</v>
      </c>
      <c r="W333" s="7">
        <v>28.674437999999999</v>
      </c>
      <c r="X333" s="3">
        <v>-63.433830999999998</v>
      </c>
      <c r="Y333">
        <f t="shared" si="64"/>
        <v>-2.324266923993101E-2</v>
      </c>
      <c r="Z333">
        <f t="shared" si="65"/>
        <v>-1.4361384056579092E-2</v>
      </c>
      <c r="AA333" s="12">
        <f t="shared" si="66"/>
        <v>1.0717936146666057E-2</v>
      </c>
      <c r="AB333">
        <f t="shared" si="67"/>
        <v>-1.6244982621099184</v>
      </c>
      <c r="AC333">
        <f>-U333*U333*U333/W333</f>
        <v>-6.5554524129712963E-4</v>
      </c>
    </row>
    <row r="334" spans="1:29">
      <c r="A334" s="6">
        <v>40752.230555585098</v>
      </c>
      <c r="B334" s="1">
        <v>0.23059027777777777</v>
      </c>
      <c r="C334">
        <v>1.6912073243828556</v>
      </c>
      <c r="D334">
        <v>2.7161776428613922</v>
      </c>
      <c r="E334">
        <v>3.3639265968925689</v>
      </c>
      <c r="F334" s="3">
        <v>13.481163938390697</v>
      </c>
      <c r="G334">
        <v>1.989280964494524</v>
      </c>
      <c r="H334">
        <v>2.768447458159327</v>
      </c>
      <c r="I334">
        <v>3.2797743874545406</v>
      </c>
      <c r="J334">
        <v>26.711375919177481</v>
      </c>
      <c r="K334">
        <f t="shared" si="60"/>
        <v>-0.29807364011166837</v>
      </c>
      <c r="L334">
        <f t="shared" si="61"/>
        <v>-5.2269815297934841E-2</v>
      </c>
      <c r="M334">
        <f t="shared" si="62"/>
        <v>8.4152209438028258E-2</v>
      </c>
      <c r="N334">
        <f t="shared" si="63"/>
        <v>-13.230211980786784</v>
      </c>
      <c r="O334" s="5">
        <f t="shared" si="68"/>
        <v>-0.2572725834960371</v>
      </c>
      <c r="P334" s="5">
        <f t="shared" si="69"/>
        <v>-0.1322199642474581</v>
      </c>
      <c r="Q334" s="5">
        <f t="shared" si="70"/>
        <v>0.17461709948401377</v>
      </c>
      <c r="R334" s="5">
        <f t="shared" si="71"/>
        <v>-17.71025716540009</v>
      </c>
      <c r="S334">
        <v>1.97</v>
      </c>
      <c r="T334">
        <v>1.74</v>
      </c>
      <c r="U334" s="2">
        <v>0.27012564999999999</v>
      </c>
      <c r="V334" s="3">
        <v>12.510290000000003</v>
      </c>
      <c r="W334" s="7">
        <v>29.363966999999999</v>
      </c>
      <c r="X334" s="3">
        <v>-64.953270000000003</v>
      </c>
      <c r="Y334">
        <f t="shared" si="64"/>
        <v>-2.316530794801543E-2</v>
      </c>
      <c r="Z334">
        <f t="shared" si="65"/>
        <v>-1.1905334595107127E-2</v>
      </c>
      <c r="AA334" s="12">
        <f t="shared" si="66"/>
        <v>1.5722852499744627E-2</v>
      </c>
      <c r="AB334">
        <f t="shared" si="67"/>
        <v>-1.5946649094902856</v>
      </c>
      <c r="AC334">
        <f>-U334*U334*U334/W334</f>
        <v>-6.712476023829129E-4</v>
      </c>
    </row>
    <row r="335" spans="1:29">
      <c r="A335" s="6">
        <v>40752.231250029545</v>
      </c>
      <c r="B335" s="1">
        <v>0.23128472222222221</v>
      </c>
      <c r="C335">
        <v>1.7754026865412242</v>
      </c>
      <c r="D335">
        <v>2.5941100900121796</v>
      </c>
      <c r="E335">
        <v>3.3780765380076012</v>
      </c>
      <c r="F335" s="3">
        <v>13.442119516397289</v>
      </c>
      <c r="G335">
        <v>1.9421985322599813</v>
      </c>
      <c r="H335">
        <v>2.6729139637594432</v>
      </c>
      <c r="I335">
        <v>3.3546150258958223</v>
      </c>
      <c r="J335">
        <v>24.346638962412388</v>
      </c>
      <c r="K335">
        <f t="shared" si="60"/>
        <v>-0.16679584571875705</v>
      </c>
      <c r="L335">
        <f t="shared" si="61"/>
        <v>-7.8803873747263609E-2</v>
      </c>
      <c r="M335">
        <f t="shared" si="62"/>
        <v>2.3461512111778937E-2</v>
      </c>
      <c r="N335">
        <f t="shared" si="63"/>
        <v>-10.904519446015099</v>
      </c>
      <c r="O335" s="5">
        <f t="shared" si="68"/>
        <v>-0.26233531765316231</v>
      </c>
      <c r="P335" s="5">
        <f t="shared" si="69"/>
        <v>-0.11728837819050156</v>
      </c>
      <c r="Q335" s="5">
        <f t="shared" si="70"/>
        <v>0.16911606144633357</v>
      </c>
      <c r="R335" s="5">
        <f t="shared" si="71"/>
        <v>-17.364207440516378</v>
      </c>
      <c r="S335">
        <v>1.98</v>
      </c>
      <c r="T335">
        <v>1.74</v>
      </c>
      <c r="U335" s="2">
        <v>0.27332307</v>
      </c>
      <c r="V335" s="3">
        <v>12.514656666666664</v>
      </c>
      <c r="W335" s="7">
        <v>29.808254999999999</v>
      </c>
      <c r="X335" s="3">
        <v>-66.284288000000004</v>
      </c>
      <c r="Y335">
        <f t="shared" si="64"/>
        <v>-2.3900764796795839E-2</v>
      </c>
      <c r="Z335">
        <f t="shared" si="65"/>
        <v>-1.0685873200782977E-2</v>
      </c>
      <c r="AA335" s="12">
        <f t="shared" si="66"/>
        <v>1.5407773700273511E-2</v>
      </c>
      <c r="AB335">
        <f t="shared" si="67"/>
        <v>-1.5820128285862596</v>
      </c>
      <c r="AC335">
        <f>-U335*U335*U335/W335</f>
        <v>-6.8500275404582978E-4</v>
      </c>
    </row>
    <row r="336" spans="1:29">
      <c r="A336" s="6">
        <v>40752.231944473991</v>
      </c>
      <c r="B336" s="1">
        <v>0.23197916666666665</v>
      </c>
      <c r="C336">
        <v>1.7558803061930417</v>
      </c>
      <c r="D336">
        <v>2.655400939527512</v>
      </c>
      <c r="E336">
        <v>3.5076806652767742</v>
      </c>
      <c r="F336" s="3">
        <v>12.411805093560595</v>
      </c>
      <c r="G336">
        <v>1.9648519040227941</v>
      </c>
      <c r="H336">
        <v>2.853650923039063</v>
      </c>
      <c r="I336">
        <v>3.5013998770702397</v>
      </c>
      <c r="J336">
        <v>25.472013562718296</v>
      </c>
      <c r="K336">
        <f t="shared" si="60"/>
        <v>-0.20897159782975239</v>
      </c>
      <c r="L336">
        <f t="shared" si="61"/>
        <v>-0.19824998351155099</v>
      </c>
      <c r="M336">
        <f t="shared" si="62"/>
        <v>6.2807882065345488E-3</v>
      </c>
      <c r="N336">
        <f t="shared" si="63"/>
        <v>-13.060208469157701</v>
      </c>
      <c r="O336" s="5">
        <f t="shared" si="68"/>
        <v>-0.25670931638632555</v>
      </c>
      <c r="P336" s="5">
        <f t="shared" si="69"/>
        <v>-0.10537151565843494</v>
      </c>
      <c r="Q336" s="5">
        <f t="shared" si="70"/>
        <v>0.1605798468065916</v>
      </c>
      <c r="R336" s="5">
        <f t="shared" si="71"/>
        <v>-16.857514278736524</v>
      </c>
      <c r="S336">
        <v>1.99</v>
      </c>
      <c r="T336">
        <v>1.75</v>
      </c>
      <c r="U336" s="2">
        <v>0.27548704000000002</v>
      </c>
      <c r="V336" s="3">
        <v>12.522089999999999</v>
      </c>
      <c r="W336" s="7">
        <v>30.000184000000001</v>
      </c>
      <c r="X336" s="3">
        <v>-67.436942000000002</v>
      </c>
      <c r="Y336">
        <f t="shared" si="64"/>
        <v>-2.3573363237230777E-2</v>
      </c>
      <c r="Z336">
        <f t="shared" si="65"/>
        <v>-9.6761623163519658E-3</v>
      </c>
      <c r="AA336" s="12">
        <f t="shared" si="66"/>
        <v>1.4745888893467125E-2</v>
      </c>
      <c r="AB336">
        <f t="shared" si="67"/>
        <v>-1.5480089034689533</v>
      </c>
      <c r="AC336">
        <f>-U336*U336*U336/W336</f>
        <v>-6.9691465932669239E-4</v>
      </c>
    </row>
    <row r="337" spans="1:29">
      <c r="A337" s="6">
        <v>40752.232638918438</v>
      </c>
      <c r="B337" s="1">
        <v>0.23267361111111109</v>
      </c>
      <c r="C337">
        <v>1.7326193847721945</v>
      </c>
      <c r="D337">
        <v>2.6159609402953867</v>
      </c>
      <c r="E337">
        <v>3.1614445084675209</v>
      </c>
      <c r="F337" s="3">
        <v>11.049329163161993</v>
      </c>
      <c r="G337">
        <v>1.9962671662427454</v>
      </c>
      <c r="H337">
        <v>2.74872550159284</v>
      </c>
      <c r="I337">
        <v>3.5668485884651817</v>
      </c>
      <c r="J337">
        <v>27.259709546749935</v>
      </c>
      <c r="K337">
        <f t="shared" si="60"/>
        <v>-0.2636477814705509</v>
      </c>
      <c r="L337">
        <f t="shared" si="61"/>
        <v>-0.13276456129745329</v>
      </c>
      <c r="M337">
        <f t="shared" si="62"/>
        <v>-0.40540407999766082</v>
      </c>
      <c r="N337">
        <f t="shared" si="63"/>
        <v>-16.210380383587943</v>
      </c>
      <c r="O337" s="5">
        <f t="shared" si="68"/>
        <v>-0.24738535197018527</v>
      </c>
      <c r="P337" s="5">
        <f t="shared" si="69"/>
        <v>-9.5008915185577705E-2</v>
      </c>
      <c r="Q337" s="5">
        <f t="shared" si="70"/>
        <v>0.19479073526177756</v>
      </c>
      <c r="R337" s="5">
        <f t="shared" si="71"/>
        <v>-15.644770903702948</v>
      </c>
      <c r="S337">
        <v>2</v>
      </c>
      <c r="T337">
        <v>1.77</v>
      </c>
      <c r="U337" s="2">
        <v>0.27662899000000002</v>
      </c>
      <c r="V337" s="3">
        <v>12.52875</v>
      </c>
      <c r="W337" s="7">
        <v>29.940961999999999</v>
      </c>
      <c r="X337" s="3">
        <v>-68.414094000000006</v>
      </c>
      <c r="Y337">
        <f t="shared" si="64"/>
        <v>-2.2811320018768958E-2</v>
      </c>
      <c r="Z337">
        <f t="shared" si="65"/>
        <v>-8.7607400829273433E-3</v>
      </c>
      <c r="AA337" s="12">
        <f t="shared" si="66"/>
        <v>1.7961588118940976E-2</v>
      </c>
      <c r="AB337">
        <f t="shared" si="67"/>
        <v>-1.4425990579575785</v>
      </c>
      <c r="AC337">
        <f>-U337*U337*U337/W337</f>
        <v>-7.0701287606918467E-4</v>
      </c>
    </row>
    <row r="338" spans="1:29">
      <c r="A338" s="6">
        <v>40752.233333362885</v>
      </c>
      <c r="B338" s="1">
        <v>0.23336805555555554</v>
      </c>
      <c r="C338">
        <v>1.7214071044051331</v>
      </c>
      <c r="D338">
        <v>2.6201896140006582</v>
      </c>
      <c r="E338">
        <v>3.3360473150139573</v>
      </c>
      <c r="F338" s="3">
        <v>12.072652860029796</v>
      </c>
      <c r="G338">
        <v>2.0495211067106172</v>
      </c>
      <c r="H338">
        <v>2.9627059794821524</v>
      </c>
      <c r="I338">
        <v>3.6444070416185315</v>
      </c>
      <c r="J338">
        <v>34.490985358900261</v>
      </c>
      <c r="K338">
        <f t="shared" si="60"/>
        <v>-0.32811400230548404</v>
      </c>
      <c r="L338">
        <f t="shared" si="61"/>
        <v>-0.34251636548149422</v>
      </c>
      <c r="M338">
        <f t="shared" si="62"/>
        <v>-0.30835972660457411</v>
      </c>
      <c r="N338">
        <f t="shared" si="63"/>
        <v>-22.418332498870463</v>
      </c>
      <c r="O338" s="5">
        <f t="shared" si="68"/>
        <v>-0.24367423732863572</v>
      </c>
      <c r="P338" s="5">
        <f t="shared" si="69"/>
        <v>-8.9690179515345345E-2</v>
      </c>
      <c r="Q338" s="5">
        <f t="shared" si="70"/>
        <v>0.11148628754656351</v>
      </c>
      <c r="R338" s="5">
        <f t="shared" si="71"/>
        <v>-15.478202561979439</v>
      </c>
      <c r="S338">
        <v>2.0099999999999998</v>
      </c>
      <c r="T338">
        <v>1.8</v>
      </c>
      <c r="U338" s="2">
        <v>0.2767655</v>
      </c>
      <c r="V338" s="3">
        <v>12.532183333333334</v>
      </c>
      <c r="W338" s="7">
        <v>29.639911000000001</v>
      </c>
      <c r="X338" s="3">
        <v>-69.211337</v>
      </c>
      <c r="Y338">
        <f t="shared" si="64"/>
        <v>-2.2480207377126176E-2</v>
      </c>
      <c r="Z338">
        <f t="shared" si="65"/>
        <v>-8.2743824595514371E-3</v>
      </c>
      <c r="AA338" s="12">
        <f t="shared" si="66"/>
        <v>1.0285186038656141E-2</v>
      </c>
      <c r="AB338">
        <f t="shared" si="67"/>
        <v>-1.4279441570558402</v>
      </c>
      <c r="AC338">
        <f>-U338*U338*U338/W338</f>
        <v>-7.1525180465294028E-4</v>
      </c>
    </row>
    <row r="339" spans="1:29">
      <c r="A339" s="6">
        <v>40752.234027807332</v>
      </c>
      <c r="B339" s="1">
        <v>0.23406250000000001</v>
      </c>
      <c r="C339">
        <v>1.742365565660134</v>
      </c>
      <c r="D339">
        <v>2.632649006840178</v>
      </c>
      <c r="E339">
        <v>3.5188808406946421</v>
      </c>
      <c r="F339" s="3">
        <v>11.228807361532642</v>
      </c>
      <c r="G339">
        <v>2.0003817085049058</v>
      </c>
      <c r="H339">
        <v>2.8418264149861563</v>
      </c>
      <c r="I339">
        <v>3.2508879584223274</v>
      </c>
      <c r="J339">
        <v>26.474931663005762</v>
      </c>
      <c r="K339">
        <f t="shared" si="60"/>
        <v>-0.25801614284477181</v>
      </c>
      <c r="L339">
        <f t="shared" si="61"/>
        <v>-0.20917740814597829</v>
      </c>
      <c r="M339">
        <f t="shared" si="62"/>
        <v>0.26799288227231477</v>
      </c>
      <c r="N339">
        <f t="shared" si="63"/>
        <v>-15.24612430147312</v>
      </c>
      <c r="O339" s="5">
        <f t="shared" si="68"/>
        <v>-0.25567571162296815</v>
      </c>
      <c r="P339" s="5">
        <f t="shared" si="69"/>
        <v>-0.11062793440226656</v>
      </c>
      <c r="Q339" s="5">
        <f t="shared" si="70"/>
        <v>7.0095455487833733E-2</v>
      </c>
      <c r="R339" s="5">
        <f t="shared" si="71"/>
        <v>-16.114434328041309</v>
      </c>
      <c r="S339">
        <v>2.0099999999999998</v>
      </c>
      <c r="T339">
        <v>1.83</v>
      </c>
      <c r="U339" s="2">
        <v>0.27372437999999999</v>
      </c>
      <c r="V339" s="3">
        <v>12.546390000000002</v>
      </c>
      <c r="W339" s="7">
        <v>28.919456</v>
      </c>
      <c r="X339" s="3">
        <v>-68.622827999999998</v>
      </c>
      <c r="Y339">
        <f t="shared" si="64"/>
        <v>-2.332822521501858E-2</v>
      </c>
      <c r="Z339">
        <f t="shared" si="65"/>
        <v>-1.0093854251647027E-2</v>
      </c>
      <c r="AA339" s="12">
        <f t="shared" si="66"/>
        <v>6.3956116980749614E-3</v>
      </c>
      <c r="AB339">
        <f t="shared" si="67"/>
        <v>-1.4703045151646077</v>
      </c>
      <c r="AC339">
        <f>-U339*U339*U339/W339</f>
        <v>-7.0916994711346301E-4</v>
      </c>
    </row>
    <row r="340" spans="1:29">
      <c r="A340" s="6">
        <v>40752.234722251778</v>
      </c>
      <c r="B340" s="1">
        <v>0.23475694444444442</v>
      </c>
      <c r="C340">
        <v>1.724435215205343</v>
      </c>
      <c r="D340">
        <v>2.5773266941290602</v>
      </c>
      <c r="E340">
        <v>3.4977151668604449</v>
      </c>
      <c r="F340" s="3">
        <v>13.095068011574675</v>
      </c>
      <c r="G340">
        <v>1.9848017438663903</v>
      </c>
      <c r="H340">
        <v>2.8474198292650703</v>
      </c>
      <c r="I340">
        <v>3.4268555055424064</v>
      </c>
      <c r="J340">
        <v>32.266021567027209</v>
      </c>
      <c r="K340">
        <f t="shared" si="60"/>
        <v>-0.26036652866104726</v>
      </c>
      <c r="L340">
        <f t="shared" si="61"/>
        <v>-0.27009313513601008</v>
      </c>
      <c r="M340">
        <f t="shared" si="62"/>
        <v>7.0859661318038558E-2</v>
      </c>
      <c r="N340">
        <f t="shared" si="63"/>
        <v>-19.170953555452535</v>
      </c>
      <c r="O340" s="5">
        <f t="shared" si="68"/>
        <v>-0.25955886740496081</v>
      </c>
      <c r="P340" s="5">
        <f t="shared" si="69"/>
        <v>-0.11667246862351624</v>
      </c>
      <c r="Q340" s="5">
        <f t="shared" si="70"/>
        <v>7.0861795964796276E-2</v>
      </c>
      <c r="R340" s="5">
        <f t="shared" si="71"/>
        <v>-15.858061791532824</v>
      </c>
      <c r="S340">
        <v>2.0499999999999998</v>
      </c>
      <c r="T340">
        <v>1.87</v>
      </c>
      <c r="U340" s="2">
        <v>0.28250790999999997</v>
      </c>
      <c r="V340" s="3">
        <v>12.561073333333328</v>
      </c>
      <c r="W340" s="7">
        <v>29.695217</v>
      </c>
      <c r="X340" s="3">
        <v>-73.472299000000007</v>
      </c>
      <c r="Y340">
        <f t="shared" si="64"/>
        <v>-2.4442477717514201E-2</v>
      </c>
      <c r="Z340">
        <f t="shared" si="65"/>
        <v>-1.0986965088456715E-2</v>
      </c>
      <c r="AA340" s="12">
        <f t="shared" si="66"/>
        <v>6.6730059589536761E-3</v>
      </c>
      <c r="AB340">
        <f t="shared" si="67"/>
        <v>-1.493342631125598</v>
      </c>
      <c r="AC340">
        <f>-U340*U340*U340/W340</f>
        <v>-7.5928589713082271E-4</v>
      </c>
    </row>
    <row r="341" spans="1:29">
      <c r="A341" s="6">
        <v>40752.235416696225</v>
      </c>
      <c r="B341" s="1">
        <v>0.23545138888888886</v>
      </c>
      <c r="C341">
        <v>1.7309354191150383</v>
      </c>
      <c r="D341">
        <v>2.5026420897591524</v>
      </c>
      <c r="E341">
        <v>3.6617179730855427</v>
      </c>
      <c r="F341" s="3">
        <v>9.8891890980491226</v>
      </c>
      <c r="G341">
        <v>1.9565224897918376</v>
      </c>
      <c r="H341">
        <v>2.7658159276167402</v>
      </c>
      <c r="I341">
        <v>3.4816736286300394</v>
      </c>
      <c r="J341">
        <v>28.451362926134721</v>
      </c>
      <c r="K341">
        <f t="shared" si="60"/>
        <v>-0.22558707067679928</v>
      </c>
      <c r="L341">
        <f t="shared" si="61"/>
        <v>-0.26317383785758786</v>
      </c>
      <c r="M341">
        <f t="shared" si="62"/>
        <v>0.18004434445550332</v>
      </c>
      <c r="N341">
        <f t="shared" si="63"/>
        <v>-18.562173828085598</v>
      </c>
      <c r="O341" s="5">
        <f t="shared" si="68"/>
        <v>-0.25520808097499204</v>
      </c>
      <c r="P341" s="5">
        <f t="shared" si="69"/>
        <v>-0.15053007238571067</v>
      </c>
      <c r="Q341" s="5">
        <f t="shared" si="70"/>
        <v>5.4041605486718367E-2</v>
      </c>
      <c r="R341" s="5">
        <f t="shared" si="71"/>
        <v>-16.285236159924331</v>
      </c>
      <c r="S341">
        <v>2.09</v>
      </c>
      <c r="T341">
        <v>1.91</v>
      </c>
      <c r="U341" s="2">
        <v>0.29132212000000002</v>
      </c>
      <c r="V341" s="3">
        <v>12.571810000000006</v>
      </c>
      <c r="W341" s="7">
        <v>30.470410000000001</v>
      </c>
      <c r="X341" s="3">
        <v>-78.516401000000002</v>
      </c>
      <c r="Y341">
        <f t="shared" si="64"/>
        <v>-2.4782586396922116E-2</v>
      </c>
      <c r="Z341">
        <f t="shared" si="65"/>
        <v>-1.4617579937052897E-2</v>
      </c>
      <c r="AA341" s="12">
        <f t="shared" si="66"/>
        <v>5.2478383595314752E-3</v>
      </c>
      <c r="AB341">
        <f t="shared" si="67"/>
        <v>-1.581416507603272</v>
      </c>
      <c r="AC341">
        <f>-U341*U341*U341/W341</f>
        <v>-8.1141323494477433E-4</v>
      </c>
    </row>
    <row r="342" spans="1:29">
      <c r="A342" s="6">
        <v>40752.236111140672</v>
      </c>
      <c r="B342" s="1">
        <v>0.23614583333333336</v>
      </c>
      <c r="C342">
        <v>1.6757813877779055</v>
      </c>
      <c r="D342">
        <v>2.6955797939006225</v>
      </c>
      <c r="E342">
        <v>3.5137028807729642</v>
      </c>
      <c r="F342" s="3">
        <v>10.98480291009119</v>
      </c>
      <c r="G342">
        <v>1.9204080054644617</v>
      </c>
      <c r="H342">
        <v>2.5906191440742803</v>
      </c>
      <c r="I342">
        <v>3.4768509779287449</v>
      </c>
      <c r="J342">
        <v>31.976757757749322</v>
      </c>
      <c r="K342">
        <f t="shared" si="60"/>
        <v>-0.24462661768655614</v>
      </c>
      <c r="L342">
        <f t="shared" si="61"/>
        <v>0.10496064982634223</v>
      </c>
      <c r="M342">
        <f t="shared" si="62"/>
        <v>3.6851902844219353E-2</v>
      </c>
      <c r="N342">
        <f t="shared" si="63"/>
        <v>-20.991954847658132</v>
      </c>
      <c r="O342" s="5">
        <f t="shared" si="68"/>
        <v>-0.25216116512475673</v>
      </c>
      <c r="P342" s="5">
        <f t="shared" si="69"/>
        <v>-0.17355626872969743</v>
      </c>
      <c r="Q342" s="5">
        <f t="shared" si="70"/>
        <v>3.1015409142731619E-2</v>
      </c>
      <c r="R342" s="5">
        <f t="shared" si="71"/>
        <v>-16.288938288956395</v>
      </c>
      <c r="S342">
        <v>2.12</v>
      </c>
      <c r="T342">
        <v>1.95</v>
      </c>
      <c r="U342" s="2">
        <v>0.29698050999999998</v>
      </c>
      <c r="V342" s="3">
        <v>12.579926666666672</v>
      </c>
      <c r="W342" s="7">
        <v>30.819371</v>
      </c>
      <c r="X342" s="3">
        <v>-82.239106000000007</v>
      </c>
      <c r="Y342">
        <f t="shared" si="64"/>
        <v>-2.4962317140314817E-2</v>
      </c>
      <c r="Z342">
        <f t="shared" si="65"/>
        <v>-1.7180943067014197E-2</v>
      </c>
      <c r="AA342" s="12">
        <f t="shared" si="66"/>
        <v>3.0703240083556995E-3</v>
      </c>
      <c r="AB342">
        <f t="shared" si="67"/>
        <v>-1.6124990668042658</v>
      </c>
      <c r="AC342">
        <f>-U342*U342*U342/W342</f>
        <v>-8.4988482594982023E-4</v>
      </c>
    </row>
    <row r="343" spans="1:29">
      <c r="A343" s="6">
        <v>40752.236805585118</v>
      </c>
      <c r="B343" s="1">
        <v>0.23684027777777775</v>
      </c>
      <c r="C343">
        <v>1.6348552172348452</v>
      </c>
      <c r="D343">
        <v>2.659035785135162</v>
      </c>
      <c r="E343">
        <v>3.4771588720075037</v>
      </c>
      <c r="F343" s="3">
        <v>10.766782838195708</v>
      </c>
      <c r="G343">
        <v>1.9434940350767822</v>
      </c>
      <c r="H343">
        <v>2.9420110700346025</v>
      </c>
      <c r="I343">
        <v>3.8623995427659872</v>
      </c>
      <c r="J343">
        <v>32.04413825410191</v>
      </c>
      <c r="K343">
        <f t="shared" si="60"/>
        <v>-0.30863881784193703</v>
      </c>
      <c r="L343">
        <f t="shared" si="61"/>
        <v>-0.28297528489944046</v>
      </c>
      <c r="M343">
        <f t="shared" si="62"/>
        <v>-0.38524067075848345</v>
      </c>
      <c r="N343">
        <f t="shared" si="63"/>
        <v>-21.2773554159062</v>
      </c>
      <c r="O343" s="5">
        <f t="shared" si="68"/>
        <v>-0.25216102309858879</v>
      </c>
      <c r="P343" s="5">
        <f t="shared" si="69"/>
        <v>-0.15390656290375732</v>
      </c>
      <c r="Q343" s="5">
        <f t="shared" si="70"/>
        <v>1.3174624512746647E-2</v>
      </c>
      <c r="R343" s="5">
        <f t="shared" si="71"/>
        <v>-17.026496679323539</v>
      </c>
      <c r="S343">
        <v>2.13</v>
      </c>
      <c r="T343">
        <v>1.99</v>
      </c>
      <c r="U343" s="2">
        <v>0.29630107999999999</v>
      </c>
      <c r="V343" s="3">
        <v>12.595603333333331</v>
      </c>
      <c r="W343" s="7">
        <v>30.331339</v>
      </c>
      <c r="X343" s="3">
        <v>-82.990123999999994</v>
      </c>
      <c r="Y343">
        <f t="shared" si="64"/>
        <v>-2.490519449267227E-2</v>
      </c>
      <c r="Z343">
        <f t="shared" si="65"/>
        <v>-1.520089360249041E-2</v>
      </c>
      <c r="AA343" s="12">
        <f t="shared" si="66"/>
        <v>1.3012184905737683E-3</v>
      </c>
      <c r="AB343">
        <f t="shared" si="67"/>
        <v>-1.6816564515666597</v>
      </c>
      <c r="AC343">
        <f>-U343*U343*U343/W343</f>
        <v>-8.576461065432163E-4</v>
      </c>
    </row>
    <row r="344" spans="1:29">
      <c r="A344" s="6">
        <v>40752.237500029565</v>
      </c>
      <c r="B344" s="1">
        <v>0.23753472222222224</v>
      </c>
      <c r="C344">
        <v>1.6923178577509457</v>
      </c>
      <c r="D344">
        <v>2.6173382816008139</v>
      </c>
      <c r="E344">
        <v>3.19677395787815</v>
      </c>
      <c r="F344" s="3">
        <v>15.812510119299198</v>
      </c>
      <c r="G344">
        <v>1.9031216684136874</v>
      </c>
      <c r="H344">
        <v>2.7190144601214294</v>
      </c>
      <c r="I344">
        <v>3.3326067752756856</v>
      </c>
      <c r="J344">
        <v>32.223625478006454</v>
      </c>
      <c r="K344">
        <f t="shared" si="60"/>
        <v>-0.21080381066274168</v>
      </c>
      <c r="L344">
        <f t="shared" si="61"/>
        <v>-0.1016761785206155</v>
      </c>
      <c r="M344">
        <f t="shared" si="62"/>
        <v>-0.13583281739753561</v>
      </c>
      <c r="N344">
        <f t="shared" si="63"/>
        <v>-16.411115358707256</v>
      </c>
      <c r="O344" s="5">
        <f t="shared" si="68"/>
        <v>-0.25628380451473248</v>
      </c>
      <c r="P344" s="5">
        <f t="shared" si="69"/>
        <v>-0.17250636155483715</v>
      </c>
      <c r="Q344" s="5">
        <f t="shared" si="70"/>
        <v>-4.293611767143006E-2</v>
      </c>
      <c r="R344" s="5">
        <f t="shared" si="71"/>
        <v>-17.107221472699358</v>
      </c>
      <c r="S344">
        <v>2.13</v>
      </c>
      <c r="T344">
        <v>2.0299999999999998</v>
      </c>
      <c r="U344" s="2">
        <v>0.29245901000000002</v>
      </c>
      <c r="V344" s="3">
        <v>12.611946666666666</v>
      </c>
      <c r="W344" s="7">
        <v>29.452525999999999</v>
      </c>
      <c r="X344" s="3">
        <v>-82.184656000000004</v>
      </c>
      <c r="Y344">
        <f t="shared" si="64"/>
        <v>-2.4984169249137406E-2</v>
      </c>
      <c r="Z344">
        <f t="shared" si="65"/>
        <v>-1.6817013239676583E-2</v>
      </c>
      <c r="AA344" s="12">
        <f t="shared" si="66"/>
        <v>-4.1856848224766478E-3</v>
      </c>
      <c r="AB344">
        <f t="shared" si="67"/>
        <v>-1.6677203519187991</v>
      </c>
      <c r="AC344">
        <f>-U344*U344*U344/W344</f>
        <v>-8.4932218537814633E-4</v>
      </c>
    </row>
    <row r="345" spans="1:29">
      <c r="A345" s="6">
        <v>40752.238194474012</v>
      </c>
      <c r="B345" s="1">
        <v>0.23822916666666669</v>
      </c>
      <c r="C345">
        <v>1.6282362365791512</v>
      </c>
      <c r="D345">
        <v>2.5043169758862902</v>
      </c>
      <c r="E345">
        <v>2.9814872663045837</v>
      </c>
      <c r="F345" s="3">
        <v>11.711187852467219</v>
      </c>
      <c r="G345">
        <v>1.9023244516441769</v>
      </c>
      <c r="H345">
        <v>2.759597824001121</v>
      </c>
      <c r="I345">
        <v>3.2709247532963346</v>
      </c>
      <c r="J345">
        <v>24.216282948937707</v>
      </c>
      <c r="K345">
        <f t="shared" si="60"/>
        <v>-0.27408821506502568</v>
      </c>
      <c r="L345">
        <f t="shared" si="61"/>
        <v>-0.25528084811483076</v>
      </c>
      <c r="M345">
        <f t="shared" si="62"/>
        <v>-0.28943748699175087</v>
      </c>
      <c r="N345">
        <f t="shared" si="63"/>
        <v>-12.505095096470487</v>
      </c>
      <c r="O345" s="5">
        <f t="shared" si="68"/>
        <v>-0.24755682156983977</v>
      </c>
      <c r="P345" s="5">
        <f t="shared" si="69"/>
        <v>-0.17744699787710522</v>
      </c>
      <c r="Q345" s="5">
        <f t="shared" si="70"/>
        <v>-6.4934620354986455E-2</v>
      </c>
      <c r="R345" s="5">
        <f t="shared" si="71"/>
        <v>-17.425311810491404</v>
      </c>
      <c r="S345">
        <v>2.13</v>
      </c>
      <c r="T345">
        <v>2.06</v>
      </c>
      <c r="U345" s="2">
        <v>0.28959202000000001</v>
      </c>
      <c r="V345" s="3">
        <v>12.628093333333336</v>
      </c>
      <c r="W345" s="7">
        <v>28.815102</v>
      </c>
      <c r="X345" s="3">
        <v>-81.556374000000005</v>
      </c>
      <c r="Y345">
        <f t="shared" si="64"/>
        <v>-2.3896826674396493E-2</v>
      </c>
      <c r="Z345">
        <f t="shared" si="65"/>
        <v>-1.7129078186055541E-2</v>
      </c>
      <c r="AA345" s="12">
        <f t="shared" si="66"/>
        <v>-6.2681826255112164E-3</v>
      </c>
      <c r="AB345">
        <f t="shared" si="67"/>
        <v>-1.6820770821100215</v>
      </c>
      <c r="AC345">
        <f>-U345*U345*U345/W345</f>
        <v>-8.4282927013670209E-4</v>
      </c>
    </row>
    <row r="346" spans="1:29">
      <c r="A346" s="6">
        <v>40752.238888918459</v>
      </c>
      <c r="B346" s="1">
        <v>0.23892361111111113</v>
      </c>
      <c r="C346">
        <v>1.5804420879826608</v>
      </c>
      <c r="D346">
        <v>2.4595266218356215</v>
      </c>
      <c r="E346">
        <v>3.1753843228489207</v>
      </c>
      <c r="F346" s="3">
        <v>12.09464402823988</v>
      </c>
      <c r="G346">
        <v>1.9027685484906853</v>
      </c>
      <c r="H346">
        <v>2.7122773555819606</v>
      </c>
      <c r="I346">
        <v>3.3258696707362168</v>
      </c>
      <c r="J346">
        <v>26.098963929835609</v>
      </c>
      <c r="K346">
        <f t="shared" si="60"/>
        <v>-0.32232646050802449</v>
      </c>
      <c r="L346">
        <f t="shared" si="61"/>
        <v>-0.25275073374633905</v>
      </c>
      <c r="M346">
        <f t="shared" si="62"/>
        <v>-0.15048534788729606</v>
      </c>
      <c r="N346">
        <f t="shared" si="63"/>
        <v>-14.004319901595728</v>
      </c>
      <c r="O346" s="5">
        <f t="shared" si="68"/>
        <v>-0.25828605850446662</v>
      </c>
      <c r="P346" s="5">
        <f t="shared" si="69"/>
        <v>-0.19509469531386192</v>
      </c>
      <c r="Q346" s="5">
        <f t="shared" si="70"/>
        <v>-9.6224520265339425E-2</v>
      </c>
      <c r="R346" s="5">
        <f t="shared" si="71"/>
        <v>-17.585369375536946</v>
      </c>
      <c r="S346">
        <v>2.15</v>
      </c>
      <c r="T346">
        <v>2.08</v>
      </c>
      <c r="U346" s="2">
        <v>0.29409594999999999</v>
      </c>
      <c r="V346" s="3">
        <v>12.64433</v>
      </c>
      <c r="W346" s="7">
        <v>29.206413000000001</v>
      </c>
      <c r="X346" s="3">
        <v>-84.276638000000005</v>
      </c>
      <c r="Y346">
        <f t="shared" si="64"/>
        <v>-2.532029458254223E-2</v>
      </c>
      <c r="Z346">
        <f t="shared" si="65"/>
        <v>-1.9125519919430258E-2</v>
      </c>
      <c r="AA346" s="12">
        <f t="shared" si="66"/>
        <v>-9.43308056690975E-3</v>
      </c>
      <c r="AB346">
        <f t="shared" si="67"/>
        <v>-1.7239286375331482</v>
      </c>
      <c r="AC346">
        <f>-U346*U346*U346/W346</f>
        <v>-8.7094134851583302E-4</v>
      </c>
    </row>
    <row r="347" spans="1:29">
      <c r="A347" s="6">
        <v>40752.239583362905</v>
      </c>
      <c r="B347" s="1">
        <v>0.23961805555555557</v>
      </c>
      <c r="C347">
        <v>1.6425461305751443</v>
      </c>
      <c r="D347">
        <v>2.577581284216218</v>
      </c>
      <c r="E347">
        <v>3.5321263958245228</v>
      </c>
      <c r="F347" s="3">
        <v>11.784337623564987</v>
      </c>
      <c r="G347">
        <v>1.8280862675903444</v>
      </c>
      <c r="H347">
        <v>2.5274313518273246</v>
      </c>
      <c r="I347">
        <v>3.3455544386996667</v>
      </c>
      <c r="J347">
        <v>27.132974063365129</v>
      </c>
      <c r="K347">
        <f t="shared" si="60"/>
        <v>-0.18554013701520011</v>
      </c>
      <c r="L347">
        <f t="shared" si="61"/>
        <v>5.0149932388893426E-2</v>
      </c>
      <c r="M347">
        <f t="shared" si="62"/>
        <v>0.18657195712485608</v>
      </c>
      <c r="N347">
        <f t="shared" si="63"/>
        <v>-15.348636439800142</v>
      </c>
      <c r="O347" s="5">
        <f t="shared" si="68"/>
        <v>-0.26962154477229383</v>
      </c>
      <c r="P347" s="5">
        <f t="shared" si="69"/>
        <v>-0.20054477033734072</v>
      </c>
      <c r="Q347" s="5">
        <f t="shared" si="70"/>
        <v>-0.11190113387472249</v>
      </c>
      <c r="R347" s="5">
        <f t="shared" si="71"/>
        <v>-17.679780518780746</v>
      </c>
      <c r="S347">
        <v>2.14</v>
      </c>
      <c r="T347">
        <v>2.08</v>
      </c>
      <c r="U347" s="2">
        <v>0.29089356</v>
      </c>
      <c r="V347" s="3">
        <v>12.659490000000002</v>
      </c>
      <c r="W347" s="7">
        <v>28.802409000000001</v>
      </c>
      <c r="X347" s="3">
        <v>-82.697388000000004</v>
      </c>
      <c r="Y347">
        <f t="shared" si="64"/>
        <v>-2.6143723670503979E-2</v>
      </c>
      <c r="Z347">
        <f t="shared" si="65"/>
        <v>-1.944572739427048E-2</v>
      </c>
      <c r="AA347" s="12">
        <f t="shared" si="66"/>
        <v>-1.0850439733618206E-2</v>
      </c>
      <c r="AB347">
        <f t="shared" si="67"/>
        <v>-1.7143114317089259</v>
      </c>
      <c r="AC347">
        <f>-U347*U347*U347/W347</f>
        <v>-8.546208948183654E-4</v>
      </c>
    </row>
    <row r="348" spans="1:29">
      <c r="A348" s="6">
        <v>40752.240277807352</v>
      </c>
      <c r="B348" s="1">
        <v>0.24031250000000001</v>
      </c>
      <c r="C348">
        <v>1.6306186584592623</v>
      </c>
      <c r="D348">
        <v>2.4010342719674296</v>
      </c>
      <c r="E348">
        <v>3.2533139977166918</v>
      </c>
      <c r="F348" s="3">
        <v>14.409109510614046</v>
      </c>
      <c r="G348">
        <v>1.8658586816257596</v>
      </c>
      <c r="H348">
        <v>2.6220385999931746</v>
      </c>
      <c r="I348">
        <v>3.2356309151474312</v>
      </c>
      <c r="J348">
        <v>26.479358661201008</v>
      </c>
      <c r="K348">
        <f t="shared" si="60"/>
        <v>-0.23524002316649728</v>
      </c>
      <c r="L348">
        <f t="shared" si="61"/>
        <v>-0.22100432802574499</v>
      </c>
      <c r="M348">
        <f t="shared" si="62"/>
        <v>1.7683082569260655E-2</v>
      </c>
      <c r="N348">
        <f t="shared" si="63"/>
        <v>-12.070249150586962</v>
      </c>
      <c r="O348" s="5">
        <f t="shared" si="68"/>
        <v>-0.26181078032675875</v>
      </c>
      <c r="P348" s="5">
        <f t="shared" si="69"/>
        <v>-0.18225332096870606</v>
      </c>
      <c r="Q348" s="5">
        <f t="shared" si="70"/>
        <v>-5.2703530162470799E-2</v>
      </c>
      <c r="R348" s="5">
        <f t="shared" si="71"/>
        <v>-17.593606124401965</v>
      </c>
      <c r="S348">
        <v>2.13</v>
      </c>
      <c r="T348">
        <v>2.08</v>
      </c>
      <c r="U348" s="2">
        <v>0.28768761999999998</v>
      </c>
      <c r="V348" s="3">
        <v>12.676103333333334</v>
      </c>
      <c r="W348" s="7">
        <v>28.400043</v>
      </c>
      <c r="X348" s="3">
        <v>-81.126514999999998</v>
      </c>
      <c r="Y348">
        <f t="shared" si="64"/>
        <v>-2.5106573427516016E-2</v>
      </c>
      <c r="Z348">
        <f t="shared" si="65"/>
        <v>-1.7477341382194377E-2</v>
      </c>
      <c r="AA348" s="12">
        <f t="shared" si="66"/>
        <v>-5.0540510526798123E-3</v>
      </c>
      <c r="AB348">
        <f t="shared" si="67"/>
        <v>-1.6871542243822084</v>
      </c>
      <c r="AC348">
        <f>-U348*U348*U348/W348</f>
        <v>-8.3838697496232658E-4</v>
      </c>
    </row>
    <row r="349" spans="1:29">
      <c r="A349" s="6">
        <v>40752.240972251799</v>
      </c>
      <c r="B349" s="1">
        <v>0.24100694444444445</v>
      </c>
      <c r="C349">
        <v>1.6161985158323287</v>
      </c>
      <c r="D349">
        <v>2.515909483866714</v>
      </c>
      <c r="E349">
        <v>3.2317671848800131</v>
      </c>
      <c r="F349" s="3">
        <v>10.682463224411645</v>
      </c>
      <c r="G349">
        <v>1.77901991959506</v>
      </c>
      <c r="H349">
        <v>2.6293039813360526</v>
      </c>
      <c r="I349">
        <v>3.3451616823493517</v>
      </c>
      <c r="J349">
        <v>23.012971590454349</v>
      </c>
      <c r="K349">
        <f t="shared" si="60"/>
        <v>-0.16282140376273135</v>
      </c>
      <c r="L349">
        <f t="shared" si="61"/>
        <v>-0.11339449746933861</v>
      </c>
      <c r="M349">
        <f t="shared" si="62"/>
        <v>-0.11339449746933861</v>
      </c>
      <c r="N349">
        <f t="shared" si="63"/>
        <v>-12.330508366042704</v>
      </c>
      <c r="O349" s="5">
        <f t="shared" si="68"/>
        <v>-0.25252338241286004</v>
      </c>
      <c r="P349" s="5">
        <f t="shared" si="69"/>
        <v>-0.17010211722313112</v>
      </c>
      <c r="Q349" s="5">
        <f t="shared" si="70"/>
        <v>-2.0099249245087325E-2</v>
      </c>
      <c r="R349" s="5">
        <f t="shared" si="71"/>
        <v>-16.558797789573614</v>
      </c>
      <c r="S349">
        <v>2.13</v>
      </c>
      <c r="T349">
        <v>2.0699999999999998</v>
      </c>
      <c r="U349" s="2">
        <v>0.28863914000000002</v>
      </c>
      <c r="V349" s="3">
        <v>12.700693333333332</v>
      </c>
      <c r="W349" s="7">
        <v>28.606604999999998</v>
      </c>
      <c r="X349" s="3">
        <v>-81.342523999999997</v>
      </c>
      <c r="Y349">
        <f t="shared" si="64"/>
        <v>-2.4296043976513016E-2</v>
      </c>
      <c r="Z349">
        <f t="shared" si="65"/>
        <v>-1.6366042942487918E-2</v>
      </c>
      <c r="AA349" s="12">
        <f t="shared" si="66"/>
        <v>-1.9338100055825518E-3</v>
      </c>
      <c r="AB349">
        <f t="shared" si="67"/>
        <v>-1.593172384472143</v>
      </c>
      <c r="AC349">
        <f>-U349*U349*U349/W349</f>
        <v>-8.4061927969140244E-4</v>
      </c>
    </row>
    <row r="350" spans="1:29">
      <c r="A350" s="6">
        <v>40752.241666696245</v>
      </c>
      <c r="B350" s="1">
        <v>0.2417013888888889</v>
      </c>
      <c r="C350">
        <v>1.591419285589448</v>
      </c>
      <c r="D350">
        <v>2.3941144952688784</v>
      </c>
      <c r="E350">
        <v>3.1780809432643</v>
      </c>
      <c r="F350" s="3">
        <v>9.9475586132808047</v>
      </c>
      <c r="G350">
        <v>1.8153083532531666</v>
      </c>
      <c r="H350">
        <v>2.6313398528215499</v>
      </c>
      <c r="I350">
        <v>3.0745580351346411</v>
      </c>
      <c r="J350">
        <v>28.037456911018285</v>
      </c>
      <c r="K350">
        <f t="shared" si="60"/>
        <v>-0.22388906766371863</v>
      </c>
      <c r="L350">
        <f t="shared" si="61"/>
        <v>-0.23722535755267149</v>
      </c>
      <c r="M350">
        <f t="shared" si="62"/>
        <v>0.10352290812965892</v>
      </c>
      <c r="N350">
        <f t="shared" si="63"/>
        <v>-18.089898297737481</v>
      </c>
      <c r="O350" s="5">
        <f t="shared" si="68"/>
        <v>-0.24300390850465603</v>
      </c>
      <c r="P350" s="5">
        <f t="shared" si="69"/>
        <v>-0.16052382615546718</v>
      </c>
      <c r="Q350" s="5">
        <f t="shared" si="70"/>
        <v>-5.8237987219252663E-2</v>
      </c>
      <c r="R350" s="5">
        <f t="shared" si="71"/>
        <v>-16.267236196030574</v>
      </c>
      <c r="S350">
        <v>2.1</v>
      </c>
      <c r="T350">
        <v>2.0299999999999998</v>
      </c>
      <c r="U350" s="2">
        <v>0.28284735</v>
      </c>
      <c r="V350" s="3">
        <v>12.723606666666663</v>
      </c>
      <c r="W350" s="7">
        <v>28.227719</v>
      </c>
      <c r="X350" s="3">
        <v>-77.570902000000004</v>
      </c>
      <c r="Y350">
        <f t="shared" si="64"/>
        <v>-2.2911003853394809E-2</v>
      </c>
      <c r="Z350">
        <f t="shared" si="65"/>
        <v>-1.5134579613311527E-2</v>
      </c>
      <c r="AA350" s="12">
        <f t="shared" si="66"/>
        <v>-5.4908201180998281E-3</v>
      </c>
      <c r="AB350">
        <f t="shared" si="67"/>
        <v>-1.5337148832904426</v>
      </c>
      <c r="AC350">
        <f>-U350*U350*U350/W350</f>
        <v>-8.0164217386144616E-4</v>
      </c>
    </row>
    <row r="351" spans="1:29">
      <c r="A351" s="6">
        <v>40752.242361140692</v>
      </c>
      <c r="B351" s="1">
        <v>0.24239583333333334</v>
      </c>
      <c r="C351">
        <v>1.5917358664991439</v>
      </c>
      <c r="D351">
        <v>2.3670930547167601</v>
      </c>
      <c r="E351">
        <v>3.2874815274481448</v>
      </c>
      <c r="F351" s="3">
        <v>9.7151310093076493</v>
      </c>
      <c r="G351">
        <v>1.8147711343644182</v>
      </c>
      <c r="H351">
        <v>2.4663037309577929</v>
      </c>
      <c r="I351">
        <v>3.079896046112049</v>
      </c>
      <c r="J351">
        <v>30.588957592959794</v>
      </c>
      <c r="K351">
        <f t="shared" si="60"/>
        <v>-0.22303526786527428</v>
      </c>
      <c r="L351">
        <f t="shared" si="61"/>
        <v>-9.9210676241032747E-2</v>
      </c>
      <c r="M351">
        <f t="shared" si="62"/>
        <v>0.20758548133609578</v>
      </c>
      <c r="N351">
        <f t="shared" si="63"/>
        <v>-20.873826583652146</v>
      </c>
      <c r="O351" s="5">
        <f t="shared" si="68"/>
        <v>-0.23935616240492319</v>
      </c>
      <c r="P351" s="5">
        <f t="shared" si="69"/>
        <v>-0.15723704839713332</v>
      </c>
      <c r="Q351" s="5">
        <f t="shared" si="70"/>
        <v>-5.4971662538090625E-2</v>
      </c>
      <c r="R351" s="5">
        <f t="shared" si="71"/>
        <v>-16.159130670259067</v>
      </c>
      <c r="S351">
        <v>2.08</v>
      </c>
      <c r="T351">
        <v>1.99</v>
      </c>
      <c r="U351" s="2">
        <v>0.28030115999999999</v>
      </c>
      <c r="V351" s="3">
        <v>12.750226666666663</v>
      </c>
      <c r="W351" s="7">
        <v>28.260207000000001</v>
      </c>
      <c r="X351" s="3">
        <v>-75.408039000000002</v>
      </c>
      <c r="Y351">
        <f t="shared" si="64"/>
        <v>-2.2363936658416118E-2</v>
      </c>
      <c r="Z351">
        <f t="shared" si="65"/>
        <v>-1.4691242353564204E-2</v>
      </c>
      <c r="AA351" s="12">
        <f t="shared" si="66"/>
        <v>-5.1362069255184483E-3</v>
      </c>
      <c r="AB351">
        <f t="shared" si="67"/>
        <v>-1.5098076904883981</v>
      </c>
      <c r="AC351">
        <f>-U351*U351*U351/W351</f>
        <v>-7.7929043637524353E-4</v>
      </c>
    </row>
    <row r="352" spans="1:29">
      <c r="A352" s="6">
        <v>40752.243055585139</v>
      </c>
      <c r="B352" s="1">
        <v>0.24309027777777778</v>
      </c>
      <c r="C352">
        <v>1.5893685422624779</v>
      </c>
      <c r="D352">
        <v>2.4465240787149738</v>
      </c>
      <c r="E352">
        <v>3.0259597549923098</v>
      </c>
      <c r="F352" s="3">
        <v>10.779246799434544</v>
      </c>
      <c r="G352">
        <v>1.8429651661932573</v>
      </c>
      <c r="H352">
        <v>2.6128107180794764</v>
      </c>
      <c r="I352">
        <v>2.9196068756566045</v>
      </c>
      <c r="J352">
        <v>25.021562041671142</v>
      </c>
      <c r="K352">
        <f t="shared" si="60"/>
        <v>-0.25359662393077942</v>
      </c>
      <c r="L352">
        <f t="shared" si="61"/>
        <v>-0.16628663936450261</v>
      </c>
      <c r="M352">
        <f t="shared" si="62"/>
        <v>0.10635287933570536</v>
      </c>
      <c r="N352">
        <f t="shared" si="63"/>
        <v>-14.242315242236598</v>
      </c>
      <c r="O352" s="5">
        <f t="shared" si="68"/>
        <v>-0.23910098212377068</v>
      </c>
      <c r="P352" s="5">
        <f t="shared" si="69"/>
        <v>-0.1408407322354778</v>
      </c>
      <c r="Q352" s="5">
        <f t="shared" si="70"/>
        <v>-5.2217548850031381E-2</v>
      </c>
      <c r="R352" s="5">
        <f t="shared" si="71"/>
        <v>-16.390295945815726</v>
      </c>
      <c r="S352">
        <v>2.0499999999999998</v>
      </c>
      <c r="T352">
        <v>1.94</v>
      </c>
      <c r="U352" s="2">
        <v>0.2755688</v>
      </c>
      <c r="V352" s="3">
        <v>12.77928333333333</v>
      </c>
      <c r="W352" s="7">
        <v>28.106572</v>
      </c>
      <c r="X352" s="3">
        <v>-72.044454000000002</v>
      </c>
      <c r="Y352">
        <f t="shared" si="64"/>
        <v>-2.196292357422298E-2</v>
      </c>
      <c r="Z352">
        <f t="shared" si="65"/>
        <v>-1.2937103857750645E-2</v>
      </c>
      <c r="AA352" s="12">
        <f t="shared" si="66"/>
        <v>-4.7965090918481758E-3</v>
      </c>
      <c r="AB352">
        <f t="shared" si="67"/>
        <v>-1.505551395144435</v>
      </c>
      <c r="AC352">
        <f>-U352*U352*U352/W352</f>
        <v>-7.4453009065331133E-4</v>
      </c>
    </row>
    <row r="353" spans="1:29">
      <c r="A353" s="6">
        <v>40752.243750029585</v>
      </c>
      <c r="B353" s="1">
        <v>0.24378472222222222</v>
      </c>
      <c r="C353">
        <v>1.6244130132220105</v>
      </c>
      <c r="D353">
        <v>2.436915502857754</v>
      </c>
      <c r="E353">
        <v>3.2550385897300957</v>
      </c>
      <c r="F353" s="3">
        <v>10.178257950231652</v>
      </c>
      <c r="G353">
        <v>1.9023260142592731</v>
      </c>
      <c r="H353">
        <v>2.6434145461869143</v>
      </c>
      <c r="I353">
        <v>3.1547414754821279</v>
      </c>
      <c r="J353">
        <v>30.917502991568984</v>
      </c>
      <c r="K353">
        <f t="shared" si="60"/>
        <v>-0.27791300103726257</v>
      </c>
      <c r="L353">
        <f t="shared" si="61"/>
        <v>-0.20649904332916025</v>
      </c>
      <c r="M353">
        <f t="shared" si="62"/>
        <v>0.10029711424796783</v>
      </c>
      <c r="N353">
        <f t="shared" si="63"/>
        <v>-20.739245041337334</v>
      </c>
      <c r="O353" s="5">
        <f t="shared" si="68"/>
        <v>-0.23999798274819298</v>
      </c>
      <c r="P353" s="5">
        <f t="shared" si="69"/>
        <v>-0.16796546115456229</v>
      </c>
      <c r="Q353" s="5">
        <f t="shared" si="70"/>
        <v>-4.5267451200882783E-2</v>
      </c>
      <c r="R353" s="5">
        <f t="shared" si="71"/>
        <v>-15.71533198527357</v>
      </c>
      <c r="S353">
        <v>2.0299999999999998</v>
      </c>
      <c r="T353">
        <v>1.88</v>
      </c>
      <c r="U353" s="2">
        <v>0.27510762999999999</v>
      </c>
      <c r="V353" s="3">
        <v>12.809113333333327</v>
      </c>
      <c r="W353" s="7">
        <v>28.611090000000001</v>
      </c>
      <c r="X353" s="3">
        <v>-70.419318000000004</v>
      </c>
      <c r="Y353">
        <f t="shared" si="64"/>
        <v>-2.2008425412878754E-2</v>
      </c>
      <c r="Z353">
        <f t="shared" si="65"/>
        <v>-1.5402859980029564E-2</v>
      </c>
      <c r="AA353" s="12">
        <f t="shared" si="66"/>
        <v>-4.1511404053385052E-3</v>
      </c>
      <c r="AB353">
        <f t="shared" si="67"/>
        <v>-1.4411359123772689</v>
      </c>
      <c r="AC353">
        <f>-U353*U353*U353/W353</f>
        <v>-7.2773540310682849E-4</v>
      </c>
    </row>
    <row r="354" spans="1:29">
      <c r="A354" s="6">
        <v>40752.244444474032</v>
      </c>
      <c r="B354" s="1">
        <v>0.24447916666666666</v>
      </c>
      <c r="C354">
        <v>1.700011037292195</v>
      </c>
      <c r="D354">
        <v>2.7027453200482556</v>
      </c>
      <c r="E354">
        <v>3.6231337927796403</v>
      </c>
      <c r="F354" s="3">
        <v>9.6294171599764145</v>
      </c>
      <c r="G354">
        <v>1.8227691825652521</v>
      </c>
      <c r="H354">
        <v>2.5810380047929011</v>
      </c>
      <c r="I354">
        <v>3.0582082952111946</v>
      </c>
      <c r="J354">
        <v>25.210658018147495</v>
      </c>
      <c r="K354">
        <f t="shared" si="60"/>
        <v>-0.12275814527305706</v>
      </c>
      <c r="L354">
        <f t="shared" si="61"/>
        <v>0.1217073152553545</v>
      </c>
      <c r="M354">
        <f t="shared" si="62"/>
        <v>0.56492549756844568</v>
      </c>
      <c r="N354">
        <f t="shared" si="63"/>
        <v>-15.58124085817108</v>
      </c>
      <c r="O354" s="5">
        <f t="shared" si="68"/>
        <v>-0.23692540106772553</v>
      </c>
      <c r="P354" s="5">
        <f t="shared" si="69"/>
        <v>-0.16031783699753427</v>
      </c>
      <c r="Q354" s="5">
        <f t="shared" si="70"/>
        <v>3.2863272997623481E-3</v>
      </c>
      <c r="R354" s="5">
        <f t="shared" si="71"/>
        <v>-15.661520947816683</v>
      </c>
      <c r="S354">
        <v>2.0099999999999998</v>
      </c>
      <c r="T354">
        <v>1.83</v>
      </c>
      <c r="U354" s="2">
        <v>0.27372437999999999</v>
      </c>
      <c r="V354" s="3">
        <v>12.840733333333329</v>
      </c>
      <c r="W354" s="7">
        <v>28.919456</v>
      </c>
      <c r="X354" s="3">
        <v>-68.622827999999998</v>
      </c>
      <c r="Y354">
        <f t="shared" si="64"/>
        <v>-2.1617419504504836E-2</v>
      </c>
      <c r="Z354">
        <f t="shared" si="65"/>
        <v>-1.4627633511697042E-2</v>
      </c>
      <c r="AA354" s="12">
        <f t="shared" si="66"/>
        <v>2.9984930086817427E-4</v>
      </c>
      <c r="AB354">
        <f t="shared" si="67"/>
        <v>-1.4289800370993779</v>
      </c>
      <c r="AC354">
        <f>-U354*U354*U354/W354</f>
        <v>-7.0916994711346301E-4</v>
      </c>
    </row>
    <row r="355" spans="1:29">
      <c r="A355" s="6">
        <v>40752.245138918479</v>
      </c>
      <c r="B355" s="1">
        <v>0.24517361111111111</v>
      </c>
      <c r="C355">
        <v>1.6492591086647814</v>
      </c>
      <c r="D355">
        <v>2.4101947765361857</v>
      </c>
      <c r="E355">
        <v>3.6373794068446985</v>
      </c>
      <c r="F355" s="3">
        <v>11.953207885820355</v>
      </c>
      <c r="G355">
        <v>1.8934821707762759</v>
      </c>
      <c r="H355">
        <v>2.6100346350049168</v>
      </c>
      <c r="I355">
        <v>3.0190961784410879</v>
      </c>
      <c r="J355">
        <v>27.275120344805295</v>
      </c>
      <c r="K355">
        <f t="shared" si="60"/>
        <v>-0.24422306211149447</v>
      </c>
      <c r="L355">
        <f t="shared" si="61"/>
        <v>-0.19983985846873109</v>
      </c>
      <c r="M355">
        <f t="shared" si="62"/>
        <v>0.61828322840361061</v>
      </c>
      <c r="N355">
        <f t="shared" si="63"/>
        <v>-15.32191245898494</v>
      </c>
      <c r="O355" s="5">
        <f t="shared" si="68"/>
        <v>-0.22812083452875703</v>
      </c>
      <c r="P355" s="5">
        <f t="shared" si="69"/>
        <v>-0.13797948761993725</v>
      </c>
      <c r="Q355" s="5">
        <f t="shared" si="70"/>
        <v>7.3362158796360474E-2</v>
      </c>
      <c r="R355" s="5">
        <f t="shared" si="71"/>
        <v>-15.578533497763065</v>
      </c>
      <c r="S355">
        <v>2</v>
      </c>
      <c r="T355">
        <v>1.77</v>
      </c>
      <c r="U355" s="2">
        <v>0.27662899000000002</v>
      </c>
      <c r="V355" s="3">
        <v>12.872303333333333</v>
      </c>
      <c r="W355" s="7">
        <v>29.940961999999999</v>
      </c>
      <c r="X355" s="3">
        <v>-68.414094000000006</v>
      </c>
      <c r="Y355">
        <f t="shared" si="64"/>
        <v>-2.1034945351215733E-2</v>
      </c>
      <c r="Z355">
        <f t="shared" si="65"/>
        <v>-1.2723042100340252E-2</v>
      </c>
      <c r="AA355" s="12">
        <f t="shared" si="66"/>
        <v>6.7646999640189401E-3</v>
      </c>
      <c r="AB355">
        <f t="shared" si="67"/>
        <v>-1.4364913290557884</v>
      </c>
      <c r="AC355">
        <f>-U355*U355*U355/W355</f>
        <v>-7.0701287606918467E-4</v>
      </c>
    </row>
    <row r="356" spans="1:29">
      <c r="A356" s="6">
        <v>40752.245833362926</v>
      </c>
      <c r="B356" s="1">
        <v>0.24586805555555555</v>
      </c>
      <c r="C356">
        <v>1.654189615805111</v>
      </c>
      <c r="D356">
        <v>2.4683730015001886</v>
      </c>
      <c r="E356">
        <v>3.1500740636365676</v>
      </c>
      <c r="F356" s="3">
        <v>10.35754210944105</v>
      </c>
      <c r="G356">
        <v>1.8330210551506647</v>
      </c>
      <c r="H356">
        <v>2.6613716492666457</v>
      </c>
      <c r="I356">
        <v>3.1045898315797369</v>
      </c>
      <c r="J356">
        <v>25.23292128591504</v>
      </c>
      <c r="K356">
        <f t="shared" si="60"/>
        <v>-0.17883143934555368</v>
      </c>
      <c r="L356">
        <f t="shared" si="61"/>
        <v>-0.19299864776645714</v>
      </c>
      <c r="M356">
        <f t="shared" si="62"/>
        <v>4.548423205683072E-2</v>
      </c>
      <c r="N356">
        <f t="shared" si="63"/>
        <v>-14.87537917647399</v>
      </c>
      <c r="O356" s="5">
        <f t="shared" si="68"/>
        <v>-0.22513431923340396</v>
      </c>
      <c r="P356" s="5">
        <f t="shared" si="69"/>
        <v>-0.13243538865532728</v>
      </c>
      <c r="Q356" s="5">
        <f t="shared" si="70"/>
        <v>0.16413423033589664</v>
      </c>
      <c r="R356" s="5">
        <f t="shared" si="71"/>
        <v>-15.860215234014509</v>
      </c>
      <c r="S356">
        <v>1.95</v>
      </c>
      <c r="T356">
        <v>1.71</v>
      </c>
      <c r="U356" s="2">
        <v>0.26684499</v>
      </c>
      <c r="V356" s="3">
        <v>12.903433333333339</v>
      </c>
      <c r="W356" s="7">
        <v>29.232427999999999</v>
      </c>
      <c r="X356" s="3">
        <v>-62.897089999999999</v>
      </c>
      <c r="Y356">
        <f t="shared" si="64"/>
        <v>-2.0025321721498162E-2</v>
      </c>
      <c r="Z356">
        <f t="shared" si="65"/>
        <v>-1.1779906653792306E-2</v>
      </c>
      <c r="AA356" s="12">
        <f t="shared" si="66"/>
        <v>1.4599465684213345E-2</v>
      </c>
      <c r="AB356">
        <f t="shared" si="67"/>
        <v>-1.4107396585061498</v>
      </c>
      <c r="AC356">
        <f>-U356*U356*U356/W356</f>
        <v>-6.4999837574605801E-4</v>
      </c>
    </row>
    <row r="357" spans="1:29">
      <c r="A357" s="6">
        <v>40752.246527807372</v>
      </c>
      <c r="B357" s="1">
        <v>0.24656249999999999</v>
      </c>
      <c r="C357">
        <v>1.6644006051436262</v>
      </c>
      <c r="D357">
        <v>2.4664743947062067</v>
      </c>
      <c r="E357">
        <v>3.3187541204554689</v>
      </c>
      <c r="F357" s="3">
        <v>11.521730700827955</v>
      </c>
      <c r="G357">
        <v>1.9213636108635908</v>
      </c>
      <c r="H357">
        <v>2.6285435064743736</v>
      </c>
      <c r="I357">
        <v>3.1057137968926671</v>
      </c>
      <c r="J357">
        <v>25.59192501434941</v>
      </c>
      <c r="K357">
        <f t="shared" si="60"/>
        <v>-0.25696300571996455</v>
      </c>
      <c r="L357">
        <f t="shared" si="61"/>
        <v>-0.16206911176816696</v>
      </c>
      <c r="M357">
        <f t="shared" si="62"/>
        <v>0.21304032356280178</v>
      </c>
      <c r="N357">
        <f t="shared" si="63"/>
        <v>-14.070194313521455</v>
      </c>
      <c r="O357" s="5">
        <f t="shared" si="68"/>
        <v>-0.21078481711715691</v>
      </c>
      <c r="P357" s="5">
        <f t="shared" si="69"/>
        <v>-0.12646018005733911</v>
      </c>
      <c r="Q357" s="5">
        <f t="shared" si="70"/>
        <v>0.1837311883303093</v>
      </c>
      <c r="R357" s="5">
        <f t="shared" si="71"/>
        <v>-15.947321161502336</v>
      </c>
      <c r="S357">
        <v>1.91</v>
      </c>
      <c r="T357">
        <v>1.67</v>
      </c>
      <c r="U357" s="2">
        <v>0.25824047999999999</v>
      </c>
      <c r="V357" s="3">
        <v>12.935440000000003</v>
      </c>
      <c r="W357" s="7">
        <v>28.464528000000001</v>
      </c>
      <c r="X357" s="3">
        <v>-58.544656000000003</v>
      </c>
      <c r="Y357">
        <f t="shared" si="64"/>
        <v>-1.8144390783015604E-2</v>
      </c>
      <c r="Z357">
        <f t="shared" si="65"/>
        <v>-1.088571253296456E-2</v>
      </c>
      <c r="AA357" s="12">
        <f t="shared" si="66"/>
        <v>1.5815610088463158E-2</v>
      </c>
      <c r="AB357">
        <f t="shared" si="67"/>
        <v>-1.3727479571535068</v>
      </c>
      <c r="AC357">
        <f>-U357*U357*U357/W357</f>
        <v>-6.0501894522807607E-4</v>
      </c>
    </row>
    <row r="358" spans="1:29">
      <c r="A358" s="6">
        <v>40752.247222251819</v>
      </c>
      <c r="B358" s="1">
        <v>0.24725694444444443</v>
      </c>
      <c r="C358">
        <v>1.6609073504623753</v>
      </c>
      <c r="D358">
        <v>2.6307959220509969</v>
      </c>
      <c r="E358">
        <v>3.346653623064296</v>
      </c>
      <c r="F358" s="3">
        <v>11.613116554978076</v>
      </c>
      <c r="G358">
        <v>1.8621722746286831</v>
      </c>
      <c r="H358">
        <v>2.6392498644332516</v>
      </c>
      <c r="I358">
        <v>3.1505767937284652</v>
      </c>
      <c r="J358">
        <v>28.461537955691078</v>
      </c>
      <c r="K358">
        <f t="shared" si="60"/>
        <v>-0.20126492416630781</v>
      </c>
      <c r="L358">
        <f t="shared" si="61"/>
        <v>-8.4539423822547199E-3</v>
      </c>
      <c r="M358">
        <f t="shared" si="62"/>
        <v>0.19607682933583082</v>
      </c>
      <c r="N358">
        <f t="shared" si="63"/>
        <v>-16.848421400713001</v>
      </c>
      <c r="O358" s="5">
        <f t="shared" si="68"/>
        <v>-0.21792710398763332</v>
      </c>
      <c r="P358" s="5">
        <f t="shared" si="69"/>
        <v>-0.14768208447304515</v>
      </c>
      <c r="Q358" s="5">
        <f t="shared" si="70"/>
        <v>0.18637802497410388</v>
      </c>
      <c r="R358" s="5">
        <f t="shared" si="71"/>
        <v>-15.81947694887447</v>
      </c>
      <c r="S358">
        <v>1.87</v>
      </c>
      <c r="T358">
        <v>1.63</v>
      </c>
      <c r="U358" s="2">
        <v>0.24967527</v>
      </c>
      <c r="V358" s="3">
        <v>12.97049666666666</v>
      </c>
      <c r="W358" s="7">
        <v>27.696490000000001</v>
      </c>
      <c r="X358" s="3">
        <v>-54.377614999999999</v>
      </c>
      <c r="Y358">
        <f t="shared" si="64"/>
        <v>-1.8137002842810144E-2</v>
      </c>
      <c r="Z358">
        <f t="shared" si="65"/>
        <v>-1.2290854771656786E-2</v>
      </c>
      <c r="AA358" s="12">
        <f t="shared" si="66"/>
        <v>1.5511327902492045E-2</v>
      </c>
      <c r="AB358">
        <f t="shared" si="67"/>
        <v>-1.3165773928230033</v>
      </c>
      <c r="AC358">
        <f>-U358*U358*U358/W358</f>
        <v>-5.6195540221656371E-4</v>
      </c>
    </row>
    <row r="359" spans="1:29">
      <c r="A359" s="6">
        <v>40752.247916696266</v>
      </c>
      <c r="B359" s="1">
        <v>0.2479513888888889</v>
      </c>
      <c r="C359">
        <v>1.6040185365706683</v>
      </c>
      <c r="D359">
        <v>2.3524132545482686</v>
      </c>
      <c r="E359">
        <v>3.2386450884027331</v>
      </c>
      <c r="F359" s="3">
        <v>11.686371371443949</v>
      </c>
      <c r="G359">
        <v>1.8003272088993492</v>
      </c>
      <c r="H359">
        <v>2.5698702319580122</v>
      </c>
      <c r="I359">
        <v>3.1493059082353483</v>
      </c>
      <c r="J359">
        <v>27.010912934418396</v>
      </c>
      <c r="K359">
        <f t="shared" si="60"/>
        <v>-0.19630867232868088</v>
      </c>
      <c r="L359">
        <f t="shared" si="61"/>
        <v>-0.21745697740974368</v>
      </c>
      <c r="M359">
        <f t="shared" si="62"/>
        <v>8.9339180167384846E-2</v>
      </c>
      <c r="N359">
        <f t="shared" si="63"/>
        <v>-15.324541562974447</v>
      </c>
      <c r="O359" s="5">
        <f t="shared" si="68"/>
        <v>-0.21452959408761441</v>
      </c>
      <c r="P359" s="5">
        <f t="shared" si="69"/>
        <v>-0.12642704590869611</v>
      </c>
      <c r="Q359" s="5">
        <f t="shared" si="70"/>
        <v>0.20421739965076088</v>
      </c>
      <c r="R359" s="5">
        <f t="shared" si="71"/>
        <v>-16.297294173887074</v>
      </c>
      <c r="S359">
        <v>1.83</v>
      </c>
      <c r="T359">
        <v>1.6</v>
      </c>
      <c r="U359" s="2">
        <v>0.24005672</v>
      </c>
      <c r="V359" s="3">
        <v>12.99792666666667</v>
      </c>
      <c r="W359" s="7">
        <v>26.669567000000001</v>
      </c>
      <c r="X359" s="3">
        <v>-50.193086999999998</v>
      </c>
      <c r="Y359">
        <f t="shared" si="64"/>
        <v>-1.7166423566534705E-2</v>
      </c>
      <c r="Z359">
        <f t="shared" si="65"/>
        <v>-1.0116553986710337E-2</v>
      </c>
      <c r="AA359" s="12">
        <f t="shared" si="66"/>
        <v>1.6341253042363602E-2</v>
      </c>
      <c r="AB359">
        <f t="shared" si="67"/>
        <v>-1.3040916614194804</v>
      </c>
      <c r="AC359">
        <f>-U359*U359*U359/W359</f>
        <v>-5.1871121614147412E-4</v>
      </c>
    </row>
    <row r="360" spans="1:29">
      <c r="A360" s="6">
        <v>40752.248611140712</v>
      </c>
      <c r="B360" s="1">
        <v>0.24864583333333334</v>
      </c>
      <c r="C360">
        <v>1.6005019997426115</v>
      </c>
      <c r="D360">
        <v>2.3674901160307584</v>
      </c>
      <c r="E360">
        <v>2.9469257923080945</v>
      </c>
      <c r="F360" s="3">
        <v>11.183019995237174</v>
      </c>
      <c r="G360">
        <v>1.8677661176040947</v>
      </c>
      <c r="H360">
        <v>2.5868898510649898</v>
      </c>
      <c r="I360">
        <v>3.030108033378081</v>
      </c>
      <c r="J360">
        <v>25.298174910951179</v>
      </c>
      <c r="K360">
        <f t="shared" si="60"/>
        <v>-0.26726411786148319</v>
      </c>
      <c r="L360">
        <f t="shared" si="61"/>
        <v>-0.21939973503423138</v>
      </c>
      <c r="M360">
        <f t="shared" si="62"/>
        <v>-8.3182241069986507E-2</v>
      </c>
      <c r="N360">
        <f t="shared" si="63"/>
        <v>-14.115154915714005</v>
      </c>
      <c r="O360" s="5">
        <f t="shared" si="68"/>
        <v>-0.21787832094420931</v>
      </c>
      <c r="P360" s="5">
        <f t="shared" si="69"/>
        <v>-0.13683329390273663</v>
      </c>
      <c r="Q360" s="5">
        <f t="shared" si="70"/>
        <v>0.22449076741443325</v>
      </c>
      <c r="R360" s="5">
        <f t="shared" si="71"/>
        <v>-16.596697493580244</v>
      </c>
      <c r="S360">
        <v>1.79</v>
      </c>
      <c r="T360">
        <v>1.57</v>
      </c>
      <c r="U360" s="2">
        <v>0.23044766</v>
      </c>
      <c r="V360" s="3">
        <v>13.039123333333334</v>
      </c>
      <c r="W360" s="7">
        <v>25.641693</v>
      </c>
      <c r="X360" s="3">
        <v>-46.183677000000003</v>
      </c>
      <c r="Y360">
        <f t="shared" si="64"/>
        <v>-1.6736516408774008E-2</v>
      </c>
      <c r="Z360">
        <f t="shared" si="65"/>
        <v>-1.0510970796659308E-2</v>
      </c>
      <c r="AA360" s="12">
        <f t="shared" si="66"/>
        <v>1.7244457347420129E-2</v>
      </c>
      <c r="AB360">
        <f t="shared" si="67"/>
        <v>-1.2748900337078106</v>
      </c>
      <c r="AC360">
        <f>-U360*U360*U360/W360</f>
        <v>-4.7727667620655912E-4</v>
      </c>
    </row>
    <row r="361" spans="1:29">
      <c r="A361" s="6">
        <v>40752.249305585159</v>
      </c>
      <c r="B361" s="1">
        <v>0.24934027777777779</v>
      </c>
      <c r="C361">
        <v>1.5790126862327241</v>
      </c>
      <c r="D361">
        <v>2.4059250723218613</v>
      </c>
      <c r="E361">
        <v>3.3263135450532459</v>
      </c>
      <c r="F361" s="3">
        <v>11.8692693554064</v>
      </c>
      <c r="G361">
        <v>1.7681832002672737</v>
      </c>
      <c r="H361">
        <v>2.578321870505655</v>
      </c>
      <c r="I361">
        <v>3.0554921609239485</v>
      </c>
      <c r="J361">
        <v>24.623671100139497</v>
      </c>
      <c r="K361">
        <f t="shared" si="60"/>
        <v>-0.18917051403454965</v>
      </c>
      <c r="L361">
        <f t="shared" si="61"/>
        <v>-0.17239679818379372</v>
      </c>
      <c r="M361">
        <f t="shared" si="62"/>
        <v>0.27082138412929746</v>
      </c>
      <c r="N361">
        <f t="shared" si="63"/>
        <v>-12.754401744733096</v>
      </c>
      <c r="O361" s="5">
        <f t="shared" si="68"/>
        <v>-0.22221582596398579</v>
      </c>
      <c r="P361" s="5">
        <f t="shared" si="69"/>
        <v>-0.1350507316508926</v>
      </c>
      <c r="Q361" s="5">
        <f t="shared" si="70"/>
        <v>0.2058202524944687</v>
      </c>
      <c r="R361" s="5">
        <f t="shared" si="71"/>
        <v>-16.199223155377901</v>
      </c>
      <c r="S361">
        <v>1.75</v>
      </c>
      <c r="T361">
        <v>1.53</v>
      </c>
      <c r="U361" s="2">
        <v>0.22197474</v>
      </c>
      <c r="V361" s="3">
        <v>13.090393333333331</v>
      </c>
      <c r="W361" s="7">
        <v>24.869216999999999</v>
      </c>
      <c r="X361" s="3">
        <v>-42.556590999999997</v>
      </c>
      <c r="Y361">
        <f t="shared" si="64"/>
        <v>-1.6442100064080332E-2</v>
      </c>
      <c r="Z361">
        <f t="shared" si="65"/>
        <v>-9.9926170150055529E-3</v>
      </c>
      <c r="AA361" s="12">
        <f t="shared" si="66"/>
        <v>1.522896567806468E-2</v>
      </c>
      <c r="AB361">
        <f t="shared" si="67"/>
        <v>-1.1986061160389962</v>
      </c>
      <c r="AC361">
        <f>-U361*U361*U361/W361</f>
        <v>-4.3979324654318253E-4</v>
      </c>
    </row>
    <row r="362" spans="1:29">
      <c r="A362" s="6">
        <v>40752.250000029606</v>
      </c>
      <c r="B362" s="1">
        <v>0.25003472222222223</v>
      </c>
      <c r="C362">
        <v>1.6121402898909762</v>
      </c>
      <c r="D362">
        <v>2.3579034004224191</v>
      </c>
      <c r="E362">
        <v>3.2782918731538038</v>
      </c>
      <c r="F362" s="3">
        <v>9.2388421597944124</v>
      </c>
      <c r="G362">
        <v>1.7365435743357323</v>
      </c>
      <c r="H362">
        <v>2.416501654687961</v>
      </c>
      <c r="I362">
        <v>2.7914065592472115</v>
      </c>
      <c r="J362">
        <v>28.449071922964585</v>
      </c>
      <c r="K362">
        <f t="shared" si="60"/>
        <v>-0.12440328444475601</v>
      </c>
      <c r="L362">
        <f t="shared" si="61"/>
        <v>-5.8598254265541883E-2</v>
      </c>
      <c r="M362">
        <f t="shared" si="62"/>
        <v>0.48688531390659229</v>
      </c>
      <c r="N362">
        <f t="shared" si="63"/>
        <v>-19.210229763170172</v>
      </c>
      <c r="O362" s="5">
        <f t="shared" si="68"/>
        <v>-0.2188293505809133</v>
      </c>
      <c r="P362" s="5">
        <f t="shared" si="69"/>
        <v>-0.14236934384516869</v>
      </c>
      <c r="Q362" s="5">
        <f t="shared" si="70"/>
        <v>0.21214384277378887</v>
      </c>
      <c r="R362" s="5">
        <f t="shared" si="71"/>
        <v>-15.387280671485993</v>
      </c>
      <c r="S362">
        <v>1.7</v>
      </c>
      <c r="T362">
        <v>1.5</v>
      </c>
      <c r="U362" s="2">
        <v>0.20914953999999999</v>
      </c>
      <c r="V362" s="3">
        <v>13.126176666666671</v>
      </c>
      <c r="W362" s="7">
        <v>23.388580999999999</v>
      </c>
      <c r="X362" s="3">
        <v>-37.851678</v>
      </c>
      <c r="Y362">
        <f t="shared" si="64"/>
        <v>-1.5256019337498915E-2</v>
      </c>
      <c r="Z362">
        <f t="shared" si="65"/>
        <v>-9.9254942584396221E-3</v>
      </c>
      <c r="AA362" s="12">
        <f t="shared" si="66"/>
        <v>1.4789929043323422E-2</v>
      </c>
      <c r="AB362">
        <f t="shared" si="67"/>
        <v>-1.0727475580973955</v>
      </c>
      <c r="AC362">
        <f>-U362*U362*U362/W362</f>
        <v>-3.9117119566470145E-4</v>
      </c>
    </row>
    <row r="363" spans="1:29">
      <c r="A363" s="6">
        <v>40752.250694474053</v>
      </c>
      <c r="B363" s="1">
        <v>0.25072916666666667</v>
      </c>
      <c r="C363">
        <v>1.6399862970673986</v>
      </c>
      <c r="D363">
        <v>2.5558929998991107</v>
      </c>
      <c r="E363">
        <v>2.9991111822122019</v>
      </c>
      <c r="F363" s="3">
        <v>8.4750871644983228</v>
      </c>
      <c r="G363">
        <v>1.7662922003817541</v>
      </c>
      <c r="H363">
        <v>2.4807329122085906</v>
      </c>
      <c r="I363">
        <v>2.9920598415038042</v>
      </c>
      <c r="J363">
        <v>27.113077336072333</v>
      </c>
      <c r="K363">
        <f t="shared" si="60"/>
        <v>-0.12630590331435543</v>
      </c>
      <c r="L363">
        <f t="shared" si="61"/>
        <v>7.5160087690520072E-2</v>
      </c>
      <c r="M363">
        <f t="shared" si="62"/>
        <v>7.0513407083976354E-3</v>
      </c>
      <c r="N363">
        <f t="shared" si="63"/>
        <v>-18.63799017157401</v>
      </c>
      <c r="O363" s="5">
        <f t="shared" si="68"/>
        <v>-0.20591001663231098</v>
      </c>
      <c r="P363" s="5">
        <f t="shared" si="69"/>
        <v>-0.13160050533527262</v>
      </c>
      <c r="Q363" s="5">
        <f t="shared" si="70"/>
        <v>0.25019708623087755</v>
      </c>
      <c r="R363" s="5">
        <f t="shared" si="71"/>
        <v>-15.884072123579349</v>
      </c>
      <c r="S363">
        <v>1.65</v>
      </c>
      <c r="T363">
        <v>1.47</v>
      </c>
      <c r="U363" s="2">
        <v>0.19631034</v>
      </c>
      <c r="V363" s="3">
        <v>13.160046666666664</v>
      </c>
      <c r="W363" s="7">
        <v>21.910430999999999</v>
      </c>
      <c r="X363" s="3">
        <v>-33.411572</v>
      </c>
      <c r="Y363">
        <f t="shared" si="64"/>
        <v>-1.3474088458164876E-2</v>
      </c>
      <c r="Z363">
        <f t="shared" si="65"/>
        <v>-8.6115133155130631E-3</v>
      </c>
      <c r="AA363" s="12">
        <f t="shared" si="66"/>
        <v>1.6372091688330967E-2</v>
      </c>
      <c r="AB363">
        <f t="shared" si="67"/>
        <v>-1.0394025330547947</v>
      </c>
      <c r="AC363">
        <f>-U363*U363*U363/W363</f>
        <v>-3.4528571003589577E-4</v>
      </c>
    </row>
    <row r="364" spans="1:29">
      <c r="A364" s="6">
        <v>40752.251388918499</v>
      </c>
      <c r="B364" s="1">
        <v>0.25142361111111111</v>
      </c>
      <c r="C364">
        <v>1.6876154106023125</v>
      </c>
      <c r="D364">
        <v>2.4973357319639753</v>
      </c>
      <c r="E364">
        <v>3.1790367941003543</v>
      </c>
      <c r="F364" s="3">
        <v>10.247620264677389</v>
      </c>
      <c r="G364">
        <v>1.7778068655867079</v>
      </c>
      <c r="H364">
        <v>2.5285639696100217</v>
      </c>
      <c r="I364">
        <v>3.380843695359284</v>
      </c>
      <c r="J364">
        <v>24.695469927491356</v>
      </c>
      <c r="K364">
        <f t="shared" si="60"/>
        <v>-9.0191454984395403E-2</v>
      </c>
      <c r="L364">
        <f t="shared" si="61"/>
        <v>-3.1228237646046431E-2</v>
      </c>
      <c r="M364">
        <f t="shared" si="62"/>
        <v>-0.20180690125892964</v>
      </c>
      <c r="N364">
        <f t="shared" si="63"/>
        <v>-14.447849662813967</v>
      </c>
      <c r="O364" s="5">
        <f t="shared" si="68"/>
        <v>-0.19074930686002028</v>
      </c>
      <c r="P364" s="5">
        <f t="shared" si="69"/>
        <v>-0.1034345922333046</v>
      </c>
      <c r="Q364" s="5">
        <f t="shared" si="70"/>
        <v>0.24087250887692052</v>
      </c>
      <c r="R364" s="5">
        <f t="shared" si="71"/>
        <v>-15.67394663660302</v>
      </c>
      <c r="S364">
        <v>1.62</v>
      </c>
      <c r="T364">
        <v>1.43</v>
      </c>
      <c r="U364" s="2">
        <v>0.19120143000000001</v>
      </c>
      <c r="V364" s="3">
        <v>13.200173333333334</v>
      </c>
      <c r="W364" s="7">
        <v>21.577116</v>
      </c>
      <c r="X364" s="3">
        <v>-31.347165</v>
      </c>
      <c r="Y364">
        <f t="shared" si="64"/>
        <v>-1.2157180081048232E-2</v>
      </c>
      <c r="Z364">
        <f t="shared" si="65"/>
        <v>-6.5922806488249129E-3</v>
      </c>
      <c r="AA364" s="12">
        <f t="shared" si="66"/>
        <v>1.5351722714984967E-2</v>
      </c>
      <c r="AB364">
        <f t="shared" si="67"/>
        <v>-0.99896033688739605</v>
      </c>
      <c r="AC364">
        <f>-U364*U364*U364/W364</f>
        <v>-3.2395151236108466E-4</v>
      </c>
    </row>
    <row r="365" spans="1:29">
      <c r="A365" s="6">
        <v>40752.252083362946</v>
      </c>
      <c r="B365" s="1">
        <v>0.25211805555555555</v>
      </c>
      <c r="C365">
        <v>1.6197698390910213</v>
      </c>
      <c r="D365">
        <v>2.4168456885359602</v>
      </c>
      <c r="E365">
        <v>3.2349687754083023</v>
      </c>
      <c r="F365" s="3">
        <v>10.580715985355948</v>
      </c>
      <c r="G365">
        <v>1.6911999514575968</v>
      </c>
      <c r="H365">
        <v>2.3905653709620243</v>
      </c>
      <c r="I365">
        <v>3.0041576861162804</v>
      </c>
      <c r="J365">
        <v>22.51403711353144</v>
      </c>
      <c r="K365">
        <f t="shared" si="60"/>
        <v>-7.1430112366575482E-2</v>
      </c>
      <c r="L365">
        <f t="shared" si="61"/>
        <v>2.6280317573935896E-2</v>
      </c>
      <c r="M365">
        <f t="shared" si="62"/>
        <v>0.23081108929202188</v>
      </c>
      <c r="N365">
        <f t="shared" si="63"/>
        <v>-11.933321128175493</v>
      </c>
      <c r="O365" s="5">
        <f t="shared" si="68"/>
        <v>-0.18749263783115411</v>
      </c>
      <c r="P365" s="5">
        <f t="shared" si="69"/>
        <v>-0.1187281475234447</v>
      </c>
      <c r="Q365" s="5">
        <f t="shared" si="70"/>
        <v>0.164199268994183</v>
      </c>
      <c r="R365" s="5">
        <f t="shared" si="71"/>
        <v>-15.560607517067311</v>
      </c>
      <c r="S365">
        <v>1.58</v>
      </c>
      <c r="T365">
        <v>1.4</v>
      </c>
      <c r="U365" s="2">
        <v>0.18167115</v>
      </c>
      <c r="V365" s="3">
        <v>13.238333333333333</v>
      </c>
      <c r="W365" s="7">
        <v>20.541585999999999</v>
      </c>
      <c r="X365" s="3">
        <v>-28.245042000000002</v>
      </c>
      <c r="Y365">
        <f t="shared" si="64"/>
        <v>-1.1354001043773092E-2</v>
      </c>
      <c r="Z365">
        <f t="shared" si="65"/>
        <v>-7.1898263659846166E-3</v>
      </c>
      <c r="AA365" s="12">
        <f t="shared" si="66"/>
        <v>9.9434233424441892E-3</v>
      </c>
      <c r="AB365">
        <f t="shared" si="67"/>
        <v>-0.94230448744142103</v>
      </c>
      <c r="AC365">
        <f>-U365*U365*U365/W365</f>
        <v>-2.9189316384555132E-4</v>
      </c>
    </row>
    <row r="366" spans="1:29">
      <c r="A366" s="6">
        <v>40752.252777807393</v>
      </c>
      <c r="B366" s="1">
        <v>0.2528125</v>
      </c>
      <c r="C366">
        <v>1.6969215607154855</v>
      </c>
      <c r="D366">
        <v>2.4526560405145297</v>
      </c>
      <c r="E366">
        <v>3.2026703804047489</v>
      </c>
      <c r="F366" s="3">
        <v>10.136803502885183</v>
      </c>
      <c r="G366">
        <v>1.7802862399613522</v>
      </c>
      <c r="H366">
        <v>2.4267775359134807</v>
      </c>
      <c r="I366">
        <v>2.9722611040856144</v>
      </c>
      <c r="J366">
        <v>21.783365240541372</v>
      </c>
      <c r="K366">
        <f t="shared" si="60"/>
        <v>-8.3364679245866657E-2</v>
      </c>
      <c r="L366">
        <f t="shared" si="61"/>
        <v>2.5878504601049013E-2</v>
      </c>
      <c r="M366">
        <f t="shared" si="62"/>
        <v>0.23040927631913455</v>
      </c>
      <c r="N366">
        <f t="shared" si="63"/>
        <v>-11.646561737656189</v>
      </c>
      <c r="O366" s="5">
        <f t="shared" si="68"/>
        <v>-0.1702133428566622</v>
      </c>
      <c r="P366" s="5">
        <f t="shared" si="69"/>
        <v>-9.6116129919177992E-2</v>
      </c>
      <c r="Q366" s="5">
        <f t="shared" si="70"/>
        <v>0.12545205508302412</v>
      </c>
      <c r="R366" s="5">
        <f t="shared" si="71"/>
        <v>-15.221748383986366</v>
      </c>
      <c r="S366">
        <v>1.55</v>
      </c>
      <c r="T366">
        <v>1.36</v>
      </c>
      <c r="U366" s="2">
        <v>0.17666983</v>
      </c>
      <c r="V366" s="3">
        <v>13.267386666666662</v>
      </c>
      <c r="W366" s="7">
        <v>20.211193999999999</v>
      </c>
      <c r="X366" s="3">
        <v>-26.400580000000001</v>
      </c>
      <c r="Y366">
        <f t="shared" si="64"/>
        <v>-1.0023854115406076E-2</v>
      </c>
      <c r="Z366">
        <f t="shared" si="65"/>
        <v>-5.6602734443596961E-3</v>
      </c>
      <c r="AA366" s="12">
        <f t="shared" si="66"/>
        <v>7.3878644148895022E-3</v>
      </c>
      <c r="AB366">
        <f t="shared" si="67"/>
        <v>-0.89640789976721535</v>
      </c>
      <c r="AC366">
        <f>-U366*U366*U366/W366</f>
        <v>-2.7283193470464823E-4</v>
      </c>
    </row>
    <row r="367" spans="1:29">
      <c r="A367" s="6">
        <v>40752.253472251839</v>
      </c>
      <c r="B367" s="1">
        <v>0.25350694444444444</v>
      </c>
      <c r="C367">
        <v>1.6925341482239142</v>
      </c>
      <c r="D367">
        <v>2.508841970501134</v>
      </c>
      <c r="E367">
        <v>3.190543032637513</v>
      </c>
      <c r="F367" s="3">
        <v>11.211258151716578</v>
      </c>
      <c r="G367">
        <v>1.7909875959156769</v>
      </c>
      <c r="H367">
        <v>2.4859769928381485</v>
      </c>
      <c r="I367">
        <v>2.9631472832564421</v>
      </c>
      <c r="J367">
        <v>27.060602832923049</v>
      </c>
      <c r="K367">
        <f t="shared" si="60"/>
        <v>-9.8453447691762674E-2</v>
      </c>
      <c r="L367">
        <f t="shared" si="61"/>
        <v>2.2864977662985453E-2</v>
      </c>
      <c r="M367">
        <f t="shared" si="62"/>
        <v>0.22739574938107099</v>
      </c>
      <c r="N367">
        <f t="shared" si="63"/>
        <v>-15.849344681206471</v>
      </c>
      <c r="O367" s="5">
        <f t="shared" si="68"/>
        <v>-0.16066666684669351</v>
      </c>
      <c r="P367" s="5">
        <f t="shared" si="69"/>
        <v>-7.4228414682427385E-2</v>
      </c>
      <c r="Q367" s="5">
        <f t="shared" si="70"/>
        <v>0.1439445595092545</v>
      </c>
      <c r="R367" s="5">
        <f t="shared" si="71"/>
        <v>-14.898866640104583</v>
      </c>
      <c r="S367">
        <v>1.53</v>
      </c>
      <c r="T367">
        <v>1.31</v>
      </c>
      <c r="U367" s="2">
        <v>0.17627016000000001</v>
      </c>
      <c r="V367" s="3">
        <v>13.31546</v>
      </c>
      <c r="W367" s="7">
        <v>20.617304000000001</v>
      </c>
      <c r="X367" s="3">
        <v>-25.705307999999999</v>
      </c>
      <c r="Y367">
        <f t="shared" si="64"/>
        <v>-9.4402463572444539E-3</v>
      </c>
      <c r="Z367">
        <f t="shared" si="65"/>
        <v>-4.3614181775392747E-3</v>
      </c>
      <c r="AA367" s="12">
        <f t="shared" si="66"/>
        <v>8.4577101786086056E-3</v>
      </c>
      <c r="AB367">
        <f t="shared" si="67"/>
        <v>-0.87540853548996578</v>
      </c>
      <c r="AC367">
        <f>-U367*U367*U367/W367</f>
        <v>-2.6564675890847466E-4</v>
      </c>
    </row>
    <row r="368" spans="1:29">
      <c r="A368" s="6">
        <v>40752.254166696286</v>
      </c>
      <c r="B368" s="1">
        <v>0.25420138888888888</v>
      </c>
      <c r="C368">
        <v>1.6265586244658881</v>
      </c>
      <c r="D368">
        <v>2.288265314682806</v>
      </c>
      <c r="E368">
        <v>3.2428104262911108</v>
      </c>
      <c r="F368" s="3">
        <v>8.9578910619465422</v>
      </c>
      <c r="G368">
        <v>1.8811462572542579</v>
      </c>
      <c r="H368">
        <v>2.5489496007145487</v>
      </c>
      <c r="I368">
        <v>2.9921677830276399</v>
      </c>
      <c r="J368">
        <v>27.317896036393364</v>
      </c>
      <c r="K368">
        <f t="shared" si="60"/>
        <v>-0.25458763278836982</v>
      </c>
      <c r="L368">
        <f t="shared" si="61"/>
        <v>-0.26068428603174265</v>
      </c>
      <c r="M368">
        <f t="shared" si="62"/>
        <v>0.25064264326347097</v>
      </c>
      <c r="N368">
        <f t="shared" si="63"/>
        <v>-18.360004974446824</v>
      </c>
      <c r="O368" s="5">
        <f t="shared" si="68"/>
        <v>-0.14481571104387331</v>
      </c>
      <c r="P368" s="5">
        <f t="shared" si="69"/>
        <v>-5.5735005739312136E-2</v>
      </c>
      <c r="Q368" s="5">
        <f t="shared" si="70"/>
        <v>0.14538010209108143</v>
      </c>
      <c r="R368" s="5">
        <f t="shared" si="71"/>
        <v>-15.076781676873086</v>
      </c>
      <c r="S368">
        <v>1.51</v>
      </c>
      <c r="T368">
        <v>1.25</v>
      </c>
      <c r="U368" s="2">
        <v>0.1772524</v>
      </c>
      <c r="V368" s="3">
        <v>13.368816666666662</v>
      </c>
      <c r="W368" s="7">
        <v>21.355425</v>
      </c>
      <c r="X368" s="3">
        <v>-25.234019</v>
      </c>
      <c r="Y368">
        <f t="shared" si="64"/>
        <v>-8.5563107800776823E-3</v>
      </c>
      <c r="Z368">
        <f t="shared" si="65"/>
        <v>-3.2930545104356171E-3</v>
      </c>
      <c r="AA368" s="12">
        <f t="shared" si="66"/>
        <v>8.5896573359630687E-3</v>
      </c>
      <c r="AB368">
        <f t="shared" si="67"/>
        <v>-0.89079857883392632</v>
      </c>
      <c r="AC368">
        <f>-U368*U368*U368/W368</f>
        <v>-2.60776320894475E-4</v>
      </c>
    </row>
    <row r="369" spans="1:29">
      <c r="A369" s="6">
        <v>40752.254861140733</v>
      </c>
      <c r="B369" s="1">
        <v>0.25489583333333332</v>
      </c>
      <c r="C369">
        <v>1.6465659194576294</v>
      </c>
      <c r="D369">
        <v>2.4051539013189447</v>
      </c>
      <c r="E369">
        <v>3.0529028553501214</v>
      </c>
      <c r="F369" s="3">
        <v>8.8373766912340663</v>
      </c>
      <c r="G369">
        <v>1.8928223577792056</v>
      </c>
      <c r="H369">
        <v>2.6792496283901532</v>
      </c>
      <c r="I369">
        <v>3.4973727152624949</v>
      </c>
      <c r="J369">
        <v>23.527823862854529</v>
      </c>
      <c r="K369">
        <f t="shared" si="60"/>
        <v>-0.24625643832157618</v>
      </c>
      <c r="L369">
        <f t="shared" si="61"/>
        <v>-0.27409572707120855</v>
      </c>
      <c r="M369">
        <f t="shared" si="62"/>
        <v>-0.44446985991237353</v>
      </c>
      <c r="N369">
        <f t="shared" si="63"/>
        <v>-14.690447171620463</v>
      </c>
      <c r="O369" s="5">
        <f t="shared" si="68"/>
        <v>-0.15014798190607953</v>
      </c>
      <c r="P369" s="5">
        <f t="shared" si="69"/>
        <v>-8.0958040104260928E-2</v>
      </c>
      <c r="Q369" s="5">
        <f t="shared" si="70"/>
        <v>0.15083668348384544</v>
      </c>
      <c r="R369" s="5">
        <f t="shared" si="71"/>
        <v>-15.227940034246467</v>
      </c>
      <c r="S369">
        <v>1.48</v>
      </c>
      <c r="T369">
        <v>1.18</v>
      </c>
      <c r="U369" s="2">
        <v>0.17643531000000001</v>
      </c>
      <c r="V369" s="3">
        <v>13.431003333333328</v>
      </c>
      <c r="W369" s="7">
        <v>21.994342</v>
      </c>
      <c r="X369" s="3">
        <v>-24.163720000000001</v>
      </c>
      <c r="Y369">
        <f t="shared" si="64"/>
        <v>-8.8304685778245115E-3</v>
      </c>
      <c r="Z369">
        <f t="shared" si="65"/>
        <v>-4.7612856342625701E-3</v>
      </c>
      <c r="AA369" s="12">
        <f t="shared" si="66"/>
        <v>8.8709723366147165E-3</v>
      </c>
      <c r="AB369">
        <f t="shared" si="67"/>
        <v>-0.89558210686789541</v>
      </c>
      <c r="AC369">
        <f>-U369*U369*U369/W369</f>
        <v>-2.4971552335693073E-4</v>
      </c>
    </row>
    <row r="370" spans="1:29">
      <c r="A370" s="6">
        <v>40752.25555558518</v>
      </c>
      <c r="B370" s="1">
        <v>0.25559027777777776</v>
      </c>
      <c r="C370">
        <v>1.6163984929309456</v>
      </c>
      <c r="D370">
        <v>2.2946511400762186</v>
      </c>
      <c r="E370">
        <v>3.2491962516845234</v>
      </c>
      <c r="F370" s="3">
        <v>12.029653194156721</v>
      </c>
      <c r="G370">
        <v>1.8034313576954988</v>
      </c>
      <c r="H370">
        <v>2.4654405767399732</v>
      </c>
      <c r="I370">
        <v>2.9767675060351868</v>
      </c>
      <c r="J370">
        <v>22.679723981952222</v>
      </c>
      <c r="K370">
        <f t="shared" si="60"/>
        <v>-0.18703286476455316</v>
      </c>
      <c r="L370">
        <f t="shared" si="61"/>
        <v>-0.17078943666375457</v>
      </c>
      <c r="M370">
        <f t="shared" si="62"/>
        <v>0.27242874564933661</v>
      </c>
      <c r="N370">
        <f t="shared" si="63"/>
        <v>-10.650070787795501</v>
      </c>
      <c r="O370" s="5">
        <f t="shared" si="68"/>
        <v>-0.15514275850536904</v>
      </c>
      <c r="P370" s="5">
        <f t="shared" si="69"/>
        <v>-8.6621915070407424E-2</v>
      </c>
      <c r="Q370" s="5">
        <f t="shared" si="70"/>
        <v>9.7455779475869614E-2</v>
      </c>
      <c r="R370" s="5">
        <f t="shared" si="71"/>
        <v>-15.164530595111069</v>
      </c>
      <c r="S370">
        <v>1.46</v>
      </c>
      <c r="T370">
        <v>1.1200000000000001</v>
      </c>
      <c r="U370" s="2">
        <v>0.17780502000000001</v>
      </c>
      <c r="V370" s="3">
        <v>13.475630000000004</v>
      </c>
      <c r="W370" s="7">
        <v>22.924531000000002</v>
      </c>
      <c r="X370" s="3">
        <v>-23.727385999999999</v>
      </c>
      <c r="Y370">
        <f t="shared" si="64"/>
        <v>-9.1950537596341055E-3</v>
      </c>
      <c r="Z370">
        <f t="shared" si="65"/>
        <v>-5.1339371138440313E-3</v>
      </c>
      <c r="AA370" s="12">
        <f t="shared" si="66"/>
        <v>5.7760422729408621E-3</v>
      </c>
      <c r="AB370">
        <f t="shared" si="67"/>
        <v>-0.89877655525144518</v>
      </c>
      <c r="AC370">
        <f>-U370*U370*U370/W370</f>
        <v>-2.4520628381939072E-4</v>
      </c>
    </row>
    <row r="371" spans="1:29">
      <c r="A371" s="6">
        <v>40752.256250029626</v>
      </c>
      <c r="B371" s="1">
        <v>0.25628472222222221</v>
      </c>
      <c r="C371">
        <v>1.5960240177528311</v>
      </c>
      <c r="D371">
        <v>2.1991738098262492</v>
      </c>
      <c r="E371">
        <v>2.8127661249805058</v>
      </c>
      <c r="F371" s="3">
        <v>11.102496477484936</v>
      </c>
      <c r="G371">
        <v>1.7164496286553681</v>
      </c>
      <c r="H371">
        <v>2.419221712693532</v>
      </c>
      <c r="I371">
        <v>2.8624398950066232</v>
      </c>
      <c r="J371">
        <v>25.618386294205173</v>
      </c>
      <c r="K371">
        <f t="shared" si="60"/>
        <v>-0.12042561090253701</v>
      </c>
      <c r="L371">
        <f t="shared" si="61"/>
        <v>-0.22004790286728282</v>
      </c>
      <c r="M371">
        <f t="shared" si="62"/>
        <v>-4.9673770026117392E-2</v>
      </c>
      <c r="N371">
        <f t="shared" si="63"/>
        <v>-14.515889816720238</v>
      </c>
      <c r="O371" s="5">
        <f t="shared" si="68"/>
        <v>-0.14711963319567606</v>
      </c>
      <c r="P371" s="5">
        <f t="shared" si="69"/>
        <v>-8.176088523335974E-2</v>
      </c>
      <c r="Q371" s="5">
        <f t="shared" si="70"/>
        <v>0.13301687814780191</v>
      </c>
      <c r="R371" s="5">
        <f t="shared" si="71"/>
        <v>-14.818022182319217</v>
      </c>
      <c r="S371">
        <v>1.44</v>
      </c>
      <c r="T371">
        <v>1.08</v>
      </c>
      <c r="U371" s="2">
        <v>0.17665650999999999</v>
      </c>
      <c r="V371" s="3">
        <v>13.523713333333331</v>
      </c>
      <c r="W371" s="7">
        <v>23.256753</v>
      </c>
      <c r="X371" s="3">
        <v>-22.938137000000001</v>
      </c>
      <c r="Y371">
        <f t="shared" si="64"/>
        <v>-8.663213650942761E-3</v>
      </c>
      <c r="Z371">
        <f t="shared" si="65"/>
        <v>-4.8145308799452894E-3</v>
      </c>
      <c r="AA371" s="12">
        <f t="shared" si="66"/>
        <v>7.8327658215619853E-3</v>
      </c>
      <c r="AB371">
        <f t="shared" si="67"/>
        <v>-0.87256669461036562</v>
      </c>
      <c r="AC371">
        <f>-U371*U371*U371/W371</f>
        <v>-2.3704994480872003E-4</v>
      </c>
    </row>
    <row r="372" spans="1:29">
      <c r="A372" s="6">
        <v>40752.256944474073</v>
      </c>
      <c r="B372" s="1">
        <v>0.2569791666666667</v>
      </c>
      <c r="C372">
        <v>1.6021949598449843</v>
      </c>
      <c r="D372">
        <v>2.2989828531117897</v>
      </c>
      <c r="E372">
        <v>2.9125751682660459</v>
      </c>
      <c r="F372" s="3">
        <v>9.6540403037880438</v>
      </c>
      <c r="G372">
        <v>1.7552282686377894</v>
      </c>
      <c r="H372">
        <v>2.4299704608820329</v>
      </c>
      <c r="I372">
        <v>3.1799848007722522</v>
      </c>
      <c r="J372">
        <v>25.014053743221311</v>
      </c>
      <c r="K372">
        <f t="shared" si="60"/>
        <v>-0.15303330879280508</v>
      </c>
      <c r="L372">
        <f t="shared" si="61"/>
        <v>-0.13098760777024321</v>
      </c>
      <c r="M372">
        <f t="shared" si="62"/>
        <v>-0.26740963250620631</v>
      </c>
      <c r="N372">
        <f t="shared" si="63"/>
        <v>-15.360013439433267</v>
      </c>
      <c r="O372" s="5">
        <f t="shared" si="68"/>
        <v>-0.14024514288247478</v>
      </c>
      <c r="P372" s="5">
        <f t="shared" si="69"/>
        <v>-8.6525995701708644E-2</v>
      </c>
      <c r="Q372" s="5">
        <f t="shared" si="70"/>
        <v>0.10096736273226044</v>
      </c>
      <c r="R372" s="5">
        <f t="shared" si="71"/>
        <v>-14.994170989517931</v>
      </c>
      <c r="S372">
        <v>1.44</v>
      </c>
      <c r="T372">
        <v>1.04</v>
      </c>
      <c r="U372" s="2">
        <v>0.18209934999999999</v>
      </c>
      <c r="V372" s="3">
        <v>13.575956666666672</v>
      </c>
      <c r="W372" s="7">
        <v>24.715602000000001</v>
      </c>
      <c r="X372" s="3">
        <v>-23.641351</v>
      </c>
      <c r="Y372">
        <f t="shared" si="64"/>
        <v>-8.5128497865185945E-3</v>
      </c>
      <c r="Z372">
        <f t="shared" si="65"/>
        <v>-5.2521091917946466E-3</v>
      </c>
      <c r="AA372" s="12">
        <f t="shared" si="66"/>
        <v>6.1286970415862828E-3</v>
      </c>
      <c r="AB372">
        <f t="shared" si="67"/>
        <v>-0.91014293032669069</v>
      </c>
      <c r="AC372">
        <f>-U372*U372*U372/W372</f>
        <v>-2.4431717254677068E-4</v>
      </c>
    </row>
    <row r="373" spans="1:29">
      <c r="A373" s="6">
        <v>40752.25763891852</v>
      </c>
      <c r="B373" s="1">
        <v>0.25767361111111114</v>
      </c>
      <c r="C373">
        <v>1.5979441984526133</v>
      </c>
      <c r="D373">
        <v>2.3443414132812448</v>
      </c>
      <c r="E373">
        <v>3.0601991142945439</v>
      </c>
      <c r="F373" s="3">
        <v>9.851029796878418</v>
      </c>
      <c r="G373">
        <v>1.6914860392835991</v>
      </c>
      <c r="H373">
        <v>2.3165732717877385</v>
      </c>
      <c r="I373">
        <v>2.7597914541008297</v>
      </c>
      <c r="J373">
        <v>27.875875696770454</v>
      </c>
      <c r="K373">
        <f t="shared" si="60"/>
        <v>-9.3541840830985823E-2</v>
      </c>
      <c r="L373">
        <f t="shared" si="61"/>
        <v>2.776814149350626E-2</v>
      </c>
      <c r="M373">
        <f t="shared" si="62"/>
        <v>0.30040766019371423</v>
      </c>
      <c r="N373">
        <f t="shared" si="63"/>
        <v>-18.024845899892036</v>
      </c>
      <c r="O373" s="5">
        <f t="shared" si="68"/>
        <v>-0.14310814531727969</v>
      </c>
      <c r="P373" s="5">
        <f t="shared" si="69"/>
        <v>-9.3764931052178785E-2</v>
      </c>
      <c r="Q373" s="5">
        <f t="shared" si="70"/>
        <v>2.5537868090980576E-2</v>
      </c>
      <c r="R373" s="5">
        <f t="shared" si="71"/>
        <v>-14.609149357144242</v>
      </c>
      <c r="S373">
        <v>1.43</v>
      </c>
      <c r="T373">
        <v>0.99</v>
      </c>
      <c r="U373" s="2">
        <v>0.18576888</v>
      </c>
      <c r="V373" s="3">
        <v>13.626543333333331</v>
      </c>
      <c r="W373" s="7">
        <v>26.128508</v>
      </c>
      <c r="X373" s="3">
        <v>-23.742286</v>
      </c>
      <c r="Y373">
        <f t="shared" si="64"/>
        <v>-8.8616799581560986E-3</v>
      </c>
      <c r="Z373">
        <f t="shared" si="65"/>
        <v>-5.8062020749468255E-3</v>
      </c>
      <c r="AA373" s="12">
        <f t="shared" si="66"/>
        <v>1.5813803842830666E-3</v>
      </c>
      <c r="AB373">
        <f t="shared" si="67"/>
        <v>-0.90464177127646861</v>
      </c>
      <c r="AC373">
        <f>-U373*U373*U373/W373</f>
        <v>-2.4536029043357337E-4</v>
      </c>
    </row>
    <row r="374" spans="1:29">
      <c r="A374" s="6">
        <v>40752.258333362966</v>
      </c>
      <c r="B374" s="1">
        <v>0.25836805555555559</v>
      </c>
      <c r="C374">
        <v>1.5921397869571023</v>
      </c>
      <c r="D374">
        <v>2.3107061167964495</v>
      </c>
      <c r="E374">
        <v>3.2310945895278342</v>
      </c>
      <c r="F374" s="3">
        <v>10.679368984722323</v>
      </c>
      <c r="G374">
        <v>1.6993844090037751</v>
      </c>
      <c r="H374">
        <v>2.2590689577178393</v>
      </c>
      <c r="I374">
        <v>3.0090832976080586</v>
      </c>
      <c r="J374">
        <v>23.527593953904656</v>
      </c>
      <c r="K374">
        <f t="shared" si="60"/>
        <v>-0.10724462204667273</v>
      </c>
      <c r="L374">
        <f t="shared" si="61"/>
        <v>5.1637159078610217E-2</v>
      </c>
      <c r="M374">
        <f t="shared" si="62"/>
        <v>0.22201129191977564</v>
      </c>
      <c r="N374">
        <f t="shared" si="63"/>
        <v>-12.848224969182333</v>
      </c>
      <c r="O374" s="5">
        <f t="shared" si="68"/>
        <v>-0.13983173906894272</v>
      </c>
      <c r="P374" s="5">
        <f t="shared" si="69"/>
        <v>-9.8504125671880161E-2</v>
      </c>
      <c r="Q374" s="5">
        <f t="shared" si="70"/>
        <v>5.4873500039512232E-2</v>
      </c>
      <c r="R374" s="5">
        <f t="shared" si="71"/>
        <v>-14.547834929976043</v>
      </c>
      <c r="S374">
        <v>1.4</v>
      </c>
      <c r="T374">
        <v>0.95</v>
      </c>
      <c r="U374" s="2">
        <v>0.18171472999999999</v>
      </c>
      <c r="V374" s="3">
        <v>13.678493333333332</v>
      </c>
      <c r="W374" s="7">
        <v>26.081320999999999</v>
      </c>
      <c r="X374" s="3">
        <v>-22.261738000000001</v>
      </c>
      <c r="Y374">
        <f t="shared" si="64"/>
        <v>-8.4698289034477927E-3</v>
      </c>
      <c r="Z374">
        <f t="shared" si="65"/>
        <v>-5.9665502001172571E-3</v>
      </c>
      <c r="AA374" s="12">
        <f t="shared" si="66"/>
        <v>3.3237744146116517E-3</v>
      </c>
      <c r="AB374">
        <f t="shared" si="67"/>
        <v>-0.88118529879505514</v>
      </c>
      <c r="AC374">
        <f>-U374*U374*U374/W374</f>
        <v>-2.3005984088245464E-4</v>
      </c>
    </row>
    <row r="375" spans="1:29">
      <c r="A375" s="6">
        <v>40752.259027807413</v>
      </c>
      <c r="B375" s="1">
        <v>0.25906249999999997</v>
      </c>
      <c r="C375">
        <v>1.5950818279360806</v>
      </c>
      <c r="D375">
        <v>2.4092339220593311</v>
      </c>
      <c r="E375">
        <v>2.9886695983366671</v>
      </c>
      <c r="F375" s="3">
        <v>10.557748048538723</v>
      </c>
      <c r="G375">
        <v>1.6938612502268227</v>
      </c>
      <c r="H375">
        <v>2.3220960705905322</v>
      </c>
      <c r="I375">
        <v>2.969845024621709</v>
      </c>
      <c r="J375">
        <v>21.619517113575814</v>
      </c>
      <c r="K375">
        <f t="shared" si="60"/>
        <v>-9.8779422290742103E-2</v>
      </c>
      <c r="L375">
        <f t="shared" si="61"/>
        <v>8.7137851468798821E-2</v>
      </c>
      <c r="M375">
        <f t="shared" si="62"/>
        <v>1.8824573714958159E-2</v>
      </c>
      <c r="N375">
        <f t="shared" si="63"/>
        <v>-11.06176906503709</v>
      </c>
      <c r="O375" s="5">
        <f t="shared" si="68"/>
        <v>-0.14153705577517045</v>
      </c>
      <c r="P375" s="5">
        <f t="shared" si="69"/>
        <v>-9.0217585999414499E-2</v>
      </c>
      <c r="Q375" s="5">
        <f t="shared" si="70"/>
        <v>9.7255319357382769E-2</v>
      </c>
      <c r="R375" s="5">
        <f t="shared" si="71"/>
        <v>-14.387872460612879</v>
      </c>
      <c r="S375">
        <v>1.4</v>
      </c>
      <c r="T375">
        <v>0.91</v>
      </c>
      <c r="U375" s="2">
        <v>0.18744253</v>
      </c>
      <c r="V375" s="3">
        <v>13.715639999999999</v>
      </c>
      <c r="W375" s="7">
        <v>27.863479000000002</v>
      </c>
      <c r="X375" s="3">
        <v>-22.871116000000001</v>
      </c>
      <c r="Y375">
        <f t="shared" si="64"/>
        <v>-8.8433546077496868E-3</v>
      </c>
      <c r="Z375">
        <f t="shared" si="65"/>
        <v>-5.6368708567409442E-3</v>
      </c>
      <c r="AA375" s="12">
        <f t="shared" si="66"/>
        <v>6.0765943721019337E-3</v>
      </c>
      <c r="AB375">
        <f t="shared" si="67"/>
        <v>-0.89896640511153458</v>
      </c>
      <c r="AC375">
        <f>-U375*U375*U375/W375</f>
        <v>-2.3635732794074975E-4</v>
      </c>
    </row>
    <row r="376" spans="1:29">
      <c r="A376" s="6">
        <v>40752.25972225186</v>
      </c>
      <c r="B376" s="1">
        <v>0.25975694444444447</v>
      </c>
      <c r="C376">
        <v>1.6181186932596185</v>
      </c>
      <c r="D376">
        <v>2.3494202804983937</v>
      </c>
      <c r="E376">
        <v>2.9288559567757297</v>
      </c>
      <c r="F376" s="3">
        <v>8.6336773289217827</v>
      </c>
      <c r="G376">
        <v>1.7154118395196705</v>
      </c>
      <c r="H376">
        <v>2.3382554054554787</v>
      </c>
      <c r="I376">
        <v>2.7473169488916498</v>
      </c>
      <c r="J376">
        <v>27.361237240839031</v>
      </c>
      <c r="K376">
        <f t="shared" si="60"/>
        <v>-9.7293146260051921E-2</v>
      </c>
      <c r="L376">
        <f t="shared" si="61"/>
        <v>1.1164875042914968E-2</v>
      </c>
      <c r="M376">
        <f t="shared" si="62"/>
        <v>0.18153900788407995</v>
      </c>
      <c r="N376">
        <f t="shared" si="63"/>
        <v>-18.727559911917247</v>
      </c>
      <c r="O376" s="5">
        <f t="shared" si="68"/>
        <v>-0.14427198676758712</v>
      </c>
      <c r="P376" s="5">
        <f t="shared" si="69"/>
        <v>-8.4131832609928209E-2</v>
      </c>
      <c r="Q376" s="5">
        <f t="shared" si="70"/>
        <v>7.6056667799676389E-2</v>
      </c>
      <c r="R376" s="5">
        <f t="shared" si="71"/>
        <v>-14.300717254299039</v>
      </c>
      <c r="S376">
        <v>1.39</v>
      </c>
      <c r="T376">
        <v>0.87</v>
      </c>
      <c r="U376" s="2">
        <v>0.19004750000000001</v>
      </c>
      <c r="V376" s="3">
        <v>13.761746666666664</v>
      </c>
      <c r="W376" s="7">
        <v>29.176036</v>
      </c>
      <c r="X376" s="3">
        <v>-22.765567000000001</v>
      </c>
      <c r="Y376">
        <f t="shared" si="64"/>
        <v>-9.1395101350710047E-3</v>
      </c>
      <c r="Z376">
        <f t="shared" si="65"/>
        <v>-5.3296814859784443E-3</v>
      </c>
      <c r="AA376" s="12">
        <f t="shared" si="66"/>
        <v>4.8181265245529998E-3</v>
      </c>
      <c r="AB376">
        <f t="shared" si="67"/>
        <v>-0.90593852079546566</v>
      </c>
      <c r="AC376">
        <f>-U376*U376*U376/W376</f>
        <v>-2.3526655698428921E-4</v>
      </c>
    </row>
    <row r="377" spans="1:29">
      <c r="A377" s="6">
        <v>40752.260416696306</v>
      </c>
      <c r="B377" s="1">
        <v>0.26045138888888891</v>
      </c>
      <c r="C377">
        <v>1.546874641717952</v>
      </c>
      <c r="D377">
        <v>2.3216104098187182</v>
      </c>
      <c r="E377">
        <v>3.1738901355679805</v>
      </c>
      <c r="F377" s="3">
        <v>12.242326404619241</v>
      </c>
      <c r="G377">
        <v>1.7047708479591874</v>
      </c>
      <c r="H377">
        <v>2.3046966198417671</v>
      </c>
      <c r="I377">
        <v>2.9182889349960233</v>
      </c>
      <c r="J377">
        <v>26.200599365826502</v>
      </c>
      <c r="K377">
        <f t="shared" si="60"/>
        <v>-0.15789620624123546</v>
      </c>
      <c r="L377">
        <f t="shared" si="61"/>
        <v>1.6913789976951144E-2</v>
      </c>
      <c r="M377">
        <f t="shared" si="62"/>
        <v>0.25560120057195723</v>
      </c>
      <c r="N377">
        <f t="shared" si="63"/>
        <v>-13.95827296120726</v>
      </c>
      <c r="O377" s="5">
        <f t="shared" si="68"/>
        <v>-0.14566483346900566</v>
      </c>
      <c r="P377" s="5">
        <f t="shared" si="69"/>
        <v>-8.5603195565741613E-2</v>
      </c>
      <c r="Q377" s="5">
        <f t="shared" si="70"/>
        <v>7.1169640956170926E-2</v>
      </c>
      <c r="R377" s="5">
        <f t="shared" si="71"/>
        <v>-15.008817071725144</v>
      </c>
      <c r="S377">
        <v>1.35</v>
      </c>
      <c r="T377">
        <v>0.83</v>
      </c>
      <c r="U377" s="2">
        <v>0.18317043999999999</v>
      </c>
      <c r="V377" s="3">
        <v>13.802373333333339</v>
      </c>
      <c r="W377" s="7">
        <v>28.685856000000001</v>
      </c>
      <c r="X377" s="3">
        <v>-20.730827000000001</v>
      </c>
      <c r="Y377">
        <f t="shared" si="64"/>
        <v>-8.8938305463481648E-3</v>
      </c>
      <c r="Z377">
        <f t="shared" si="65"/>
        <v>-5.2266583323943147E-3</v>
      </c>
      <c r="AA377" s="12">
        <f t="shared" si="66"/>
        <v>4.3453914828612836E-3</v>
      </c>
      <c r="AB377">
        <f t="shared" si="67"/>
        <v>-0.91639054230246886</v>
      </c>
      <c r="AC377">
        <f>-U377*U377*U377/W377</f>
        <v>-2.1423891093812683E-4</v>
      </c>
    </row>
    <row r="378" spans="1:29">
      <c r="A378" s="6">
        <v>40752.261111140753</v>
      </c>
      <c r="B378" s="1">
        <v>0.26114583333333335</v>
      </c>
      <c r="C378">
        <v>1.5651308833231679</v>
      </c>
      <c r="D378">
        <v>2.301362153034201</v>
      </c>
      <c r="E378">
        <v>3.0853286010296226</v>
      </c>
      <c r="F378" s="3">
        <v>8.4991272287134461</v>
      </c>
      <c r="G378">
        <v>1.6289174827648512</v>
      </c>
      <c r="H378">
        <v>2.2792665170509094</v>
      </c>
      <c r="I378">
        <v>2.9609675791872885</v>
      </c>
      <c r="J378">
        <v>23.824726178144012</v>
      </c>
      <c r="K378">
        <f t="shared" si="60"/>
        <v>-6.37865994416833E-2</v>
      </c>
      <c r="L378">
        <f t="shared" si="61"/>
        <v>2.2095635983291562E-2</v>
      </c>
      <c r="M378">
        <f t="shared" si="62"/>
        <v>0.12436102184233411</v>
      </c>
      <c r="N378">
        <f t="shared" si="63"/>
        <v>-15.325598949430566</v>
      </c>
      <c r="O378" s="5">
        <f t="shared" si="68"/>
        <v>-0.15160910932395294</v>
      </c>
      <c r="P378" s="5">
        <f t="shared" si="69"/>
        <v>-8.6198314334345036E-2</v>
      </c>
      <c r="Q378" s="5">
        <f t="shared" si="70"/>
        <v>7.3990186075259562E-2</v>
      </c>
      <c r="R378" s="5">
        <f t="shared" si="71"/>
        <v>-14.819709899725222</v>
      </c>
      <c r="S378">
        <v>1.34</v>
      </c>
      <c r="T378">
        <v>0.8</v>
      </c>
      <c r="U378" s="2">
        <v>0.18451033999999999</v>
      </c>
      <c r="V378" s="3">
        <v>13.844729999999998</v>
      </c>
      <c r="W378" s="7">
        <v>29.639911999999999</v>
      </c>
      <c r="X378" s="3">
        <v>-20.507065999999998</v>
      </c>
      <c r="Y378">
        <f t="shared" si="64"/>
        <v>-9.3244827694865771E-3</v>
      </c>
      <c r="Z378">
        <f t="shared" si="65"/>
        <v>-5.30149342841896E-3</v>
      </c>
      <c r="AA378" s="12">
        <f t="shared" si="66"/>
        <v>4.5506514631364695E-3</v>
      </c>
      <c r="AB378">
        <f t="shared" si="67"/>
        <v>-0.91146323743322233</v>
      </c>
      <c r="AC378">
        <f>-U378*U378*U378/W378</f>
        <v>-2.1192647645964298E-4</v>
      </c>
    </row>
    <row r="379" spans="1:29">
      <c r="A379" s="6">
        <v>40752.2618055852</v>
      </c>
      <c r="B379" s="1">
        <v>0.2618402777777778</v>
      </c>
      <c r="C379">
        <v>1.5666931106287509</v>
      </c>
      <c r="D379">
        <v>2.2741358004650065</v>
      </c>
      <c r="E379">
        <v>2.6831973439011776</v>
      </c>
      <c r="F379" s="3">
        <v>10.634142926131769</v>
      </c>
      <c r="G379">
        <v>1.6160049495462208</v>
      </c>
      <c r="H379">
        <v>2.2437508791881697</v>
      </c>
      <c r="I379">
        <v>2.5163903978883777</v>
      </c>
      <c r="J379">
        <v>23.6091089239372</v>
      </c>
      <c r="K379">
        <f t="shared" si="60"/>
        <v>-4.9311838917469819E-2</v>
      </c>
      <c r="L379">
        <f t="shared" si="61"/>
        <v>3.0384921276836785E-2</v>
      </c>
      <c r="M379">
        <f t="shared" si="62"/>
        <v>0.16680694601279988</v>
      </c>
      <c r="N379">
        <f t="shared" si="63"/>
        <v>-12.97496599780543</v>
      </c>
      <c r="O379" s="5">
        <f t="shared" si="68"/>
        <v>-0.13252900598928427</v>
      </c>
      <c r="P379" s="5">
        <f t="shared" si="69"/>
        <v>-5.7920322132841616E-2</v>
      </c>
      <c r="Q379" s="5">
        <f t="shared" si="70"/>
        <v>6.1362023933145868E-2</v>
      </c>
      <c r="R379" s="5">
        <f t="shared" si="71"/>
        <v>-14.516269297223598</v>
      </c>
      <c r="S379">
        <v>1.31</v>
      </c>
      <c r="T379">
        <v>0.77</v>
      </c>
      <c r="U379" s="2">
        <v>0.17953531</v>
      </c>
      <c r="V379" s="3">
        <v>13.917769999999997</v>
      </c>
      <c r="W379" s="7">
        <v>29.330666000000001</v>
      </c>
      <c r="X379" s="3">
        <v>-19.091761999999999</v>
      </c>
      <c r="Y379">
        <f t="shared" si="64"/>
        <v>-7.9312120580926695E-3</v>
      </c>
      <c r="Z379">
        <f t="shared" si="65"/>
        <v>-3.4662476631398607E-3</v>
      </c>
      <c r="AA379" s="12">
        <f t="shared" si="66"/>
        <v>3.6722166630215876E-3</v>
      </c>
      <c r="AB379">
        <f t="shared" si="67"/>
        <v>-0.86872763610684034</v>
      </c>
      <c r="AC379">
        <f>-U379*U379*U379/W379</f>
        <v>-1.9730028078892667E-4</v>
      </c>
    </row>
    <row r="380" spans="1:29">
      <c r="A380" s="6">
        <v>40752.262500029647</v>
      </c>
      <c r="B380" s="1">
        <v>0.26253472222222224</v>
      </c>
      <c r="C380">
        <v>1.54521677745976</v>
      </c>
      <c r="D380">
        <v>2.1850931359204897</v>
      </c>
      <c r="E380">
        <v>2.7305767040926234</v>
      </c>
      <c r="F380" s="3">
        <v>11.4520796969248</v>
      </c>
      <c r="G380">
        <v>1.6711936382135599</v>
      </c>
      <c r="H380">
        <v>2.2519745968250406</v>
      </c>
      <c r="I380">
        <v>2.5246141155252486</v>
      </c>
      <c r="J380">
        <v>21.961222439280121</v>
      </c>
      <c r="K380">
        <f t="shared" si="60"/>
        <v>-0.12597686075379988</v>
      </c>
      <c r="L380">
        <f t="shared" si="61"/>
        <v>-6.6881460904550938E-2</v>
      </c>
      <c r="M380">
        <f t="shared" si="62"/>
        <v>0.20596258856737482</v>
      </c>
      <c r="N380">
        <f t="shared" si="63"/>
        <v>-10.509142742355321</v>
      </c>
      <c r="O380" s="5">
        <f t="shared" si="68"/>
        <v>-0.11283454604887364</v>
      </c>
      <c r="P380" s="5">
        <f t="shared" si="69"/>
        <v>-2.7472257298037085E-2</v>
      </c>
      <c r="Q380" s="5">
        <f t="shared" si="70"/>
        <v>0.12248970452566321</v>
      </c>
      <c r="R380" s="5">
        <f t="shared" si="71"/>
        <v>-14.344721179842097</v>
      </c>
      <c r="S380">
        <v>1.27</v>
      </c>
      <c r="T380">
        <v>0.74</v>
      </c>
      <c r="U380" s="2">
        <v>0.17144508</v>
      </c>
      <c r="V380" s="3">
        <v>13.977866666666664</v>
      </c>
      <c r="W380" s="7">
        <v>28.368528000000001</v>
      </c>
      <c r="X380" s="3">
        <v>-17.189236000000001</v>
      </c>
      <c r="Y380">
        <f t="shared" si="64"/>
        <v>-6.4483092580376079E-3</v>
      </c>
      <c r="Z380">
        <f t="shared" si="65"/>
        <v>-1.5699944500808507E-3</v>
      </c>
      <c r="AA380" s="12">
        <f t="shared" si="66"/>
        <v>7.0000857305262303E-3</v>
      </c>
      <c r="AB380">
        <f t="shared" si="67"/>
        <v>-0.81977729008524092</v>
      </c>
      <c r="AC380">
        <f>-U380*U380*U380/W380</f>
        <v>-1.7763898304355241E-4</v>
      </c>
    </row>
    <row r="381" spans="1:29">
      <c r="A381" s="6">
        <v>40752.263194474093</v>
      </c>
      <c r="B381" s="1">
        <v>0.26322916666666668</v>
      </c>
      <c r="C381">
        <v>1.4929152468022395</v>
      </c>
      <c r="D381">
        <v>2.205571016948046</v>
      </c>
      <c r="E381">
        <v>2.8191633321023026</v>
      </c>
      <c r="F381" s="3">
        <v>9.4530616441623234</v>
      </c>
      <c r="G381">
        <v>1.5780576584284944</v>
      </c>
      <c r="H381">
        <v>2.2835831324430349</v>
      </c>
      <c r="I381">
        <v>2.7607534228613284</v>
      </c>
      <c r="J381">
        <v>22.761948488866803</v>
      </c>
      <c r="K381">
        <f t="shared" si="60"/>
        <v>-8.514241162625491E-2</v>
      </c>
      <c r="L381">
        <f t="shared" si="61"/>
        <v>-7.8012115494988876E-2</v>
      </c>
      <c r="M381">
        <f t="shared" si="62"/>
        <v>5.8409909240974223E-2</v>
      </c>
      <c r="N381">
        <f t="shared" si="63"/>
        <v>-13.30888684470448</v>
      </c>
      <c r="O381" s="5">
        <f t="shared" si="68"/>
        <v>-0.10672894564779831</v>
      </c>
      <c r="P381" s="5">
        <f t="shared" si="69"/>
        <v>-1.7081459722116721E-2</v>
      </c>
      <c r="Q381" s="5">
        <f t="shared" si="70"/>
        <v>0.11584308881746704</v>
      </c>
      <c r="R381" s="5">
        <f t="shared" si="71"/>
        <v>-14.33062837529808</v>
      </c>
      <c r="S381">
        <v>1.21</v>
      </c>
      <c r="T381">
        <v>0.69</v>
      </c>
      <c r="U381" s="2">
        <v>0.16030029000000001</v>
      </c>
      <c r="V381" s="3">
        <v>14.037250000000002</v>
      </c>
      <c r="W381" s="7">
        <v>27.235984999999999</v>
      </c>
      <c r="X381" s="3">
        <v>-14.634508</v>
      </c>
      <c r="Y381">
        <f t="shared" si="64"/>
        <v>-5.7028936462454362E-3</v>
      </c>
      <c r="Z381">
        <f t="shared" si="65"/>
        <v>-9.1272098235954332E-4</v>
      </c>
      <c r="AA381" s="12">
        <f t="shared" si="66"/>
        <v>6.1898935773119085E-3</v>
      </c>
      <c r="AB381">
        <f t="shared" si="67"/>
        <v>-0.76573462814750382</v>
      </c>
      <c r="AC381">
        <f>-U381*U381*U381/W381</f>
        <v>-1.5123762120733818E-4</v>
      </c>
    </row>
    <row r="382" spans="1:29">
      <c r="A382" s="6">
        <v>40752.26388891854</v>
      </c>
      <c r="B382" s="1">
        <v>0.26392361111111112</v>
      </c>
      <c r="C382">
        <v>1.4890425580870206</v>
      </c>
      <c r="D382">
        <v>2.0655964252432804</v>
      </c>
      <c r="E382">
        <v>2.6450321015206164</v>
      </c>
      <c r="F382" s="3">
        <v>7.9505766823494906</v>
      </c>
      <c r="G382">
        <v>1.5793019172876261</v>
      </c>
      <c r="H382">
        <v>2.1525920296509642</v>
      </c>
      <c r="I382">
        <v>2.6639189589461778</v>
      </c>
      <c r="J382">
        <v>24.615437651746632</v>
      </c>
      <c r="K382">
        <f t="shared" si="60"/>
        <v>-9.0259359200605571E-2</v>
      </c>
      <c r="L382">
        <f t="shared" si="61"/>
        <v>-8.6995604407683835E-2</v>
      </c>
      <c r="M382">
        <f t="shared" si="62"/>
        <v>-1.8886857425561399E-2</v>
      </c>
      <c r="N382">
        <f t="shared" si="63"/>
        <v>-16.664860969397139</v>
      </c>
      <c r="O382" s="5">
        <f t="shared" si="68"/>
        <v>-0.10320062572017011</v>
      </c>
      <c r="P382" s="5">
        <f t="shared" si="69"/>
        <v>-2.8778809848873264E-3</v>
      </c>
      <c r="Q382" s="5">
        <f t="shared" si="70"/>
        <v>0.12665145674417619</v>
      </c>
      <c r="R382" s="5">
        <f t="shared" si="71"/>
        <v>-14.209928078096501</v>
      </c>
      <c r="S382">
        <v>1.17</v>
      </c>
      <c r="T382">
        <v>0.66</v>
      </c>
      <c r="U382" s="2">
        <v>0.15245774000000001</v>
      </c>
      <c r="V382" s="3">
        <v>14.116183333333334</v>
      </c>
      <c r="W382" s="7">
        <v>26.296489999999999</v>
      </c>
      <c r="X382" s="3">
        <v>-13.03974</v>
      </c>
      <c r="Y382">
        <f t="shared" si="64"/>
        <v>-5.2445780546276693E-3</v>
      </c>
      <c r="Z382">
        <f t="shared" si="65"/>
        <v>-1.4625174364829864E-4</v>
      </c>
      <c r="AA382" s="12">
        <f t="shared" si="66"/>
        <v>6.4363316209749529E-3</v>
      </c>
      <c r="AB382">
        <f t="shared" si="67"/>
        <v>-0.72213784011637872</v>
      </c>
      <c r="AC382">
        <f>-U382*U382*U382/W382</f>
        <v>-1.3475678748769342E-4</v>
      </c>
    </row>
    <row r="383" spans="1:29">
      <c r="A383" s="6">
        <v>40752.264583362987</v>
      </c>
      <c r="B383" s="1">
        <v>0.26461805555555556</v>
      </c>
      <c r="C383">
        <v>1.4951709708686254</v>
      </c>
      <c r="D383">
        <v>2.1637961746020493</v>
      </c>
      <c r="E383">
        <v>3.084184647333434</v>
      </c>
      <c r="F383" s="3">
        <v>8.0722156581471527</v>
      </c>
      <c r="G383">
        <v>1.5437663990338755</v>
      </c>
      <c r="H383">
        <v>2.2763068013407621</v>
      </c>
      <c r="I383">
        <v>2.8557424776180982</v>
      </c>
      <c r="J383">
        <v>24.807735681808936</v>
      </c>
      <c r="K383">
        <f t="shared" si="60"/>
        <v>-4.8595428165250087E-2</v>
      </c>
      <c r="L383">
        <f t="shared" si="61"/>
        <v>-0.11251062673871282</v>
      </c>
      <c r="M383">
        <f t="shared" si="62"/>
        <v>0.22844216971533582</v>
      </c>
      <c r="N383">
        <f t="shared" si="63"/>
        <v>-16.735520023661785</v>
      </c>
      <c r="O383" s="5">
        <f t="shared" si="68"/>
        <v>-9.6923230760950149E-2</v>
      </c>
      <c r="P383" s="5">
        <f t="shared" si="69"/>
        <v>1.5213193513686108E-3</v>
      </c>
      <c r="Q383" s="5">
        <f t="shared" si="70"/>
        <v>0.15150373425224067</v>
      </c>
      <c r="R383" s="5">
        <f t="shared" si="71"/>
        <v>-14.340412831092891</v>
      </c>
      <c r="S383">
        <v>1.1599999999999999</v>
      </c>
      <c r="T383">
        <v>0.62</v>
      </c>
      <c r="U383" s="2">
        <v>0.15613542999999999</v>
      </c>
      <c r="V383" s="3">
        <v>14.184126666666668</v>
      </c>
      <c r="W383" s="7">
        <v>28.186707999999999</v>
      </c>
      <c r="X383" s="3">
        <v>-13.067073000000001</v>
      </c>
      <c r="Y383">
        <f t="shared" si="64"/>
        <v>-5.0443834372833939E-3</v>
      </c>
      <c r="Z383">
        <f t="shared" si="65"/>
        <v>7.9177283697753052E-5</v>
      </c>
      <c r="AA383" s="12">
        <f t="shared" si="66"/>
        <v>7.8850335646931096E-3</v>
      </c>
      <c r="AB383">
        <f t="shared" si="67"/>
        <v>-0.74634884125340217</v>
      </c>
      <c r="AC383">
        <f>-U383*U383*U383/W383</f>
        <v>-1.3503925536977548E-4</v>
      </c>
    </row>
    <row r="384" spans="1:29">
      <c r="A384" s="6">
        <v>40752.265277807433</v>
      </c>
      <c r="B384" s="1">
        <v>0.26531250000000001</v>
      </c>
      <c r="C384">
        <v>1.4442848586012413</v>
      </c>
      <c r="D384">
        <v>2.1887814884142673</v>
      </c>
      <c r="E384">
        <v>2.700108417709481</v>
      </c>
      <c r="F384" s="3">
        <v>8.8811265138004476</v>
      </c>
      <c r="G384">
        <v>1.5236369697189875</v>
      </c>
      <c r="H384">
        <v>2.0371059481501588</v>
      </c>
      <c r="I384">
        <v>2.6506982633044149</v>
      </c>
      <c r="J384">
        <v>27.626147147340681</v>
      </c>
      <c r="K384">
        <f t="shared" si="60"/>
        <v>-7.9352111117746205E-2</v>
      </c>
      <c r="L384">
        <f t="shared" si="61"/>
        <v>0.15167554026410857</v>
      </c>
      <c r="M384">
        <f t="shared" si="62"/>
        <v>4.941015440506602E-2</v>
      </c>
      <c r="N384">
        <f t="shared" si="63"/>
        <v>-18.745020633540236</v>
      </c>
      <c r="O384" s="5">
        <f t="shared" si="68"/>
        <v>-9.2428589494376573E-2</v>
      </c>
      <c r="P384" s="5">
        <f t="shared" si="69"/>
        <v>-1.2506557471853297E-2</v>
      </c>
      <c r="Q384" s="5">
        <f t="shared" si="70"/>
        <v>0.14430718520440283</v>
      </c>
      <c r="R384" s="5">
        <f t="shared" si="71"/>
        <v>-14.211480243469865</v>
      </c>
      <c r="S384">
        <v>1.1299999999999999</v>
      </c>
      <c r="T384">
        <v>0.57999999999999996</v>
      </c>
      <c r="U384" s="2">
        <v>0.15359418999999999</v>
      </c>
      <c r="V384" s="3">
        <v>14.249989999999999</v>
      </c>
      <c r="W384" s="7">
        <v>28.798902999999999</v>
      </c>
      <c r="X384" s="3">
        <v>-12.174937</v>
      </c>
      <c r="Y384">
        <f t="shared" si="64"/>
        <v>-4.7321647787437592E-3</v>
      </c>
      <c r="Z384">
        <f t="shared" si="65"/>
        <v>-6.4031152152591833E-4</v>
      </c>
      <c r="AA384" s="12">
        <f t="shared" si="66"/>
        <v>7.3882484075500779E-3</v>
      </c>
      <c r="AB384">
        <f t="shared" si="67"/>
        <v>-0.72760026556558544</v>
      </c>
      <c r="AC384">
        <f>-U384*U384*U384/W384</f>
        <v>-1.2581963438891455E-4</v>
      </c>
    </row>
    <row r="385" spans="1:29">
      <c r="A385" s="6">
        <v>40752.26597225188</v>
      </c>
      <c r="B385" s="1">
        <v>0.26600694444444445</v>
      </c>
      <c r="C385">
        <v>1.5269519242909317</v>
      </c>
      <c r="D385">
        <v>2.2439825520114178</v>
      </c>
      <c r="E385">
        <v>2.7553094813066314</v>
      </c>
      <c r="F385" s="3">
        <v>8.9763337963456564</v>
      </c>
      <c r="G385">
        <v>1.6087728412692859</v>
      </c>
      <c r="H385">
        <v>2.2086941429273192</v>
      </c>
      <c r="I385">
        <v>2.5154903005044473</v>
      </c>
      <c r="J385">
        <v>25.759152596711079</v>
      </c>
      <c r="K385">
        <f t="shared" si="60"/>
        <v>-8.1820916978354141E-2</v>
      </c>
      <c r="L385">
        <f t="shared" si="61"/>
        <v>3.5288409084098582E-2</v>
      </c>
      <c r="M385">
        <f t="shared" si="62"/>
        <v>0.23981918080218412</v>
      </c>
      <c r="N385">
        <f t="shared" si="63"/>
        <v>-16.782818800365423</v>
      </c>
      <c r="O385" s="5">
        <f t="shared" si="68"/>
        <v>-8.9639338401483928E-2</v>
      </c>
      <c r="P385" s="5">
        <f t="shared" si="69"/>
        <v>-2.502719353303462E-3</v>
      </c>
      <c r="Q385" s="5">
        <f t="shared" si="70"/>
        <v>0.12704707145293187</v>
      </c>
      <c r="R385" s="5">
        <f t="shared" si="71"/>
        <v>-14.801159809905656</v>
      </c>
      <c r="S385">
        <v>1.06</v>
      </c>
      <c r="T385">
        <v>0.54</v>
      </c>
      <c r="U385" s="2">
        <v>0.13845008</v>
      </c>
      <c r="V385" s="3">
        <v>14.316730000000005</v>
      </c>
      <c r="W385" s="7">
        <v>26.427295999999998</v>
      </c>
      <c r="X385" s="3">
        <v>-9.7172911000000006</v>
      </c>
      <c r="Y385">
        <f t="shared" si="64"/>
        <v>-4.1368578576108407E-3</v>
      </c>
      <c r="Z385">
        <f t="shared" si="65"/>
        <v>-1.1550056489413753E-4</v>
      </c>
      <c r="AA385" s="12">
        <f t="shared" si="66"/>
        <v>5.8632257354747112E-3</v>
      </c>
      <c r="AB385">
        <f t="shared" si="67"/>
        <v>-0.68307391992474098</v>
      </c>
      <c r="AC385">
        <f>-U385*U385*U385/W385</f>
        <v>-1.0042154621283459E-4</v>
      </c>
    </row>
    <row r="386" spans="1:29">
      <c r="A386" s="6">
        <v>40752.266666696327</v>
      </c>
      <c r="B386" s="1">
        <v>0.26670138888888889</v>
      </c>
      <c r="C386">
        <v>1.5047382151474966</v>
      </c>
      <c r="D386">
        <v>2.157482628747116</v>
      </c>
      <c r="E386">
        <v>2.6688095580423297</v>
      </c>
      <c r="F386" s="3">
        <v>10.396096650783761</v>
      </c>
      <c r="G386">
        <v>1.5453691381584744</v>
      </c>
      <c r="H386">
        <v>2.1000117710027313</v>
      </c>
      <c r="I386">
        <v>2.5090733144389024</v>
      </c>
      <c r="J386">
        <v>28.058959142691712</v>
      </c>
      <c r="K386">
        <f t="shared" ref="K386:K449" si="72">C386-G386</f>
        <v>-4.0630923010977815E-2</v>
      </c>
      <c r="L386">
        <f t="shared" ref="L386:L449" si="73">D386-H386</f>
        <v>5.7470857744384762E-2</v>
      </c>
      <c r="M386">
        <f t="shared" ref="M386:M449" si="74">E386-I386</f>
        <v>0.15973624360342731</v>
      </c>
      <c r="N386">
        <f t="shared" ref="N386:N449" si="75">F386-J386</f>
        <v>-17.662862491907951</v>
      </c>
      <c r="O386" s="5">
        <f t="shared" si="68"/>
        <v>-8.7943487870245127E-2</v>
      </c>
      <c r="P386" s="5">
        <f t="shared" si="69"/>
        <v>-7.6876635917734861E-3</v>
      </c>
      <c r="Q386" s="5">
        <f t="shared" si="70"/>
        <v>0.14914653216165447</v>
      </c>
      <c r="R386" s="5">
        <f t="shared" si="71"/>
        <v>-15.37326478343849</v>
      </c>
      <c r="S386">
        <v>1.05</v>
      </c>
      <c r="T386">
        <v>0.51</v>
      </c>
      <c r="U386" s="2">
        <v>0.14094238000000001</v>
      </c>
      <c r="V386" s="3">
        <v>14.388409999999999</v>
      </c>
      <c r="W386" s="7">
        <v>28.018837999999999</v>
      </c>
      <c r="X386" s="3">
        <v>-9.6692537999999999</v>
      </c>
      <c r="Y386">
        <f t="shared" ref="Y386:Y449" si="76">0.4*U386*1.25*O386/1.5</f>
        <v>-4.1316548286444944E-3</v>
      </c>
      <c r="Z386">
        <f t="shared" ref="Z386:Z449" si="77">0.4*U386*1.25*P386/1.5</f>
        <v>-3.6117253442130131E-4</v>
      </c>
      <c r="AA386" s="12">
        <f t="shared" ref="AA386:AA449" si="78">0.4*U386*1.25*Q386/1.5</f>
        <v>7.0070224038700432E-3</v>
      </c>
      <c r="AB386">
        <f t="shared" ref="AB386:AB449" si="79">0.4*U386*1.25*R386/1.5</f>
        <v>-0.72224817564933519</v>
      </c>
      <c r="AC386">
        <f>-U386*U386*U386/W386</f>
        <v>-9.9925120896731688E-5</v>
      </c>
    </row>
    <row r="387" spans="1:29">
      <c r="A387" s="6">
        <v>40752.267361140774</v>
      </c>
      <c r="B387" s="1">
        <v>0.26739583333333333</v>
      </c>
      <c r="C387">
        <v>1.4608794120409567</v>
      </c>
      <c r="D387">
        <v>2.157093310150012</v>
      </c>
      <c r="E387">
        <v>2.7025768783221462</v>
      </c>
      <c r="F387" s="3">
        <v>13.016801896677398</v>
      </c>
      <c r="G387">
        <v>1.5268405122889614</v>
      </c>
      <c r="H387">
        <v>2.2414608315857976</v>
      </c>
      <c r="I387">
        <v>2.7869443997579317</v>
      </c>
      <c r="J387">
        <v>27.965598696111552</v>
      </c>
      <c r="K387">
        <f t="shared" si="72"/>
        <v>-6.5961100248004723E-2</v>
      </c>
      <c r="L387">
        <f t="shared" si="73"/>
        <v>-8.436752143578552E-2</v>
      </c>
      <c r="M387">
        <f t="shared" si="74"/>
        <v>-8.436752143578552E-2</v>
      </c>
      <c r="N387">
        <f t="shared" si="75"/>
        <v>-14.948796799434154</v>
      </c>
      <c r="O387" s="5">
        <f t="shared" si="68"/>
        <v>-8.2277265545337722E-2</v>
      </c>
      <c r="P387" s="5">
        <f t="shared" si="69"/>
        <v>-3.0570653216265065E-3</v>
      </c>
      <c r="Q387" s="5">
        <f t="shared" si="70"/>
        <v>0.14696625573358921</v>
      </c>
      <c r="R387" s="5">
        <f t="shared" si="71"/>
        <v>-15.266795041437558</v>
      </c>
      <c r="S387">
        <v>1.05</v>
      </c>
      <c r="T387">
        <v>0.48</v>
      </c>
      <c r="U387" s="2">
        <v>0.14676542000000001</v>
      </c>
      <c r="V387" s="3">
        <v>14.457603333333337</v>
      </c>
      <c r="W387" s="7">
        <v>30.664161</v>
      </c>
      <c r="X387" s="3">
        <v>-9.9760448999999998</v>
      </c>
      <c r="Y387">
        <f t="shared" si="76"/>
        <v>-4.025152478071007E-3</v>
      </c>
      <c r="Z387">
        <f t="shared" si="77"/>
        <v>-1.495571586319831E-4</v>
      </c>
      <c r="AA387" s="12">
        <f t="shared" si="78"/>
        <v>7.1898547495225429E-3</v>
      </c>
      <c r="AB387">
        <f t="shared" si="79"/>
        <v>-0.74687919543683357</v>
      </c>
      <c r="AC387">
        <f>-U387*U387*U387/W387</f>
        <v>-1.0309560195307406E-4</v>
      </c>
    </row>
    <row r="388" spans="1:29">
      <c r="A388" s="6">
        <v>40752.26805558522</v>
      </c>
      <c r="B388" s="1">
        <v>0.26809027777777777</v>
      </c>
      <c r="C388">
        <v>1.5005195716312703</v>
      </c>
      <c r="D388">
        <v>2.213526316581345</v>
      </c>
      <c r="E388">
        <v>2.7929619928586811</v>
      </c>
      <c r="F388" s="3">
        <v>9.1218312932092189</v>
      </c>
      <c r="G388">
        <v>1.577557395795826</v>
      </c>
      <c r="H388">
        <v>2.1862064345446131</v>
      </c>
      <c r="I388">
        <v>2.4930025921217411</v>
      </c>
      <c r="J388">
        <v>28.848314236938634</v>
      </c>
      <c r="K388">
        <f t="shared" si="72"/>
        <v>-7.7037824164555735E-2</v>
      </c>
      <c r="L388">
        <f t="shared" si="73"/>
        <v>2.7319882036731968E-2</v>
      </c>
      <c r="M388">
        <f t="shared" si="74"/>
        <v>0.29995940073693994</v>
      </c>
      <c r="N388">
        <f t="shared" si="75"/>
        <v>-19.726482943729415</v>
      </c>
      <c r="O388" s="5">
        <f t="shared" si="68"/>
        <v>-7.3083754946014642E-2</v>
      </c>
      <c r="P388" s="5">
        <f t="shared" si="69"/>
        <v>-1.3185196462900173E-2</v>
      </c>
      <c r="Q388" s="5">
        <f t="shared" si="70"/>
        <v>0.11296938353281494</v>
      </c>
      <c r="R388" s="5">
        <f t="shared" si="71"/>
        <v>-15.365847425260251</v>
      </c>
      <c r="S388">
        <v>1.04</v>
      </c>
      <c r="T388">
        <v>0.45</v>
      </c>
      <c r="U388" s="2">
        <v>0.14952725</v>
      </c>
      <c r="V388" s="3">
        <v>14.524310000000003</v>
      </c>
      <c r="W388" s="7">
        <v>32.745891</v>
      </c>
      <c r="X388" s="3">
        <v>-9.8792162000000001</v>
      </c>
      <c r="Y388">
        <f t="shared" si="76"/>
        <v>-3.6426709655838223E-3</v>
      </c>
      <c r="Z388">
        <f t="shared" si="77"/>
        <v>-6.5718205593572998E-4</v>
      </c>
      <c r="AA388" s="12">
        <f t="shared" si="78"/>
        <v>5.6306670846190338E-3</v>
      </c>
      <c r="AB388">
        <f t="shared" si="79"/>
        <v>-0.76587096980624858</v>
      </c>
      <c r="AC388">
        <f>-U388*U388*U388/W388</f>
        <v>-1.0209494195766473E-4</v>
      </c>
    </row>
    <row r="389" spans="1:29">
      <c r="A389" s="6">
        <v>40752.268750029667</v>
      </c>
      <c r="B389" s="1">
        <v>0.26878472222222222</v>
      </c>
      <c r="C389">
        <v>1.5274570531197207</v>
      </c>
      <c r="D389">
        <v>2.1544302098737491</v>
      </c>
      <c r="E389">
        <v>2.6316005002920426</v>
      </c>
      <c r="F389" s="3">
        <v>8.5518500436733209</v>
      </c>
      <c r="G389">
        <v>1.5665725438294384</v>
      </c>
      <c r="H389">
        <v>2.1012501655555758</v>
      </c>
      <c r="I389">
        <v>2.5103117089917468</v>
      </c>
      <c r="J389">
        <v>21.911069879079875</v>
      </c>
      <c r="K389">
        <f t="shared" si="72"/>
        <v>-3.911549070971776E-2</v>
      </c>
      <c r="L389">
        <f t="shared" si="73"/>
        <v>5.3180044318173358E-2</v>
      </c>
      <c r="M389">
        <f t="shared" si="74"/>
        <v>0.1212887913002958</v>
      </c>
      <c r="N389">
        <f t="shared" si="75"/>
        <v>-13.359219835406554</v>
      </c>
      <c r="O389" s="5">
        <f t="shared" si="68"/>
        <v>-7.4408877418301891E-2</v>
      </c>
      <c r="P389" s="5">
        <f t="shared" si="69"/>
        <v>-1.2662771857556132E-2</v>
      </c>
      <c r="Q389" s="5">
        <f t="shared" si="70"/>
        <v>0.13052922142227552</v>
      </c>
      <c r="R389" s="5">
        <f t="shared" si="71"/>
        <v>-15.805935824690133</v>
      </c>
      <c r="S389">
        <v>1.05</v>
      </c>
      <c r="T389">
        <v>0.44</v>
      </c>
      <c r="U389" s="2">
        <v>0.15469645000000001</v>
      </c>
      <c r="V389" s="3">
        <v>14.594386666666667</v>
      </c>
      <c r="W389" s="7">
        <v>34.733598000000001</v>
      </c>
      <c r="X389" s="3">
        <v>-10.313583</v>
      </c>
      <c r="Y389">
        <f t="shared" si="76"/>
        <v>-3.8369297283654892E-3</v>
      </c>
      <c r="Z389">
        <f t="shared" si="77"/>
        <v>-6.5296195117461311E-4</v>
      </c>
      <c r="AA389" s="12">
        <f t="shared" si="78"/>
        <v>6.730802391763325E-3</v>
      </c>
      <c r="AB389">
        <f t="shared" si="79"/>
        <v>-0.81504072033579533</v>
      </c>
      <c r="AC389">
        <f>-U389*U389*U389/W389</f>
        <v>-1.0658381697428169E-4</v>
      </c>
    </row>
    <row r="390" spans="1:29">
      <c r="A390" s="6">
        <v>40752.269444474114</v>
      </c>
      <c r="B390" s="1">
        <v>0.26947916666666666</v>
      </c>
      <c r="C390">
        <v>1.5487017920052799</v>
      </c>
      <c r="D390">
        <v>2.2141859332288742</v>
      </c>
      <c r="E390">
        <v>3.0323090201012164</v>
      </c>
      <c r="F390" s="3">
        <v>8.6792727275436565</v>
      </c>
      <c r="G390">
        <v>1.6023464696956879</v>
      </c>
      <c r="H390">
        <v>2.2541334174842786</v>
      </c>
      <c r="I390">
        <v>2.4586641892023642</v>
      </c>
      <c r="J390">
        <v>23.6576569042359</v>
      </c>
      <c r="K390">
        <f t="shared" si="72"/>
        <v>-5.3644677690408038E-2</v>
      </c>
      <c r="L390">
        <f t="shared" si="73"/>
        <v>-3.9947484255404397E-2</v>
      </c>
      <c r="M390">
        <f t="shared" si="74"/>
        <v>0.57364483089885221</v>
      </c>
      <c r="N390">
        <f t="shared" si="75"/>
        <v>-14.978384176692243</v>
      </c>
      <c r="O390" s="5">
        <f t="shared" si="68"/>
        <v>-7.3389242597526688E-2</v>
      </c>
      <c r="P390" s="5">
        <f t="shared" si="69"/>
        <v>-1.0383259553422475E-2</v>
      </c>
      <c r="Q390" s="5">
        <f t="shared" si="70"/>
        <v>0.12597740595102511</v>
      </c>
      <c r="R390" s="5">
        <f t="shared" si="71"/>
        <v>-15.844361208450247</v>
      </c>
      <c r="S390">
        <v>1.07</v>
      </c>
      <c r="T390">
        <v>0.43</v>
      </c>
      <c r="U390" s="2">
        <v>0.16299193000000001</v>
      </c>
      <c r="V390" s="3">
        <v>14.665713333333334</v>
      </c>
      <c r="W390" s="7">
        <v>37.778118999999997</v>
      </c>
      <c r="X390" s="3">
        <v>-11.091142</v>
      </c>
      <c r="Y390">
        <f t="shared" si="76"/>
        <v>-3.9872847640696962E-3</v>
      </c>
      <c r="Z390">
        <f t="shared" si="77"/>
        <v>-5.6412917143442245E-4</v>
      </c>
      <c r="AA390" s="12">
        <f t="shared" si="78"/>
        <v>6.8444335107836892E-3</v>
      </c>
      <c r="AB390">
        <f t="shared" si="79"/>
        <v>-0.86083433766081274</v>
      </c>
      <c r="AC390">
        <f>-U390*U390*U390/W390</f>
        <v>-1.1461935932690433E-4</v>
      </c>
    </row>
    <row r="391" spans="1:29">
      <c r="A391" s="6">
        <v>40752.27013891856</v>
      </c>
      <c r="B391" s="1">
        <v>0.2701736111111111</v>
      </c>
      <c r="C391">
        <v>1.6323046023380425</v>
      </c>
      <c r="D391">
        <v>2.3816192964543381</v>
      </c>
      <c r="E391">
        <v>2.9610549727316742</v>
      </c>
      <c r="F391" s="3">
        <v>9.6782545774970377</v>
      </c>
      <c r="G391">
        <v>1.6639339248274276</v>
      </c>
      <c r="H391">
        <v>2.2818122362991606</v>
      </c>
      <c r="I391">
        <v>2.6908737797353317</v>
      </c>
      <c r="J391">
        <v>27.718944340719226</v>
      </c>
      <c r="K391">
        <f t="shared" si="72"/>
        <v>-3.1629322489385103E-2</v>
      </c>
      <c r="L391">
        <f t="shared" si="73"/>
        <v>9.9807060155177485E-2</v>
      </c>
      <c r="M391">
        <f t="shared" si="74"/>
        <v>0.27018119299634247</v>
      </c>
      <c r="N391">
        <f t="shared" si="75"/>
        <v>-18.04068976322219</v>
      </c>
      <c r="O391" s="5">
        <f t="shared" si="68"/>
        <v>-6.6156024291187498E-2</v>
      </c>
      <c r="P391" s="5">
        <f t="shared" si="69"/>
        <v>-7.6898618885078204E-3</v>
      </c>
      <c r="Q391" s="5">
        <f t="shared" si="70"/>
        <v>0.16274563018417285</v>
      </c>
      <c r="R391" s="5">
        <f t="shared" si="71"/>
        <v>-16.291285351883936</v>
      </c>
      <c r="S391">
        <v>1.06</v>
      </c>
      <c r="T391">
        <v>0.43</v>
      </c>
      <c r="U391" s="2">
        <v>0.15985484999999999</v>
      </c>
      <c r="V391" s="3">
        <v>14.743460000000001</v>
      </c>
      <c r="W391" s="7">
        <v>36.817878999999998</v>
      </c>
      <c r="X391" s="3">
        <v>-10.735861999999999</v>
      </c>
      <c r="Y391">
        <f t="shared" si="76"/>
        <v>-3.5251204465547113E-3</v>
      </c>
      <c r="Z391">
        <f t="shared" si="77"/>
        <v>-4.0975390623604482E-4</v>
      </c>
      <c r="AA391" s="12">
        <f t="shared" si="78"/>
        <v>8.6718927670821396E-3</v>
      </c>
      <c r="AB391">
        <f t="shared" si="79"/>
        <v>-0.86808032541086788</v>
      </c>
      <c r="AC391">
        <f>-U391*U391*U391/W391</f>
        <v>-1.1094779766734264E-4</v>
      </c>
    </row>
    <row r="392" spans="1:29">
      <c r="A392" s="6">
        <v>40752.270833363007</v>
      </c>
      <c r="B392" s="1">
        <v>0.27086805555555554</v>
      </c>
      <c r="C392">
        <v>1.5769649372362518</v>
      </c>
      <c r="D392">
        <v>2.207663918157682</v>
      </c>
      <c r="E392">
        <v>2.8554128721888588</v>
      </c>
      <c r="F392" s="3">
        <v>8.0081320603899808</v>
      </c>
      <c r="G392">
        <v>1.7062603179424087</v>
      </c>
      <c r="H392">
        <v>2.3397834859396611</v>
      </c>
      <c r="I392">
        <v>2.7830016682527523</v>
      </c>
      <c r="J392">
        <v>17.566338585880331</v>
      </c>
      <c r="K392">
        <f t="shared" si="72"/>
        <v>-0.12929538070615698</v>
      </c>
      <c r="L392">
        <f t="shared" si="73"/>
        <v>-0.13211956778197909</v>
      </c>
      <c r="M392">
        <f t="shared" si="74"/>
        <v>7.241120393610645E-2</v>
      </c>
      <c r="N392">
        <f t="shared" si="75"/>
        <v>-9.5582065254903501</v>
      </c>
      <c r="O392" s="5">
        <f t="shared" si="68"/>
        <v>-6.0804715377500519E-2</v>
      </c>
      <c r="P392" s="5">
        <f t="shared" si="69"/>
        <v>1.0092055676508815E-2</v>
      </c>
      <c r="Q392" s="5">
        <f t="shared" si="70"/>
        <v>0.18392275855970969</v>
      </c>
      <c r="R392" s="5">
        <f t="shared" si="71"/>
        <v>-16.764465643735708</v>
      </c>
      <c r="S392">
        <v>1.08</v>
      </c>
      <c r="T392">
        <v>0.42</v>
      </c>
      <c r="U392" s="2">
        <v>0.16812358999999999</v>
      </c>
      <c r="V392" s="3">
        <v>14.82202</v>
      </c>
      <c r="W392" s="7">
        <v>39.995753999999998</v>
      </c>
      <c r="X392" s="3">
        <v>-11.497154</v>
      </c>
      <c r="Y392">
        <f t="shared" si="76"/>
        <v>-3.4075690127311972E-3</v>
      </c>
      <c r="Z392">
        <f t="shared" si="77"/>
        <v>5.6557087693818022E-4</v>
      </c>
      <c r="AA392" s="12">
        <f t="shared" si="78"/>
        <v>1.0307251483920541E-2</v>
      </c>
      <c r="AB392">
        <f t="shared" si="79"/>
        <v>-0.93950071615216935</v>
      </c>
      <c r="AC392">
        <f>-U392*U392*U392/W392</f>
        <v>-1.1881522005335306E-4</v>
      </c>
    </row>
    <row r="393" spans="1:29">
      <c r="A393" s="6">
        <v>40752.271527807454</v>
      </c>
      <c r="B393" s="1">
        <v>0.27156249999999998</v>
      </c>
      <c r="C393">
        <v>1.58380374265665</v>
      </c>
      <c r="D393">
        <v>2.2936542276424334</v>
      </c>
      <c r="E393">
        <v>2.8391377958145672</v>
      </c>
      <c r="F393" s="3">
        <v>13.001126470164612</v>
      </c>
      <c r="G393">
        <v>1.6710514844184774</v>
      </c>
      <c r="H393">
        <v>2.2121136274498268</v>
      </c>
      <c r="I393">
        <v>2.7234405567450404</v>
      </c>
      <c r="J393">
        <v>22.505705884703477</v>
      </c>
      <c r="K393">
        <f t="shared" si="72"/>
        <v>-8.7247741761827369E-2</v>
      </c>
      <c r="L393">
        <f t="shared" si="73"/>
        <v>8.1540600192606671E-2</v>
      </c>
      <c r="M393">
        <f t="shared" si="74"/>
        <v>0.11569723906952678</v>
      </c>
      <c r="N393">
        <f t="shared" si="75"/>
        <v>-9.5045794145388651</v>
      </c>
      <c r="O393" s="5">
        <f t="shared" si="68"/>
        <v>-6.4708317528055656E-2</v>
      </c>
      <c r="P393" s="5">
        <f t="shared" si="69"/>
        <v>5.5796593390792905E-3</v>
      </c>
      <c r="Q393" s="5">
        <f t="shared" si="70"/>
        <v>0.19305256469587645</v>
      </c>
      <c r="R393" s="5">
        <f t="shared" si="71"/>
        <v>-16.05380019934503</v>
      </c>
      <c r="S393">
        <v>1.06</v>
      </c>
      <c r="T393">
        <v>0.42</v>
      </c>
      <c r="U393" s="2">
        <v>0.16187343000000001</v>
      </c>
      <c r="V393" s="3">
        <v>14.900436666666661</v>
      </c>
      <c r="W393" s="7">
        <v>38.023753999999997</v>
      </c>
      <c r="X393" s="3">
        <v>-10.794188999999999</v>
      </c>
      <c r="Y393">
        <f t="shared" si="76"/>
        <v>-3.4915191025984976E-3</v>
      </c>
      <c r="Z393">
        <f t="shared" si="77"/>
        <v>3.0106619848276598E-4</v>
      </c>
      <c r="AA393" s="12">
        <f t="shared" si="78"/>
        <v>1.0416693605872813E-2</v>
      </c>
      <c r="AB393">
        <f t="shared" si="79"/>
        <v>-0.86622790093422142</v>
      </c>
      <c r="AC393">
        <f>-U393*U393*U393/W393</f>
        <v>-1.1155055007023493E-4</v>
      </c>
    </row>
    <row r="394" spans="1:29">
      <c r="A394" s="6">
        <v>40752.272222251901</v>
      </c>
      <c r="B394" s="1">
        <v>0.27225694444444443</v>
      </c>
      <c r="C394">
        <v>1.6066322189399922</v>
      </c>
      <c r="D394">
        <v>2.3751780415855439</v>
      </c>
      <c r="E394">
        <v>2.7500829461447944</v>
      </c>
      <c r="F394" s="3">
        <v>9.5076323815547017</v>
      </c>
      <c r="G394">
        <v>1.6160610253388414</v>
      </c>
      <c r="H394">
        <v>2.2292645291323079</v>
      </c>
      <c r="I394">
        <v>2.6041694336915584</v>
      </c>
      <c r="J394">
        <v>23.170883902266674</v>
      </c>
      <c r="K394">
        <f t="shared" si="72"/>
        <v>-9.4288063988492432E-3</v>
      </c>
      <c r="L394">
        <f t="shared" si="73"/>
        <v>0.14591351245323603</v>
      </c>
      <c r="M394">
        <f t="shared" si="74"/>
        <v>0.14591351245323603</v>
      </c>
      <c r="N394">
        <f t="shared" si="75"/>
        <v>-13.663251520711972</v>
      </c>
      <c r="O394" s="5">
        <f t="shared" si="68"/>
        <v>-6.8573548887713387E-2</v>
      </c>
      <c r="P394" s="5">
        <f t="shared" si="69"/>
        <v>2.4984782032211238E-2</v>
      </c>
      <c r="Q394" s="5">
        <f t="shared" si="70"/>
        <v>0.18177807163129556</v>
      </c>
      <c r="R394" s="5">
        <f t="shared" si="71"/>
        <v>-15.33070613843274</v>
      </c>
      <c r="S394">
        <v>1.06</v>
      </c>
      <c r="T394">
        <v>0.43</v>
      </c>
      <c r="U394" s="2">
        <v>0.15985484999999999</v>
      </c>
      <c r="V394" s="3">
        <v>14.961326666666666</v>
      </c>
      <c r="W394" s="7">
        <v>36.817878999999998</v>
      </c>
      <c r="X394" s="3">
        <v>-10.735861999999999</v>
      </c>
      <c r="Y394">
        <f t="shared" si="76"/>
        <v>-3.6539381238043633E-3</v>
      </c>
      <c r="Z394">
        <f t="shared" si="77"/>
        <v>1.3313128613472742E-3</v>
      </c>
      <c r="AA394" s="12">
        <f t="shared" si="78"/>
        <v>9.6860354579700013E-3</v>
      </c>
      <c r="AB394">
        <f t="shared" si="79"/>
        <v>-0.81689591005108164</v>
      </c>
      <c r="AC394">
        <f>-U394*U394*U394/W394</f>
        <v>-1.1094779766734264E-4</v>
      </c>
    </row>
    <row r="395" spans="1:29">
      <c r="A395" s="6">
        <v>40752.272916696347</v>
      </c>
      <c r="B395" s="1">
        <v>0.27295138888888887</v>
      </c>
      <c r="C395">
        <v>1.6576534851413278</v>
      </c>
      <c r="D395">
        <v>2.2579500434968471</v>
      </c>
      <c r="E395">
        <v>2.8715423586511033</v>
      </c>
      <c r="F395" s="3">
        <v>8.4656716771433267</v>
      </c>
      <c r="G395">
        <v>1.6496876006315309</v>
      </c>
      <c r="H395">
        <v>2.3231613552069335</v>
      </c>
      <c r="I395">
        <v>2.800331645625227</v>
      </c>
      <c r="J395">
        <v>23.187468096631861</v>
      </c>
      <c r="K395">
        <f t="shared" si="72"/>
        <v>7.9658845097969611E-3</v>
      </c>
      <c r="L395">
        <f t="shared" si="73"/>
        <v>-6.5211311710086317E-2</v>
      </c>
      <c r="M395">
        <f t="shared" si="74"/>
        <v>7.1210713025876338E-2</v>
      </c>
      <c r="N395">
        <f t="shared" si="75"/>
        <v>-14.721796419488534</v>
      </c>
      <c r="O395" s="5">
        <f t="shared" si="68"/>
        <v>-6.1581218415823688E-2</v>
      </c>
      <c r="P395" s="5">
        <f t="shared" si="69"/>
        <v>2.4408579251123986E-2</v>
      </c>
      <c r="Q395" s="5">
        <f t="shared" si="70"/>
        <v>0.19142840743611256</v>
      </c>
      <c r="R395" s="5">
        <f t="shared" si="71"/>
        <v>-14.822529227149911</v>
      </c>
      <c r="S395">
        <v>1.1100000000000001</v>
      </c>
      <c r="T395">
        <v>0.45</v>
      </c>
      <c r="U395" s="2">
        <v>0.17155702</v>
      </c>
      <c r="V395" s="3">
        <v>15.000413333333336</v>
      </c>
      <c r="W395" s="7">
        <v>39.238742000000002</v>
      </c>
      <c r="X395" s="3">
        <v>-12.451701999999999</v>
      </c>
      <c r="Y395">
        <f t="shared" si="76"/>
        <v>-3.5215634397959446E-3</v>
      </c>
      <c r="Z395">
        <f t="shared" si="77"/>
        <v>1.3958210395855544E-3</v>
      </c>
      <c r="AA395" s="12">
        <f t="shared" si="78"/>
        <v>1.094696237436177E-2</v>
      </c>
      <c r="AB395">
        <f t="shared" si="79"/>
        <v>-0.84763631435758058</v>
      </c>
      <c r="AC395">
        <f>-U395*U395*U395/W395</f>
        <v>-1.2867980852837111E-4</v>
      </c>
    </row>
    <row r="396" spans="1:29">
      <c r="A396" s="6">
        <v>40752.273611140794</v>
      </c>
      <c r="B396" s="1">
        <v>0.27364583333333331</v>
      </c>
      <c r="C396">
        <v>1.6656961619565509</v>
      </c>
      <c r="D396">
        <v>2.4903685859386933</v>
      </c>
      <c r="E396">
        <v>3.1720696480750723</v>
      </c>
      <c r="F396" s="3">
        <v>9.1181064311545654</v>
      </c>
      <c r="G396">
        <v>1.6981237451405051</v>
      </c>
      <c r="H396">
        <v>2.3076222574528535</v>
      </c>
      <c r="I396">
        <v>3.0915887054482751</v>
      </c>
      <c r="J396">
        <v>29.910121642052289</v>
      </c>
      <c r="K396">
        <f t="shared" si="72"/>
        <v>-3.2427583183954223E-2</v>
      </c>
      <c r="L396">
        <f t="shared" si="73"/>
        <v>0.18274632848583972</v>
      </c>
      <c r="M396">
        <f t="shared" si="74"/>
        <v>8.0480942626797169E-2</v>
      </c>
      <c r="N396">
        <f t="shared" si="75"/>
        <v>-20.792015210897723</v>
      </c>
      <c r="O396" s="5">
        <f t="shared" ref="O396:O459" si="80">(K386+K387+K388+K389+K390+K391+K392+K393+K394+K395)/10</f>
        <v>-5.2602538267008579E-2</v>
      </c>
      <c r="P396" s="5">
        <f t="shared" ref="P396:P459" si="81">(L386+L387+L388+L389+L390+L391+L392+L393+L394+L395)/10</f>
        <v>1.4358607171705496E-2</v>
      </c>
      <c r="Q396" s="5">
        <f t="shared" ref="Q396:Q459" si="82">(M386+M387+M388+M389+M390+M391+M392+M393+M394+M395)/10</f>
        <v>0.17456756065848178</v>
      </c>
      <c r="R396" s="5">
        <f t="shared" ref="R396:R459" si="83">(N386+N387+N388+N389+N390+N391+N392+N393+N394+N395)/10</f>
        <v>-14.616426989062223</v>
      </c>
      <c r="S396">
        <v>1.1000000000000001</v>
      </c>
      <c r="T396">
        <v>0.45</v>
      </c>
      <c r="U396" s="2">
        <v>0.16843026</v>
      </c>
      <c r="V396" s="3">
        <v>15.054813333333335</v>
      </c>
      <c r="W396" s="7">
        <v>38.288142000000001</v>
      </c>
      <c r="X396" s="3">
        <v>-12.075756999999999</v>
      </c>
      <c r="Y396">
        <f t="shared" si="76"/>
        <v>-2.9532863989907344E-3</v>
      </c>
      <c r="Z396">
        <f t="shared" si="77"/>
        <v>8.0614131305607381E-4</v>
      </c>
      <c r="AA396" s="12">
        <f t="shared" si="78"/>
        <v>9.8008198764246192E-3</v>
      </c>
      <c r="AB396">
        <f t="shared" si="79"/>
        <v>-0.82061619934625574</v>
      </c>
      <c r="AC396">
        <f>-U396*U396*U396/W396</f>
        <v>-1.2479467811991971E-4</v>
      </c>
    </row>
    <row r="397" spans="1:29">
      <c r="A397" s="6">
        <v>40752.274305585241</v>
      </c>
      <c r="B397" s="1">
        <v>0.27434027777777775</v>
      </c>
      <c r="C397">
        <v>1.5888470738793976</v>
      </c>
      <c r="D397">
        <v>2.2923133059043419</v>
      </c>
      <c r="E397">
        <v>2.6672182104635924</v>
      </c>
      <c r="F397" s="3">
        <v>9.3455406061407817</v>
      </c>
      <c r="G397">
        <v>1.590996504121845</v>
      </c>
      <c r="H397">
        <v>2.1844546072136475</v>
      </c>
      <c r="I397">
        <v>2.7638902834909835</v>
      </c>
      <c r="J397">
        <v>24.140710232687091</v>
      </c>
      <c r="K397">
        <f t="shared" si="72"/>
        <v>-2.1494302424474032E-3</v>
      </c>
      <c r="L397">
        <f t="shared" si="73"/>
        <v>0.10785869869069442</v>
      </c>
      <c r="M397">
        <f t="shared" si="74"/>
        <v>-9.6672073027391114E-2</v>
      </c>
      <c r="N397">
        <f t="shared" si="75"/>
        <v>-14.79516962654631</v>
      </c>
      <c r="O397" s="5">
        <f t="shared" si="80"/>
        <v>-5.1782204284306223E-2</v>
      </c>
      <c r="P397" s="5">
        <f t="shared" si="81"/>
        <v>2.6886154245850991E-2</v>
      </c>
      <c r="Q397" s="5">
        <f t="shared" si="82"/>
        <v>0.16664203056081878</v>
      </c>
      <c r="R397" s="5">
        <f t="shared" si="83"/>
        <v>-14.929342260961201</v>
      </c>
      <c r="S397">
        <v>1.08</v>
      </c>
      <c r="T397">
        <v>0.45</v>
      </c>
      <c r="U397" s="2">
        <v>0.16215683</v>
      </c>
      <c r="V397" s="3">
        <v>15.150013333333337</v>
      </c>
      <c r="W397" s="7">
        <v>36.410066</v>
      </c>
      <c r="X397" s="3">
        <v>-11.331894</v>
      </c>
      <c r="Y397">
        <f t="shared" si="76"/>
        <v>-2.7989460323851727E-3</v>
      </c>
      <c r="Z397">
        <f t="shared" si="77"/>
        <v>1.4532578477994126E-3</v>
      </c>
      <c r="AA397" s="12">
        <f t="shared" si="78"/>
        <v>9.0073811401685001E-3</v>
      </c>
      <c r="AB397">
        <f t="shared" si="79"/>
        <v>-0.80696493834083383</v>
      </c>
      <c r="AC397">
        <f>-U397*U397*U397/W397</f>
        <v>-1.1710738170325485E-4</v>
      </c>
    </row>
    <row r="398" spans="1:29">
      <c r="A398" s="6">
        <v>40752.275000029687</v>
      </c>
      <c r="B398" s="1">
        <v>0.27503472222222219</v>
      </c>
      <c r="C398">
        <v>1.629914920433658</v>
      </c>
      <c r="D398">
        <v>2.2014829687839308</v>
      </c>
      <c r="E398">
        <v>2.8831840309203098</v>
      </c>
      <c r="F398" s="3">
        <v>8.5745881844416552</v>
      </c>
      <c r="G398">
        <v>1.7110050440559252</v>
      </c>
      <c r="H398">
        <v>2.3955257379587782</v>
      </c>
      <c r="I398">
        <v>2.7704306425180287</v>
      </c>
      <c r="J398">
        <v>23.041295440418367</v>
      </c>
      <c r="K398">
        <f t="shared" si="72"/>
        <v>-8.1090123622267196E-2</v>
      </c>
      <c r="L398">
        <f t="shared" si="73"/>
        <v>-0.19404276917484742</v>
      </c>
      <c r="M398">
        <f t="shared" si="74"/>
        <v>0.11275338840228111</v>
      </c>
      <c r="N398">
        <f t="shared" si="75"/>
        <v>-14.466707255976711</v>
      </c>
      <c r="O398" s="5">
        <f t="shared" si="80"/>
        <v>-4.5401037283750487E-2</v>
      </c>
      <c r="P398" s="5">
        <f t="shared" si="81"/>
        <v>4.6108776258498983E-2</v>
      </c>
      <c r="Q398" s="5">
        <f t="shared" si="82"/>
        <v>0.16541157540165821</v>
      </c>
      <c r="R398" s="5">
        <f t="shared" si="83"/>
        <v>-14.913979543672415</v>
      </c>
      <c r="S398">
        <v>1.06</v>
      </c>
      <c r="T398">
        <v>0.45</v>
      </c>
      <c r="U398" s="2">
        <v>0.15585586000000001</v>
      </c>
      <c r="V398" s="3">
        <v>15.253146666666661</v>
      </c>
      <c r="W398" s="7">
        <v>34.562643999999999</v>
      </c>
      <c r="X398" s="3">
        <v>-10.599386000000001</v>
      </c>
      <c r="Y398">
        <f t="shared" si="76"/>
        <v>-2.3586725702503322E-3</v>
      </c>
      <c r="Z398">
        <f t="shared" si="77"/>
        <v>2.3954409924386473E-3</v>
      </c>
      <c r="AA398" s="12">
        <f t="shared" si="78"/>
        <v>8.5934544460600955E-3</v>
      </c>
      <c r="AB398">
        <f t="shared" si="79"/>
        <v>-0.7748103692671573</v>
      </c>
      <c r="AC398">
        <f>-U398*U398*U398/W398</f>
        <v>-1.0953740539098318E-4</v>
      </c>
    </row>
    <row r="399" spans="1:29">
      <c r="A399" s="6">
        <v>40752.275694474134</v>
      </c>
      <c r="B399" s="1">
        <v>0.27572916666666664</v>
      </c>
      <c r="C399">
        <v>1.5998380519514603</v>
      </c>
      <c r="D399">
        <v>2.2276714094989649</v>
      </c>
      <c r="E399">
        <v>2.9776857493891846</v>
      </c>
      <c r="F399" s="3">
        <v>8.9695701502570042</v>
      </c>
      <c r="G399">
        <v>1.631722821920998</v>
      </c>
      <c r="H399">
        <v>2.1895378088469113</v>
      </c>
      <c r="I399">
        <v>2.6327559911600025</v>
      </c>
      <c r="J399">
        <v>28.034905152385406</v>
      </c>
      <c r="K399">
        <f t="shared" si="72"/>
        <v>-3.1884769969537707E-2</v>
      </c>
      <c r="L399">
        <f t="shared" si="73"/>
        <v>3.8133600652053623E-2</v>
      </c>
      <c r="M399">
        <f t="shared" si="74"/>
        <v>0.34492975822918215</v>
      </c>
      <c r="N399">
        <f t="shared" si="75"/>
        <v>-19.0653350021284</v>
      </c>
      <c r="O399" s="5">
        <f t="shared" si="80"/>
        <v>-4.5806267229521636E-2</v>
      </c>
      <c r="P399" s="5">
        <f t="shared" si="81"/>
        <v>2.3972511137341047E-2</v>
      </c>
      <c r="Q399" s="5">
        <f t="shared" si="82"/>
        <v>0.14669097416819232</v>
      </c>
      <c r="R399" s="5">
        <f t="shared" si="83"/>
        <v>-14.388001974897142</v>
      </c>
      <c r="S399">
        <v>1.03</v>
      </c>
      <c r="T399">
        <v>0.44</v>
      </c>
      <c r="U399" s="2">
        <v>0.14837030000000001</v>
      </c>
      <c r="V399" s="3">
        <v>15.330366666666668</v>
      </c>
      <c r="W399" s="7">
        <v>32.893594</v>
      </c>
      <c r="X399" s="3">
        <v>-9.6083297999999999</v>
      </c>
      <c r="Y399">
        <f t="shared" si="76"/>
        <v>-2.2654298702414317E-3</v>
      </c>
      <c r="Z399">
        <f t="shared" si="77"/>
        <v>1.1856028897335442E-3</v>
      </c>
      <c r="AA399" s="12">
        <f t="shared" si="78"/>
        <v>7.2548612815423151E-3</v>
      </c>
      <c r="AB399">
        <f t="shared" si="79"/>
        <v>-0.71158405647202716</v>
      </c>
      <c r="AC399">
        <f>-U399*U399*U399/W399</f>
        <v>-9.9295506796377139E-5</v>
      </c>
    </row>
    <row r="400" spans="1:29">
      <c r="A400" s="6">
        <v>40752.276388918581</v>
      </c>
      <c r="B400" s="1">
        <v>0.27642361111111108</v>
      </c>
      <c r="C400">
        <v>1.6413241393901914</v>
      </c>
      <c r="D400">
        <v>2.3543308843402659</v>
      </c>
      <c r="E400">
        <v>2.763392427776437</v>
      </c>
      <c r="F400" s="3">
        <v>7.9748855785384665</v>
      </c>
      <c r="G400">
        <v>1.6330047586207723</v>
      </c>
      <c r="H400">
        <v>2.2540433421324142</v>
      </c>
      <c r="I400">
        <v>2.6289482466916647</v>
      </c>
      <c r="J400">
        <v>23.642685169933827</v>
      </c>
      <c r="K400">
        <f t="shared" si="72"/>
        <v>8.3193807694190713E-3</v>
      </c>
      <c r="L400">
        <f t="shared" si="73"/>
        <v>0.10028754220785174</v>
      </c>
      <c r="M400">
        <f t="shared" si="74"/>
        <v>0.1344441810847723</v>
      </c>
      <c r="N400">
        <f t="shared" si="75"/>
        <v>-15.667799591395362</v>
      </c>
      <c r="O400" s="5">
        <f t="shared" si="80"/>
        <v>-4.508319515550363E-2</v>
      </c>
      <c r="P400" s="5">
        <f t="shared" si="81"/>
        <v>2.2467866770729074E-2</v>
      </c>
      <c r="Q400" s="5">
        <f t="shared" si="82"/>
        <v>0.16905507086108096</v>
      </c>
      <c r="R400" s="5">
        <f t="shared" si="83"/>
        <v>-14.958613491569327</v>
      </c>
      <c r="S400">
        <v>1.02</v>
      </c>
      <c r="T400">
        <v>0.44</v>
      </c>
      <c r="U400" s="2">
        <v>0.14519649000000001</v>
      </c>
      <c r="V400" s="3">
        <v>15.392826666666663</v>
      </c>
      <c r="W400" s="7">
        <v>31.985325</v>
      </c>
      <c r="X400" s="3">
        <v>-9.2605299999999993</v>
      </c>
      <c r="Y400">
        <f t="shared" si="76"/>
        <v>-2.1819738981880437E-3</v>
      </c>
      <c r="Z400">
        <f t="shared" si="77"/>
        <v>1.0874184642991655E-3</v>
      </c>
      <c r="AA400" s="12">
        <f t="shared" si="78"/>
        <v>8.1820676352434112E-3</v>
      </c>
      <c r="AB400">
        <f t="shared" si="79"/>
        <v>-0.72397939141417034</v>
      </c>
      <c r="AC400">
        <f>-U400*U400*U400/W400</f>
        <v>-9.5701244522461263E-5</v>
      </c>
    </row>
    <row r="401" spans="1:29">
      <c r="A401" s="6">
        <v>40752.277083363027</v>
      </c>
      <c r="B401" s="1">
        <v>0.27711805555555552</v>
      </c>
      <c r="C401">
        <v>1.597999420124731</v>
      </c>
      <c r="D401">
        <v>2.2403106634266408</v>
      </c>
      <c r="E401">
        <v>2.8539029785808969</v>
      </c>
      <c r="F401" s="3">
        <v>8.9693239655664421</v>
      </c>
      <c r="G401">
        <v>1.6879115089824057</v>
      </c>
      <c r="H401">
        <v>2.3474813729611528</v>
      </c>
      <c r="I401">
        <v>2.5520121446792383</v>
      </c>
      <c r="J401">
        <v>23.144644752646467</v>
      </c>
      <c r="K401">
        <f t="shared" si="72"/>
        <v>-8.9912088857674766E-2</v>
      </c>
      <c r="L401">
        <f t="shared" si="73"/>
        <v>-0.10717070953451202</v>
      </c>
      <c r="M401">
        <f t="shared" si="74"/>
        <v>0.30189083390165861</v>
      </c>
      <c r="N401">
        <f t="shared" si="75"/>
        <v>-14.175320787080025</v>
      </c>
      <c r="O401" s="5">
        <f t="shared" si="80"/>
        <v>-3.8886789309520921E-2</v>
      </c>
      <c r="P401" s="5">
        <f t="shared" si="81"/>
        <v>3.6491369417054685E-2</v>
      </c>
      <c r="Q401" s="5">
        <f t="shared" si="82"/>
        <v>0.12513500587967297</v>
      </c>
      <c r="R401" s="5">
        <f t="shared" si="83"/>
        <v>-15.027555033039642</v>
      </c>
      <c r="S401">
        <v>1.05</v>
      </c>
      <c r="T401">
        <v>0.44</v>
      </c>
      <c r="U401" s="2">
        <v>0.15469645000000001</v>
      </c>
      <c r="V401" s="3">
        <v>15.464699999999995</v>
      </c>
      <c r="W401" s="7">
        <v>34.733598000000001</v>
      </c>
      <c r="X401" s="3">
        <v>-10.313583</v>
      </c>
      <c r="Y401">
        <f t="shared" si="76"/>
        <v>-2.0052160860269462E-3</v>
      </c>
      <c r="Z401">
        <f t="shared" si="77"/>
        <v>1.8816951014856431E-3</v>
      </c>
      <c r="AA401" s="12">
        <f t="shared" si="78"/>
        <v>6.4526470601048462E-3</v>
      </c>
      <c r="AB401">
        <f t="shared" si="79"/>
        <v>-0.77490313859695525</v>
      </c>
      <c r="AC401">
        <f>-U401*U401*U401/W401</f>
        <v>-1.0658381697428169E-4</v>
      </c>
    </row>
    <row r="402" spans="1:29">
      <c r="A402" s="6">
        <v>40752.277777807474</v>
      </c>
      <c r="B402" s="1">
        <v>0.27781250000000002</v>
      </c>
      <c r="C402">
        <v>1.6694853432120467</v>
      </c>
      <c r="D402">
        <v>2.3347022199856218</v>
      </c>
      <c r="E402">
        <v>2.8460291492808354</v>
      </c>
      <c r="F402" s="3">
        <v>8.3254903359170314</v>
      </c>
      <c r="G402">
        <v>1.7146782858162881</v>
      </c>
      <c r="H402">
        <v>2.3302652766861254</v>
      </c>
      <c r="I402">
        <v>2.6370614342632535</v>
      </c>
      <c r="J402">
        <v>26.65401367218162</v>
      </c>
      <c r="K402">
        <f t="shared" si="72"/>
        <v>-4.5192942604241448E-2</v>
      </c>
      <c r="L402">
        <f t="shared" si="73"/>
        <v>4.4369432994963987E-3</v>
      </c>
      <c r="M402">
        <f t="shared" si="74"/>
        <v>0.20896771501758193</v>
      </c>
      <c r="N402">
        <f t="shared" si="75"/>
        <v>-18.328523336264588</v>
      </c>
      <c r="O402" s="5">
        <f t="shared" si="80"/>
        <v>-4.4715065946349886E-2</v>
      </c>
      <c r="P402" s="5">
        <f t="shared" si="81"/>
        <v>1.5793592448085737E-2</v>
      </c>
      <c r="Q402" s="5">
        <f t="shared" si="82"/>
        <v>0.12830596997020458</v>
      </c>
      <c r="R402" s="5">
        <f t="shared" si="83"/>
        <v>-14.641018135425423</v>
      </c>
      <c r="S402">
        <v>1.04</v>
      </c>
      <c r="T402">
        <v>0.42</v>
      </c>
      <c r="U402" s="2">
        <v>0.15559574000000001</v>
      </c>
      <c r="V402" s="3">
        <v>15.543796666666667</v>
      </c>
      <c r="W402" s="7">
        <v>36.084766999999999</v>
      </c>
      <c r="X402" s="3">
        <v>-10.101538</v>
      </c>
      <c r="Y402">
        <f t="shared" si="76"/>
        <v>-2.3191579250237035E-3</v>
      </c>
      <c r="Z402">
        <f t="shared" si="77"/>
        <v>8.1913856807277075E-4</v>
      </c>
      <c r="AA402" s="12">
        <f t="shared" si="78"/>
        <v>6.6546207813105865E-3</v>
      </c>
      <c r="AB402">
        <f t="shared" si="79"/>
        <v>-0.75936001704497968</v>
      </c>
      <c r="AC402">
        <f>-U402*U402*U402/W402</f>
        <v>-1.0439247683906129E-4</v>
      </c>
    </row>
    <row r="403" spans="1:29">
      <c r="A403" s="6">
        <v>40752.278472251921</v>
      </c>
      <c r="B403" s="1">
        <v>0.2785069444444444</v>
      </c>
      <c r="C403">
        <v>1.6647519971906688</v>
      </c>
      <c r="D403">
        <v>2.3792651685430632</v>
      </c>
      <c r="E403">
        <v>2.9247487367151974</v>
      </c>
      <c r="F403" s="3">
        <v>11.140520762166366</v>
      </c>
      <c r="G403">
        <v>1.6118704696244335</v>
      </c>
      <c r="H403">
        <v>2.2315309542486701</v>
      </c>
      <c r="I403">
        <v>2.7428578835438837</v>
      </c>
      <c r="J403">
        <v>19.746940833101224</v>
      </c>
      <c r="K403">
        <f t="shared" si="72"/>
        <v>5.288152756623532E-2</v>
      </c>
      <c r="L403">
        <f t="shared" si="73"/>
        <v>0.14773421429439315</v>
      </c>
      <c r="M403">
        <f t="shared" si="74"/>
        <v>0.1818908531713137</v>
      </c>
      <c r="N403">
        <f t="shared" si="75"/>
        <v>-8.6064200709348579</v>
      </c>
      <c r="O403" s="5">
        <f t="shared" si="80"/>
        <v>-3.6304822136158335E-2</v>
      </c>
      <c r="P403" s="5">
        <f t="shared" si="81"/>
        <v>2.9449243556233285E-2</v>
      </c>
      <c r="Q403" s="5">
        <f t="shared" si="82"/>
        <v>0.14196162107835214</v>
      </c>
      <c r="R403" s="5">
        <f t="shared" si="83"/>
        <v>-15.518049816502849</v>
      </c>
      <c r="S403">
        <v>1.04</v>
      </c>
      <c r="T403">
        <v>0.41</v>
      </c>
      <c r="U403" s="2">
        <v>0.15764507</v>
      </c>
      <c r="V403" s="3">
        <v>15.62459</v>
      </c>
      <c r="W403" s="7">
        <v>37.303125000000001</v>
      </c>
      <c r="X403" s="3">
        <v>-10.162819000000001</v>
      </c>
      <c r="Y403">
        <f t="shared" si="76"/>
        <v>-1.9077587423307434E-3</v>
      </c>
      <c r="Z403">
        <f t="shared" si="77"/>
        <v>1.5475093539564818E-3</v>
      </c>
      <c r="AA403" s="12">
        <f t="shared" si="78"/>
        <v>7.459849897403433E-3</v>
      </c>
      <c r="AB403">
        <f t="shared" si="79"/>
        <v>-0.81544801652869292</v>
      </c>
      <c r="AC403">
        <f>-U403*U403*U403/W403</f>
        <v>-1.0502579207565336E-4</v>
      </c>
    </row>
    <row r="404" spans="1:29">
      <c r="A404" s="6">
        <v>40752.279166696368</v>
      </c>
      <c r="B404" s="1">
        <v>0.2792013888888889</v>
      </c>
      <c r="C404">
        <v>1.6370069284044586</v>
      </c>
      <c r="D404">
        <v>2.2876751223241829</v>
      </c>
      <c r="E404">
        <v>2.6625800268834334</v>
      </c>
      <c r="F404" s="3">
        <v>7.727727319865739</v>
      </c>
      <c r="G404">
        <v>1.6567805330814194</v>
      </c>
      <c r="H404">
        <v>2.2525302251194903</v>
      </c>
      <c r="I404">
        <v>2.6274351296787408</v>
      </c>
      <c r="J404">
        <v>27.445853468420729</v>
      </c>
      <c r="K404">
        <f t="shared" si="72"/>
        <v>-1.9773604676960765E-2</v>
      </c>
      <c r="L404">
        <f t="shared" si="73"/>
        <v>3.5144897204692604E-2</v>
      </c>
      <c r="M404">
        <f t="shared" si="74"/>
        <v>3.5144897204692604E-2</v>
      </c>
      <c r="N404">
        <f t="shared" si="75"/>
        <v>-19.71812614855499</v>
      </c>
      <c r="O404" s="5">
        <f t="shared" si="80"/>
        <v>-2.2291895203352063E-2</v>
      </c>
      <c r="P404" s="5">
        <f t="shared" si="81"/>
        <v>3.6068604966411934E-2</v>
      </c>
      <c r="Q404" s="5">
        <f t="shared" si="82"/>
        <v>0.14858098248853083</v>
      </c>
      <c r="R404" s="5">
        <f t="shared" si="83"/>
        <v>-15.42823388214245</v>
      </c>
      <c r="S404">
        <v>1.01</v>
      </c>
      <c r="T404">
        <v>0.38</v>
      </c>
      <c r="U404" s="2">
        <v>0.15451682999999999</v>
      </c>
      <c r="V404" s="3">
        <v>15.702580000000005</v>
      </c>
      <c r="W404" s="7">
        <v>38.202635999999998</v>
      </c>
      <c r="X404" s="3">
        <v>-9.3444196999999996</v>
      </c>
      <c r="Y404">
        <f t="shared" si="76"/>
        <v>-1.148157660504722E-3</v>
      </c>
      <c r="Z404">
        <f t="shared" si="77"/>
        <v>1.857735500644076E-3</v>
      </c>
      <c r="AA404" s="12">
        <f t="shared" si="78"/>
        <v>7.6527541374710982E-3</v>
      </c>
      <c r="AB404">
        <f t="shared" si="79"/>
        <v>-0.79464059732241499</v>
      </c>
      <c r="AC404">
        <f>-U404*U404*U404/W404</f>
        <v>-9.6568178311390136E-5</v>
      </c>
    </row>
    <row r="405" spans="1:29">
      <c r="A405" s="6">
        <v>40752.279861140814</v>
      </c>
      <c r="B405" s="1">
        <v>0.27989583333333334</v>
      </c>
      <c r="C405">
        <v>1.6043811745376635</v>
      </c>
      <c r="D405">
        <v>2.2802463618008568</v>
      </c>
      <c r="E405">
        <v>2.9279953158320335</v>
      </c>
      <c r="F405" s="3">
        <v>10.036895892130136</v>
      </c>
      <c r="G405">
        <v>1.6868016252040468</v>
      </c>
      <c r="H405">
        <v>2.3608414947756269</v>
      </c>
      <c r="I405">
        <v>2.9063250629477606</v>
      </c>
      <c r="J405">
        <v>22.051468855773493</v>
      </c>
      <c r="K405">
        <f t="shared" si="72"/>
        <v>-8.242045066638326E-2</v>
      </c>
      <c r="L405">
        <f t="shared" si="73"/>
        <v>-8.0595132974770056E-2</v>
      </c>
      <c r="M405">
        <f t="shared" si="74"/>
        <v>2.1670252884272934E-2</v>
      </c>
      <c r="N405">
        <f t="shared" si="75"/>
        <v>-12.014572963643356</v>
      </c>
      <c r="O405" s="5">
        <f t="shared" si="80"/>
        <v>-2.3326375031163214E-2</v>
      </c>
      <c r="P405" s="5">
        <f t="shared" si="81"/>
        <v>2.4991743441557589E-2</v>
      </c>
      <c r="Q405" s="5">
        <f t="shared" si="82"/>
        <v>0.13750412096367648</v>
      </c>
      <c r="R405" s="5">
        <f t="shared" si="83"/>
        <v>-16.033721344926754</v>
      </c>
      <c r="S405">
        <v>0.95</v>
      </c>
      <c r="T405">
        <v>0.34</v>
      </c>
      <c r="U405" s="2">
        <v>0.14447781000000001</v>
      </c>
      <c r="V405" s="3">
        <v>15.791926666666665</v>
      </c>
      <c r="W405" s="7">
        <v>37.620266999999998</v>
      </c>
      <c r="X405" s="3">
        <v>-7.7571085999999996</v>
      </c>
      <c r="Y405">
        <f t="shared" si="76"/>
        <v>-1.1233811932470476E-3</v>
      </c>
      <c r="Z405">
        <f t="shared" si="77"/>
        <v>1.2035841201727012E-3</v>
      </c>
      <c r="AA405" s="12">
        <f t="shared" si="78"/>
        <v>6.6220980876023558E-3</v>
      </c>
      <c r="AB405">
        <f t="shared" si="79"/>
        <v>-0.77217231535509079</v>
      </c>
      <c r="AC405">
        <f>-U405*U405*U405/W405</f>
        <v>-8.0164405537054892E-5</v>
      </c>
    </row>
    <row r="406" spans="1:29">
      <c r="A406" s="6">
        <v>40752.280555585261</v>
      </c>
      <c r="B406" s="1">
        <v>0.28059027777777779</v>
      </c>
      <c r="C406">
        <v>1.7386081030367162</v>
      </c>
      <c r="D406">
        <v>2.402948416555077</v>
      </c>
      <c r="E406">
        <v>3.084649478691456</v>
      </c>
      <c r="F406" s="3">
        <v>10.203792956037201</v>
      </c>
      <c r="G406">
        <v>1.6989646300479007</v>
      </c>
      <c r="H406">
        <v>2.1660759203985118</v>
      </c>
      <c r="I406">
        <v>2.6774028496937254</v>
      </c>
      <c r="J406">
        <v>21.584538274086558</v>
      </c>
      <c r="K406">
        <f t="shared" si="72"/>
        <v>3.9643472988815542E-2</v>
      </c>
      <c r="L406">
        <f t="shared" si="73"/>
        <v>0.23687249615656514</v>
      </c>
      <c r="M406">
        <f t="shared" si="74"/>
        <v>0.40724662899773056</v>
      </c>
      <c r="N406">
        <f t="shared" si="75"/>
        <v>-11.380745318049357</v>
      </c>
      <c r="O406" s="5">
        <f t="shared" si="80"/>
        <v>-3.2365008548781236E-2</v>
      </c>
      <c r="P406" s="5">
        <f t="shared" si="81"/>
        <v>2.3453361315089218E-2</v>
      </c>
      <c r="Q406" s="5">
        <f t="shared" si="82"/>
        <v>0.13255007494951615</v>
      </c>
      <c r="R406" s="5">
        <f t="shared" si="83"/>
        <v>-15.762998999342235</v>
      </c>
      <c r="S406">
        <v>0.91</v>
      </c>
      <c r="T406">
        <v>0.32</v>
      </c>
      <c r="U406" s="2">
        <v>0.13651126</v>
      </c>
      <c r="V406" s="3">
        <v>15.905750000000001</v>
      </c>
      <c r="W406" s="7">
        <v>36.328809999999997</v>
      </c>
      <c r="X406" s="3">
        <v>-6.7759869000000004</v>
      </c>
      <c r="Y406">
        <f t="shared" si="76"/>
        <v>-1.472729365634966E-3</v>
      </c>
      <c r="Z406">
        <f t="shared" si="77"/>
        <v>1.0672159681193621E-3</v>
      </c>
      <c r="AA406" s="12">
        <f t="shared" si="78"/>
        <v>6.0315259148176282E-3</v>
      </c>
      <c r="AB406">
        <f t="shared" si="79"/>
        <v>-0.71727561825964914</v>
      </c>
      <c r="AC406">
        <f>-U406*U406*U406/W406</f>
        <v>-7.0025183162507928E-5</v>
      </c>
    </row>
    <row r="407" spans="1:29">
      <c r="A407" s="6">
        <v>40752.281250029708</v>
      </c>
      <c r="B407" s="1">
        <v>0.28128472222222223</v>
      </c>
      <c r="C407">
        <v>1.653113324160699</v>
      </c>
      <c r="D407">
        <v>2.3365629182282497</v>
      </c>
      <c r="E407">
        <v>2.7797811005413409</v>
      </c>
      <c r="F407" s="3">
        <v>8.5479742869965261</v>
      </c>
      <c r="G407">
        <v>1.748230899509432</v>
      </c>
      <c r="H407">
        <v>2.2956646113212815</v>
      </c>
      <c r="I407">
        <v>2.7047261547574526</v>
      </c>
      <c r="J407">
        <v>25.157296150882004</v>
      </c>
      <c r="K407">
        <f t="shared" si="72"/>
        <v>-9.5117575348732997E-2</v>
      </c>
      <c r="L407">
        <f t="shared" si="73"/>
        <v>4.0898306906968163E-2</v>
      </c>
      <c r="M407">
        <f t="shared" si="74"/>
        <v>7.5054945783888272E-2</v>
      </c>
      <c r="N407">
        <f t="shared" si="75"/>
        <v>-16.609321863885476</v>
      </c>
      <c r="O407" s="5">
        <f t="shared" si="80"/>
        <v>-2.5157902931504262E-2</v>
      </c>
      <c r="P407" s="5">
        <f t="shared" si="81"/>
        <v>2.8865978082161757E-2</v>
      </c>
      <c r="Q407" s="5">
        <f t="shared" si="82"/>
        <v>0.16522664358660949</v>
      </c>
      <c r="R407" s="5">
        <f t="shared" si="83"/>
        <v>-14.821872010057394</v>
      </c>
      <c r="S407">
        <v>0.87</v>
      </c>
      <c r="T407">
        <v>0.3</v>
      </c>
      <c r="U407" s="2">
        <v>0.12868022000000001</v>
      </c>
      <c r="V407" s="3">
        <v>16.027800000000003</v>
      </c>
      <c r="W407" s="7">
        <v>35.070245</v>
      </c>
      <c r="X407" s="3">
        <v>-5.8791545000000003</v>
      </c>
      <c r="Y407">
        <f t="shared" si="76"/>
        <v>-1.079108161321538E-3</v>
      </c>
      <c r="Z407">
        <f t="shared" si="77"/>
        <v>1.2381601367092512E-3</v>
      </c>
      <c r="AA407" s="12">
        <f t="shared" si="78"/>
        <v>7.0871336155288326E-3</v>
      </c>
      <c r="AB407">
        <f t="shared" si="79"/>
        <v>-0.63576058368867594</v>
      </c>
      <c r="AC407">
        <f>-U407*U407*U407/W407</f>
        <v>-6.0757036761182275E-5</v>
      </c>
    </row>
    <row r="408" spans="1:29">
      <c r="A408" s="6">
        <v>40752.281944474154</v>
      </c>
      <c r="B408" s="1">
        <v>0.28197916666666667</v>
      </c>
      <c r="C408">
        <v>1.7217543354781562</v>
      </c>
      <c r="D408">
        <v>2.3672173685198108</v>
      </c>
      <c r="E408">
        <v>3.4579799740923605</v>
      </c>
      <c r="F408" s="3">
        <v>8.1225251163567549</v>
      </c>
      <c r="G408">
        <v>1.7384052559623107</v>
      </c>
      <c r="H408">
        <v>2.4351723165428321</v>
      </c>
      <c r="I408">
        <v>2.8442338599790031</v>
      </c>
      <c r="J408">
        <v>23.101239652787726</v>
      </c>
      <c r="K408">
        <f t="shared" si="72"/>
        <v>-1.6650920484154508E-2</v>
      </c>
      <c r="L408">
        <f t="shared" si="73"/>
        <v>-6.7954948023021267E-2</v>
      </c>
      <c r="M408">
        <f t="shared" si="74"/>
        <v>0.61374611411335733</v>
      </c>
      <c r="N408">
        <f t="shared" si="75"/>
        <v>-14.978714536430971</v>
      </c>
      <c r="O408" s="5">
        <f t="shared" si="80"/>
        <v>-3.4454717442132819E-2</v>
      </c>
      <c r="P408" s="5">
        <f t="shared" si="81"/>
        <v>2.2169938903789134E-2</v>
      </c>
      <c r="Q408" s="5">
        <f t="shared" si="82"/>
        <v>0.18239934546773742</v>
      </c>
      <c r="R408" s="5">
        <f t="shared" si="83"/>
        <v>-15.003287233791312</v>
      </c>
      <c r="S408">
        <v>0.83</v>
      </c>
      <c r="T408">
        <v>0.27</v>
      </c>
      <c r="U408" s="2">
        <v>0.12354071</v>
      </c>
      <c r="V408" s="3">
        <v>16.140183333333336</v>
      </c>
      <c r="W408" s="7">
        <v>35.623525000000001</v>
      </c>
      <c r="X408" s="3">
        <v>-5.1216714999999997</v>
      </c>
      <c r="Y408">
        <f t="shared" si="76"/>
        <v>-1.4188534185501575E-3</v>
      </c>
      <c r="Z408">
        <f t="shared" si="77"/>
        <v>9.1296333094357726E-4</v>
      </c>
      <c r="AA408" s="12">
        <f t="shared" si="78"/>
        <v>7.5112482142065222E-3</v>
      </c>
      <c r="AB408">
        <f t="shared" si="79"/>
        <v>-0.61783891906550492</v>
      </c>
      <c r="AC408">
        <f>-U408*U408*U408/W408</f>
        <v>-5.2928963273318341E-5</v>
      </c>
    </row>
    <row r="409" spans="1:29">
      <c r="A409" s="6">
        <v>40752.282638918601</v>
      </c>
      <c r="B409" s="1">
        <v>0.28267361111111111</v>
      </c>
      <c r="C409">
        <v>1.6822275072065744</v>
      </c>
      <c r="D409">
        <v>2.3637128466474069</v>
      </c>
      <c r="E409">
        <v>2.772774390083578</v>
      </c>
      <c r="F409" s="3">
        <v>9.5693810216607709</v>
      </c>
      <c r="G409">
        <v>1.6710622051034076</v>
      </c>
      <c r="H409">
        <v>2.2433429564720706</v>
      </c>
      <c r="I409">
        <v>2.6865611387851618</v>
      </c>
      <c r="J409">
        <v>23.279897332607103</v>
      </c>
      <c r="K409">
        <f t="shared" si="72"/>
        <v>1.1165302103166796E-2</v>
      </c>
      <c r="L409">
        <f t="shared" si="73"/>
        <v>0.12036989017533628</v>
      </c>
      <c r="M409">
        <f t="shared" si="74"/>
        <v>8.6213251298416171E-2</v>
      </c>
      <c r="N409">
        <f t="shared" si="75"/>
        <v>-13.710516310946332</v>
      </c>
      <c r="O409" s="5">
        <f t="shared" si="80"/>
        <v>-2.8010797128321552E-2</v>
      </c>
      <c r="P409" s="5">
        <f t="shared" si="81"/>
        <v>3.4778721018971746E-2</v>
      </c>
      <c r="Q409" s="5">
        <f t="shared" si="82"/>
        <v>0.23249861803884503</v>
      </c>
      <c r="R409" s="5">
        <f t="shared" si="83"/>
        <v>-15.054487961836738</v>
      </c>
      <c r="S409">
        <v>0.8</v>
      </c>
      <c r="T409">
        <v>0.25</v>
      </c>
      <c r="U409" s="2">
        <v>0.11929655</v>
      </c>
      <c r="V409" s="3">
        <v>16.25384</v>
      </c>
      <c r="W409" s="7">
        <v>35.788943000000003</v>
      </c>
      <c r="X409" s="3">
        <v>-4.5904273</v>
      </c>
      <c r="Y409">
        <f t="shared" si="76"/>
        <v>-1.1138638200528896E-3</v>
      </c>
      <c r="Z409">
        <f t="shared" si="77"/>
        <v>1.3829938103252712E-3</v>
      </c>
      <c r="AA409" s="12">
        <f t="shared" si="78"/>
        <v>9.2454276706006588E-3</v>
      </c>
      <c r="AB409">
        <f t="shared" si="79"/>
        <v>-0.59864949195455153</v>
      </c>
      <c r="AC409">
        <f>-U409*U409*U409/W409</f>
        <v>-4.7438918634405146E-5</v>
      </c>
    </row>
    <row r="410" spans="1:29">
      <c r="A410" s="6">
        <v>40752.283333363048</v>
      </c>
      <c r="B410" s="1">
        <v>0.28336805555555555</v>
      </c>
      <c r="C410">
        <v>1.7183298260436486</v>
      </c>
      <c r="D410">
        <v>2.4379588126880414</v>
      </c>
      <c r="E410">
        <v>2.8470203561242124</v>
      </c>
      <c r="F410" s="3">
        <v>8.6048724667613303</v>
      </c>
      <c r="G410">
        <v>1.7674867189934498</v>
      </c>
      <c r="H410">
        <v>2.3920560534036603</v>
      </c>
      <c r="I410">
        <v>2.8352742357167515</v>
      </c>
      <c r="J410">
        <v>21.296418040531993</v>
      </c>
      <c r="K410">
        <f t="shared" si="72"/>
        <v>-4.915689294980119E-2</v>
      </c>
      <c r="L410">
        <f t="shared" si="73"/>
        <v>4.5902759284381034E-2</v>
      </c>
      <c r="M410">
        <f t="shared" si="74"/>
        <v>1.1746120407460925E-2</v>
      </c>
      <c r="N410">
        <f t="shared" si="75"/>
        <v>-12.691545573770663</v>
      </c>
      <c r="O410" s="5">
        <f t="shared" si="80"/>
        <v>-2.3705789921051101E-2</v>
      </c>
      <c r="P410" s="5">
        <f t="shared" si="81"/>
        <v>4.3002349971300015E-2</v>
      </c>
      <c r="Q410" s="5">
        <f t="shared" si="82"/>
        <v>0.20662696734576844</v>
      </c>
      <c r="R410" s="5">
        <f t="shared" si="83"/>
        <v>-14.519006092718531</v>
      </c>
      <c r="S410">
        <v>0.75</v>
      </c>
      <c r="T410">
        <v>0.22</v>
      </c>
      <c r="U410" s="2">
        <v>0.11176322</v>
      </c>
      <c r="V410" s="3">
        <v>16.361056666666663</v>
      </c>
      <c r="W410" s="7">
        <v>35.727164999999999</v>
      </c>
      <c r="X410" s="3">
        <v>-3.7810849000000002</v>
      </c>
      <c r="Y410">
        <f t="shared" si="76"/>
        <v>-8.8314513807340568E-4</v>
      </c>
      <c r="Z410">
        <f t="shared" si="77"/>
        <v>1.6020270334531326E-3</v>
      </c>
      <c r="AA410" s="12">
        <f t="shared" si="78"/>
        <v>7.6977650697993118E-3</v>
      </c>
      <c r="AB410">
        <f t="shared" si="79"/>
        <v>-0.54089695737394716</v>
      </c>
      <c r="AC410">
        <f>-U410*U410*U410/W410</f>
        <v>-3.9074925747037763E-5</v>
      </c>
    </row>
    <row r="411" spans="1:29">
      <c r="A411" s="6">
        <v>40752.284027807495</v>
      </c>
      <c r="B411" s="1">
        <v>0.2840625</v>
      </c>
      <c r="C411">
        <v>1.7256363737040119</v>
      </c>
      <c r="D411">
        <v>2.3708527066375584</v>
      </c>
      <c r="E411">
        <v>3.0525537687739375</v>
      </c>
      <c r="F411" s="3">
        <v>9.3257252493702065</v>
      </c>
      <c r="G411">
        <v>1.7379756268044706</v>
      </c>
      <c r="H411">
        <v>2.2772243051114893</v>
      </c>
      <c r="I411">
        <v>2.7204424874245805</v>
      </c>
      <c r="J411">
        <v>20.897403056783844</v>
      </c>
      <c r="K411">
        <f t="shared" si="72"/>
        <v>-1.2339253100458691E-2</v>
      </c>
      <c r="L411">
        <f t="shared" si="73"/>
        <v>9.3628401526069105E-2</v>
      </c>
      <c r="M411">
        <f t="shared" si="74"/>
        <v>0.33211128134935697</v>
      </c>
      <c r="N411">
        <f t="shared" si="75"/>
        <v>-11.571677807413637</v>
      </c>
      <c r="O411" s="5">
        <f t="shared" si="80"/>
        <v>-2.9453417292973127E-2</v>
      </c>
      <c r="P411" s="5">
        <f t="shared" si="81"/>
        <v>3.7563871678952941E-2</v>
      </c>
      <c r="Q411" s="5">
        <f t="shared" si="82"/>
        <v>0.19435716127803732</v>
      </c>
      <c r="R411" s="5">
        <f t="shared" si="83"/>
        <v>-14.221380690956062</v>
      </c>
      <c r="S411">
        <v>0.71</v>
      </c>
      <c r="T411">
        <v>0.19</v>
      </c>
      <c r="U411" s="2">
        <v>0.10795108</v>
      </c>
      <c r="V411" s="3">
        <v>16.462233333333334</v>
      </c>
      <c r="W411" s="7">
        <v>37.595970999999999</v>
      </c>
      <c r="X411" s="3">
        <v>-3.2378594000000001</v>
      </c>
      <c r="Y411">
        <f t="shared" si="76"/>
        <v>-1.0598427354890419E-3</v>
      </c>
      <c r="Z411">
        <f t="shared" si="77"/>
        <v>1.351686838908128E-3</v>
      </c>
      <c r="AA411" s="12">
        <f t="shared" si="78"/>
        <v>6.993688488566103E-3</v>
      </c>
      <c r="AB411">
        <f t="shared" si="79"/>
        <v>-0.51173780155995108</v>
      </c>
      <c r="AC411">
        <f>-U411*U411*U411/W411</f>
        <v>-3.3461058011477882E-5</v>
      </c>
    </row>
    <row r="412" spans="1:29">
      <c r="A412" s="6">
        <v>40752.284722251941</v>
      </c>
      <c r="B412" s="1">
        <v>0.28475694444444444</v>
      </c>
      <c r="C412">
        <v>1.6502423649880003</v>
      </c>
      <c r="D412">
        <v>2.1930218334634954</v>
      </c>
      <c r="E412">
        <v>2.7385054016356296</v>
      </c>
      <c r="F412" s="3">
        <v>8.1972844366356945</v>
      </c>
      <c r="G412">
        <v>1.7955683145302139</v>
      </c>
      <c r="H412">
        <v>2.4504593980249854</v>
      </c>
      <c r="I412">
        <v>2.9276296884432789</v>
      </c>
      <c r="J412">
        <v>21.092056612111662</v>
      </c>
      <c r="K412">
        <f t="shared" si="72"/>
        <v>-0.14532594954221367</v>
      </c>
      <c r="L412">
        <f t="shared" si="73"/>
        <v>-0.25743756456148992</v>
      </c>
      <c r="M412">
        <f t="shared" si="74"/>
        <v>-0.18912428680764926</v>
      </c>
      <c r="N412">
        <f t="shared" si="75"/>
        <v>-12.894772175475968</v>
      </c>
      <c r="O412" s="5">
        <f t="shared" si="80"/>
        <v>-2.1696133717251521E-2</v>
      </c>
      <c r="P412" s="5">
        <f t="shared" si="81"/>
        <v>5.7643782785011054E-2</v>
      </c>
      <c r="Q412" s="5">
        <f t="shared" si="82"/>
        <v>0.19737920602280715</v>
      </c>
      <c r="R412" s="5">
        <f t="shared" si="83"/>
        <v>-13.961016392989425</v>
      </c>
      <c r="S412">
        <v>0.66</v>
      </c>
      <c r="T412">
        <v>0.16</v>
      </c>
      <c r="U412" s="2">
        <v>0.10171065</v>
      </c>
      <c r="V412" s="3">
        <v>16.547806666666666</v>
      </c>
      <c r="W412" s="7">
        <v>38.938817</v>
      </c>
      <c r="X412" s="3">
        <v>-2.6147779</v>
      </c>
      <c r="Y412">
        <f t="shared" si="76"/>
        <v>-7.3557595428952287E-4</v>
      </c>
      <c r="Z412">
        <f t="shared" si="77"/>
        <v>1.9543288718407614E-3</v>
      </c>
      <c r="AA412" s="12">
        <f t="shared" si="78"/>
        <v>6.691855780354544E-3</v>
      </c>
      <c r="AB412">
        <f t="shared" si="79"/>
        <v>-0.47332801733053659</v>
      </c>
      <c r="AC412">
        <f>-U412*U412*U412/W412</f>
        <v>-2.7021940675339798E-5</v>
      </c>
    </row>
    <row r="413" spans="1:29">
      <c r="A413" s="6">
        <v>40752.285416696388</v>
      </c>
      <c r="B413" s="1">
        <v>0.28545138888888888</v>
      </c>
      <c r="C413">
        <v>1.7463427434197625</v>
      </c>
      <c r="D413">
        <v>2.487205178851116</v>
      </c>
      <c r="E413">
        <v>2.759844697551324</v>
      </c>
      <c r="F413" s="3">
        <v>10.091078403937855</v>
      </c>
      <c r="G413">
        <v>1.7907238052162842</v>
      </c>
      <c r="H413">
        <v>2.3306542418540555</v>
      </c>
      <c r="I413">
        <v>2.432919627713098</v>
      </c>
      <c r="J413">
        <v>27.458683081592014</v>
      </c>
      <c r="K413">
        <f t="shared" si="72"/>
        <v>-4.4381061796521681E-2</v>
      </c>
      <c r="L413">
        <f t="shared" si="73"/>
        <v>0.15655093699706057</v>
      </c>
      <c r="M413">
        <f t="shared" si="74"/>
        <v>0.326925069838226</v>
      </c>
      <c r="N413">
        <f t="shared" si="75"/>
        <v>-17.367604677654157</v>
      </c>
      <c r="O413" s="5">
        <f t="shared" si="80"/>
        <v>-3.1709434411048745E-2</v>
      </c>
      <c r="P413" s="5">
        <f t="shared" si="81"/>
        <v>3.1456331998912422E-2</v>
      </c>
      <c r="Q413" s="5">
        <f t="shared" si="82"/>
        <v>0.15757000584028402</v>
      </c>
      <c r="R413" s="5">
        <f t="shared" si="83"/>
        <v>-13.417641276910562</v>
      </c>
      <c r="S413">
        <v>0.63</v>
      </c>
      <c r="T413">
        <v>0.14000000000000001</v>
      </c>
      <c r="U413" s="2">
        <v>9.9078946000000001E-2</v>
      </c>
      <c r="V413" s="3">
        <v>16.647786666666665</v>
      </c>
      <c r="W413" s="7">
        <v>41.113774999999997</v>
      </c>
      <c r="X413" s="3">
        <v>-2.2891542999999999</v>
      </c>
      <c r="Y413">
        <f t="shared" si="76"/>
        <v>-1.047245779900947E-3</v>
      </c>
      <c r="Z413">
        <f t="shared" si="77"/>
        <v>1.0388867398261055E-3</v>
      </c>
      <c r="AA413" s="12">
        <f t="shared" si="78"/>
        <v>5.2039566999563958E-3</v>
      </c>
      <c r="AB413">
        <f t="shared" si="79"/>
        <v>-0.44313525184079761</v>
      </c>
      <c r="AC413">
        <f>-U413*U413*U413/W413</f>
        <v>-2.3656842524771583E-5</v>
      </c>
    </row>
    <row r="414" spans="1:29">
      <c r="A414" s="6">
        <v>40752.286111140835</v>
      </c>
      <c r="B414" s="1">
        <v>0.28614583333333332</v>
      </c>
      <c r="C414">
        <v>1.8109096310280428</v>
      </c>
      <c r="D414">
        <v>2.5468341700313459</v>
      </c>
      <c r="E414">
        <v>2.7513649417494315</v>
      </c>
      <c r="F414" s="3">
        <v>8.5375568361158063</v>
      </c>
      <c r="G414">
        <v>1.8479076506555789</v>
      </c>
      <c r="H414">
        <v>2.5382783369636051</v>
      </c>
      <c r="I414">
        <v>2.8792311334176537</v>
      </c>
      <c r="J414">
        <v>25.133079031740913</v>
      </c>
      <c r="K414">
        <f t="shared" si="72"/>
        <v>-3.6998019627536127E-2</v>
      </c>
      <c r="L414">
        <f t="shared" si="73"/>
        <v>8.5558330677408811E-3</v>
      </c>
      <c r="M414">
        <f t="shared" si="74"/>
        <v>-0.12786619166822222</v>
      </c>
      <c r="N414">
        <f t="shared" si="75"/>
        <v>-16.595522195625108</v>
      </c>
      <c r="O414" s="5">
        <f t="shared" si="80"/>
        <v>-4.1435693347324443E-2</v>
      </c>
      <c r="P414" s="5">
        <f t="shared" si="81"/>
        <v>3.2338004269179169E-2</v>
      </c>
      <c r="Q414" s="5">
        <f t="shared" si="82"/>
        <v>0.17207342750697524</v>
      </c>
      <c r="R414" s="5">
        <f t="shared" si="83"/>
        <v>-14.293759737582491</v>
      </c>
      <c r="S414">
        <v>0.65</v>
      </c>
      <c r="T414">
        <v>0.12</v>
      </c>
      <c r="U414" s="2">
        <v>0.11222747</v>
      </c>
      <c r="V414" s="3">
        <v>16.742259999999991</v>
      </c>
      <c r="W414" s="7">
        <v>54.291888999999998</v>
      </c>
      <c r="X414" s="3">
        <v>-2.5193059</v>
      </c>
      <c r="Y414">
        <f t="shared" si="76"/>
        <v>-1.5500743440220177E-3</v>
      </c>
      <c r="Z414">
        <f t="shared" si="77"/>
        <v>1.209737467993059E-3</v>
      </c>
      <c r="AA414" s="12">
        <f t="shared" si="78"/>
        <v>6.4371218077787463E-3</v>
      </c>
      <c r="AB414">
        <f t="shared" si="79"/>
        <v>-0.53471749737891561</v>
      </c>
      <c r="AC414">
        <f>-U414*U414*U414/W414</f>
        <v>-2.6035298722499632E-5</v>
      </c>
    </row>
    <row r="415" spans="1:29">
      <c r="A415" s="6">
        <v>40752.286805585281</v>
      </c>
      <c r="B415" s="1">
        <v>0.28684027777777776</v>
      </c>
      <c r="C415">
        <v>1.7058529482775162</v>
      </c>
      <c r="D415">
        <v>2.3553127743979299</v>
      </c>
      <c r="E415">
        <v>2.9689050895521865</v>
      </c>
      <c r="F415" s="3">
        <v>8.7231574586070657</v>
      </c>
      <c r="G415">
        <v>1.9540624378482596</v>
      </c>
      <c r="H415">
        <v>2.5273361877498597</v>
      </c>
      <c r="I415">
        <v>2.7999757064500677</v>
      </c>
      <c r="J415">
        <v>27.443299342139639</v>
      </c>
      <c r="K415">
        <f t="shared" si="72"/>
        <v>-0.2482094895707434</v>
      </c>
      <c r="L415">
        <f t="shared" si="73"/>
        <v>-0.17202341335192983</v>
      </c>
      <c r="M415">
        <f t="shared" si="74"/>
        <v>0.1689293831021188</v>
      </c>
      <c r="N415">
        <f t="shared" si="75"/>
        <v>-18.720141883532573</v>
      </c>
      <c r="O415" s="5">
        <f t="shared" si="80"/>
        <v>-4.3158134842381977E-2</v>
      </c>
      <c r="P415" s="5">
        <f t="shared" si="81"/>
        <v>2.9679097855483994E-2</v>
      </c>
      <c r="Q415" s="5">
        <f t="shared" si="82"/>
        <v>0.15577231861968377</v>
      </c>
      <c r="R415" s="5">
        <f t="shared" si="83"/>
        <v>-13.981499342289505</v>
      </c>
      <c r="S415">
        <v>0.66</v>
      </c>
      <c r="T415">
        <v>0.1</v>
      </c>
      <c r="U415" s="2">
        <v>0.12242751</v>
      </c>
      <c r="V415" s="3">
        <v>16.844766666666665</v>
      </c>
      <c r="W415" s="7">
        <v>70.208436000000006</v>
      </c>
      <c r="X415" s="3">
        <v>-2.5290998999999998</v>
      </c>
      <c r="Y415">
        <f t="shared" si="76"/>
        <v>-1.7612476616656895E-3</v>
      </c>
      <c r="Z415">
        <f t="shared" si="77"/>
        <v>1.211179349831082E-3</v>
      </c>
      <c r="AA415" s="12">
        <f t="shared" si="78"/>
        <v>6.3569390318448417E-3</v>
      </c>
      <c r="AB415">
        <f t="shared" si="79"/>
        <v>-0.57057338351438069</v>
      </c>
      <c r="AC415">
        <f>-U415*U415*U415/W415</f>
        <v>-2.6136519357454654E-5</v>
      </c>
    </row>
    <row r="416" spans="1:29">
      <c r="A416" s="6">
        <v>40752.287500029728</v>
      </c>
      <c r="B416" s="1">
        <v>0.28753472222222221</v>
      </c>
      <c r="C416">
        <v>1.7307668497617272</v>
      </c>
      <c r="D416">
        <v>2.3953388950081989</v>
      </c>
      <c r="E416">
        <v>2.9066658243034125</v>
      </c>
      <c r="F416" s="3">
        <v>8.3858324866283347</v>
      </c>
      <c r="G416">
        <v>1.9756553044697442</v>
      </c>
      <c r="H416">
        <v>2.57697106747692</v>
      </c>
      <c r="I416">
        <v>2.883767225054048</v>
      </c>
      <c r="J416">
        <v>23.492925919376098</v>
      </c>
      <c r="K416">
        <f t="shared" si="72"/>
        <v>-0.24488845470801701</v>
      </c>
      <c r="L416">
        <f t="shared" si="73"/>
        <v>-0.1816321724687211</v>
      </c>
      <c r="M416">
        <f t="shared" si="74"/>
        <v>2.2898599249364437E-2</v>
      </c>
      <c r="N416">
        <f t="shared" si="75"/>
        <v>-15.107093432747764</v>
      </c>
      <c r="O416" s="5">
        <f t="shared" si="80"/>
        <v>-5.9737038732817993E-2</v>
      </c>
      <c r="P416" s="5">
        <f t="shared" si="81"/>
        <v>2.0536269817768016E-2</v>
      </c>
      <c r="Q416" s="5">
        <f t="shared" si="82"/>
        <v>0.17049823164146835</v>
      </c>
      <c r="R416" s="5">
        <f t="shared" si="83"/>
        <v>-14.652056234278424</v>
      </c>
      <c r="S416">
        <v>0.67</v>
      </c>
      <c r="T416">
        <v>7.0000000000000007E-2</v>
      </c>
      <c r="U416" s="2">
        <v>0.13663316</v>
      </c>
      <c r="V416" s="3">
        <v>16.941483333333331</v>
      </c>
      <c r="W416" s="7">
        <v>109.08481999999999</v>
      </c>
      <c r="X416" s="3">
        <v>-2.2626757</v>
      </c>
      <c r="Y416">
        <f t="shared" si="76"/>
        <v>-2.7206867903691069E-3</v>
      </c>
      <c r="Z416">
        <f t="shared" si="77"/>
        <v>9.3531181327142284E-4</v>
      </c>
      <c r="AA416" s="12">
        <f t="shared" si="78"/>
        <v>7.7652373878619382E-3</v>
      </c>
      <c r="AB416">
        <f t="shared" si="79"/>
        <v>-0.66731891459572068</v>
      </c>
      <c r="AC416">
        <f>-U416*U416*U416/W416</f>
        <v>-2.3383204002861637E-5</v>
      </c>
    </row>
    <row r="417" spans="1:29">
      <c r="A417" s="6">
        <v>40752.288194474175</v>
      </c>
      <c r="B417" s="1">
        <v>0.2882291666666667</v>
      </c>
      <c r="C417">
        <v>1.7877364827606936</v>
      </c>
      <c r="D417">
        <v>2.6552919409886484</v>
      </c>
      <c r="E417">
        <v>3.3711496420019476</v>
      </c>
      <c r="F417" s="3">
        <v>9.0274235901729956</v>
      </c>
      <c r="G417">
        <v>1.7954366163481816</v>
      </c>
      <c r="H417">
        <v>2.3410966373076922</v>
      </c>
      <c r="I417">
        <v>2.6820494337617409</v>
      </c>
      <c r="J417">
        <v>20.377315492032309</v>
      </c>
      <c r="K417">
        <f t="shared" si="72"/>
        <v>-7.7001335874880006E-3</v>
      </c>
      <c r="L417">
        <f t="shared" si="73"/>
        <v>0.31419530368095616</v>
      </c>
      <c r="M417">
        <f t="shared" si="74"/>
        <v>0.68910020824020668</v>
      </c>
      <c r="N417">
        <f t="shared" si="75"/>
        <v>-11.349891901859314</v>
      </c>
      <c r="O417" s="5">
        <f t="shared" si="80"/>
        <v>-8.8190231502501243E-2</v>
      </c>
      <c r="P417" s="5">
        <f t="shared" si="81"/>
        <v>-2.1314197044760608E-2</v>
      </c>
      <c r="Q417" s="5">
        <f t="shared" si="82"/>
        <v>0.13206342866663173</v>
      </c>
      <c r="R417" s="5">
        <f t="shared" si="83"/>
        <v>-15.024691045748265</v>
      </c>
      <c r="S417">
        <v>0.65</v>
      </c>
      <c r="T417">
        <v>0.04</v>
      </c>
      <c r="U417" s="2">
        <v>0.14326356000000001</v>
      </c>
      <c r="V417" s="3">
        <v>17.041793333333331</v>
      </c>
      <c r="W417" s="7">
        <v>186.95317</v>
      </c>
      <c r="X417" s="3">
        <v>-1.5219231</v>
      </c>
      <c r="Y417">
        <f t="shared" si="76"/>
        <v>-4.2114821740908259E-3</v>
      </c>
      <c r="Z417">
        <f t="shared" si="77"/>
        <v>-1.0178492490579615E-3</v>
      </c>
      <c r="AA417" s="12">
        <f t="shared" si="78"/>
        <v>6.3066256455292383E-3</v>
      </c>
      <c r="AB417">
        <f t="shared" si="79"/>
        <v>-0.71749690903800645</v>
      </c>
      <c r="AC417">
        <f>-U417*U417*U417/W417</f>
        <v>-1.5728031964527124E-5</v>
      </c>
    </row>
    <row r="418" spans="1:29">
      <c r="A418" s="6">
        <v>40752.288888918622</v>
      </c>
      <c r="B418" s="1">
        <v>0.28892361111111109</v>
      </c>
      <c r="C418">
        <v>1.7695542763861014</v>
      </c>
      <c r="D418">
        <v>2.3382693593628479</v>
      </c>
      <c r="E418">
        <v>2.6792221558168965</v>
      </c>
      <c r="F418" s="3">
        <v>7.6365408259494281</v>
      </c>
      <c r="G418">
        <v>1.8514611977358402</v>
      </c>
      <c r="H418">
        <v>2.4142498821560849</v>
      </c>
      <c r="I418">
        <v>2.721046039733213</v>
      </c>
      <c r="J418">
        <v>24.175489507411768</v>
      </c>
      <c r="K418">
        <f t="shared" si="72"/>
        <v>-8.1906921349738759E-2</v>
      </c>
      <c r="L418">
        <f t="shared" si="73"/>
        <v>-7.5980522793237082E-2</v>
      </c>
      <c r="M418">
        <f t="shared" si="74"/>
        <v>-4.1823883916316529E-2</v>
      </c>
      <c r="N418">
        <f t="shared" si="75"/>
        <v>-16.53894868146234</v>
      </c>
      <c r="O418" s="5">
        <f t="shared" si="80"/>
        <v>-7.9448487326376743E-2</v>
      </c>
      <c r="P418" s="5">
        <f t="shared" si="81"/>
        <v>6.0155026326381925E-3</v>
      </c>
      <c r="Q418" s="5">
        <f t="shared" si="82"/>
        <v>0.1934679549122636</v>
      </c>
      <c r="R418" s="5">
        <f t="shared" si="83"/>
        <v>-14.498748049545648</v>
      </c>
      <c r="S418">
        <v>0.66</v>
      </c>
      <c r="T418">
        <v>0.02</v>
      </c>
      <c r="U418" s="2">
        <v>0.15472256000000001</v>
      </c>
      <c r="V418" s="3">
        <v>17.119070000000004</v>
      </c>
      <c r="W418" s="7">
        <v>396.52213</v>
      </c>
      <c r="X418" s="3">
        <v>-0.90388208000000003</v>
      </c>
      <c r="Y418">
        <f t="shared" si="76"/>
        <v>-4.0974911157548553E-3</v>
      </c>
      <c r="Z418">
        <f t="shared" si="77"/>
        <v>3.1024465566950691E-4</v>
      </c>
      <c r="AA418" s="12">
        <f t="shared" si="78"/>
        <v>9.977952420663334E-3</v>
      </c>
      <c r="AB418">
        <f t="shared" si="79"/>
        <v>-0.74776113834023661</v>
      </c>
      <c r="AC418">
        <f>-U418*U418*U418/W418</f>
        <v>-9.3410026902358472E-6</v>
      </c>
    </row>
    <row r="419" spans="1:29">
      <c r="A419" s="6">
        <v>40752.289583363068</v>
      </c>
      <c r="B419" s="1">
        <v>0.28961805555555559</v>
      </c>
      <c r="C419">
        <v>1.8130876399461604</v>
      </c>
      <c r="D419">
        <v>2.4869284634431965</v>
      </c>
      <c r="E419">
        <v>3.0663641397205326</v>
      </c>
      <c r="F419" s="3">
        <v>12.376637593251257</v>
      </c>
      <c r="G419">
        <v>1.8579146606373365</v>
      </c>
      <c r="H419">
        <v>2.4495435517716326</v>
      </c>
      <c r="I419">
        <v>2.8927617340847238</v>
      </c>
      <c r="J419">
        <v>18.628066675596962</v>
      </c>
      <c r="K419">
        <f t="shared" si="72"/>
        <v>-4.4827020691176056E-2</v>
      </c>
      <c r="L419">
        <f t="shared" si="73"/>
        <v>3.7384911671563881E-2</v>
      </c>
      <c r="M419">
        <f t="shared" si="74"/>
        <v>0.17360240563580875</v>
      </c>
      <c r="N419">
        <f t="shared" si="75"/>
        <v>-6.2514290823457053</v>
      </c>
      <c r="O419" s="5">
        <f t="shared" si="80"/>
        <v>-8.5974087412935177E-2</v>
      </c>
      <c r="P419" s="5">
        <f t="shared" si="81"/>
        <v>5.2129451556166108E-3</v>
      </c>
      <c r="Q419" s="5">
        <f t="shared" si="82"/>
        <v>0.1279109551092962</v>
      </c>
      <c r="R419" s="5">
        <f t="shared" si="83"/>
        <v>-14.654771464048784</v>
      </c>
      <c r="S419">
        <v>0.65</v>
      </c>
      <c r="T419">
        <v>-0.01</v>
      </c>
      <c r="U419" s="2">
        <v>0.17126068999999999</v>
      </c>
      <c r="V419" s="3">
        <v>17.167140000000003</v>
      </c>
      <c r="W419" s="7">
        <v>-746.17334000000005</v>
      </c>
      <c r="X419" s="3">
        <v>0.65140584000000001</v>
      </c>
      <c r="Y419">
        <f t="shared" si="76"/>
        <v>-4.9079938441531972E-3</v>
      </c>
      <c r="Z419">
        <f t="shared" si="77"/>
        <v>2.9759086142768605E-4</v>
      </c>
      <c r="AA419" s="12">
        <f t="shared" si="78"/>
        <v>7.3020394768590312E-3</v>
      </c>
      <c r="AB419">
        <f t="shared" si="79"/>
        <v>-0.83659542424176825</v>
      </c>
      <c r="AC419">
        <f>-U419*U419*U419/W419</f>
        <v>6.7318331015350158E-6</v>
      </c>
    </row>
    <row r="420" spans="1:29">
      <c r="A420" s="6">
        <v>40752.290277807515</v>
      </c>
      <c r="B420" s="1">
        <v>0.29031249999999997</v>
      </c>
      <c r="C420">
        <v>1.780279110836773</v>
      </c>
      <c r="D420">
        <v>2.3747175282811743</v>
      </c>
      <c r="E420">
        <v>3.0905752292944735</v>
      </c>
      <c r="F420" s="3">
        <v>9.1647955376251247</v>
      </c>
      <c r="G420">
        <v>1.8265579809391439</v>
      </c>
      <c r="H420">
        <v>2.4162614815658405</v>
      </c>
      <c r="I420">
        <v>2.8594796638789317</v>
      </c>
      <c r="J420">
        <v>26.549100854739677</v>
      </c>
      <c r="K420">
        <f t="shared" si="72"/>
        <v>-4.6278870102370862E-2</v>
      </c>
      <c r="L420">
        <f t="shared" si="73"/>
        <v>-4.1543953284666202E-2</v>
      </c>
      <c r="M420">
        <f t="shared" si="74"/>
        <v>0.23109556541554177</v>
      </c>
      <c r="N420">
        <f t="shared" si="75"/>
        <v>-17.384305317114553</v>
      </c>
      <c r="O420" s="5">
        <f t="shared" si="80"/>
        <v>-9.1573319692369454E-2</v>
      </c>
      <c r="P420" s="5">
        <f t="shared" si="81"/>
        <v>-3.0855526947606293E-3</v>
      </c>
      <c r="Q420" s="5">
        <f t="shared" si="82"/>
        <v>0.13664987054303546</v>
      </c>
      <c r="R420" s="5">
        <f t="shared" si="83"/>
        <v>-13.908862741188722</v>
      </c>
      <c r="S420">
        <v>0.63</v>
      </c>
      <c r="T420">
        <v>-0.03</v>
      </c>
      <c r="U420" s="2">
        <v>0.17608056999999999</v>
      </c>
      <c r="V420" s="3">
        <v>17.251343333333335</v>
      </c>
      <c r="W420" s="7">
        <v>-236.13595000000001</v>
      </c>
      <c r="X420" s="3">
        <v>2.2371260999999998</v>
      </c>
      <c r="Y420">
        <f t="shared" si="76"/>
        <v>-5.3747607760748798E-3</v>
      </c>
      <c r="Z420">
        <f t="shared" si="77"/>
        <v>-1.8110195908616254E-4</v>
      </c>
      <c r="AA420" s="12">
        <f t="shared" si="78"/>
        <v>8.0204623652146301E-3</v>
      </c>
      <c r="AB420">
        <f t="shared" si="79"/>
        <v>-0.81636015984009092</v>
      </c>
      <c r="AC420">
        <f>-U420*U420*U420/W420</f>
        <v>2.3119167737941504E-5</v>
      </c>
    </row>
    <row r="421" spans="1:29">
      <c r="A421" s="6">
        <v>40752.290972251962</v>
      </c>
      <c r="B421" s="1">
        <v>0.29100694444444447</v>
      </c>
      <c r="C421">
        <v>1.8362038713903557</v>
      </c>
      <c r="D421">
        <v>2.6023198946478354</v>
      </c>
      <c r="E421">
        <v>3.0455380769609266</v>
      </c>
      <c r="F421" s="3">
        <v>7.4592466807902609</v>
      </c>
      <c r="G421">
        <v>1.8740338747461021</v>
      </c>
      <c r="H421">
        <v>2.4191285726525842</v>
      </c>
      <c r="I421">
        <v>2.7259247302297123</v>
      </c>
      <c r="J421">
        <v>19.932918567793131</v>
      </c>
      <c r="K421">
        <f t="shared" si="72"/>
        <v>-3.7830003355746378E-2</v>
      </c>
      <c r="L421">
        <f t="shared" si="73"/>
        <v>0.18319132199525123</v>
      </c>
      <c r="M421">
        <f t="shared" si="74"/>
        <v>0.31961334673121433</v>
      </c>
      <c r="N421">
        <f t="shared" si="75"/>
        <v>-12.473671887002869</v>
      </c>
      <c r="O421" s="5">
        <f t="shared" si="80"/>
        <v>-9.1285517407626429E-2</v>
      </c>
      <c r="P421" s="5">
        <f t="shared" si="81"/>
        <v>-1.1830223951665353E-2</v>
      </c>
      <c r="Q421" s="5">
        <f t="shared" si="82"/>
        <v>0.15858481504384353</v>
      </c>
      <c r="R421" s="5">
        <f t="shared" si="83"/>
        <v>-14.378138715523113</v>
      </c>
      <c r="S421">
        <v>0.64</v>
      </c>
      <c r="T421">
        <v>-0.05</v>
      </c>
      <c r="U421" s="2">
        <v>0.18549739000000001</v>
      </c>
      <c r="V421" s="3">
        <v>17.368923333333328</v>
      </c>
      <c r="W421" s="7">
        <v>-147.86926</v>
      </c>
      <c r="X421" s="3">
        <v>4.1768970999999997</v>
      </c>
      <c r="Y421">
        <f t="shared" si="76"/>
        <v>-5.6444084079714241E-3</v>
      </c>
      <c r="Z421">
        <f t="shared" si="77"/>
        <v>-7.3149188871646979E-4</v>
      </c>
      <c r="AA421" s="12">
        <f t="shared" si="78"/>
        <v>9.8056897614219058E-3</v>
      </c>
      <c r="AB421">
        <f t="shared" si="79"/>
        <v>-0.88903573492916355</v>
      </c>
      <c r="AC421">
        <f>-U421*U421*U421/W421</f>
        <v>4.3165374240281028E-5</v>
      </c>
    </row>
    <row r="422" spans="1:29">
      <c r="A422" s="6">
        <v>40752.291666696408</v>
      </c>
      <c r="B422" s="1">
        <v>0.29170138888888891</v>
      </c>
      <c r="C422">
        <v>1.8488585371207429</v>
      </c>
      <c r="D422">
        <v>2.55583942592689</v>
      </c>
      <c r="E422">
        <v>3.0330097163451835</v>
      </c>
      <c r="F422" s="3">
        <v>8.7914508756048502</v>
      </c>
      <c r="G422">
        <v>1.8503858485692242</v>
      </c>
      <c r="H422">
        <v>2.543354893801157</v>
      </c>
      <c r="I422">
        <v>2.7820423043961626</v>
      </c>
      <c r="J422">
        <v>21.091375189211373</v>
      </c>
      <c r="K422">
        <f t="shared" si="72"/>
        <v>-1.5273114484812833E-3</v>
      </c>
      <c r="L422">
        <f t="shared" si="73"/>
        <v>1.2484532125732972E-2</v>
      </c>
      <c r="M422">
        <f t="shared" si="74"/>
        <v>0.25096741194902084</v>
      </c>
      <c r="N422">
        <f t="shared" si="75"/>
        <v>-12.299924313606523</v>
      </c>
      <c r="O422" s="5">
        <f t="shared" si="80"/>
        <v>-9.3834592433155201E-2</v>
      </c>
      <c r="P422" s="5">
        <f t="shared" si="81"/>
        <v>-2.8739319047471402E-3</v>
      </c>
      <c r="Q422" s="5">
        <f t="shared" si="82"/>
        <v>0.15733502158202928</v>
      </c>
      <c r="R422" s="5">
        <f t="shared" si="83"/>
        <v>-14.468338123482033</v>
      </c>
      <c r="S422">
        <v>0.66</v>
      </c>
      <c r="T422">
        <v>-0.06</v>
      </c>
      <c r="U422" s="2">
        <v>0.19330527</v>
      </c>
      <c r="V422" s="3">
        <v>17.48071666666667</v>
      </c>
      <c r="W422" s="7">
        <v>-131.54322999999999</v>
      </c>
      <c r="X422" s="3">
        <v>5.3135019999999997</v>
      </c>
      <c r="Y422">
        <f t="shared" si="76"/>
        <v>-6.0462404085436751E-3</v>
      </c>
      <c r="Z422">
        <f t="shared" si="77"/>
        <v>-1.851820609362534E-4</v>
      </c>
      <c r="AA422" s="12">
        <f t="shared" si="78"/>
        <v>1.0137896275789999E-2</v>
      </c>
      <c r="AB422">
        <f t="shared" si="79"/>
        <v>-0.9322686691369958</v>
      </c>
      <c r="AC422">
        <f>-U422*U422*U422/W422</f>
        <v>5.491140815089116E-5</v>
      </c>
    </row>
    <row r="423" spans="1:29">
      <c r="A423" s="6">
        <v>40752.292361140855</v>
      </c>
      <c r="B423" s="1">
        <v>0.29239583333333335</v>
      </c>
      <c r="C423">
        <v>1.8406910016324936</v>
      </c>
      <c r="D423">
        <v>2.5957081903788759</v>
      </c>
      <c r="E423">
        <v>2.9366609868329245</v>
      </c>
      <c r="F423" s="3">
        <v>7.3196572499810717</v>
      </c>
      <c r="G423">
        <v>1.8937441288799541</v>
      </c>
      <c r="H423">
        <v>2.5579809203753943</v>
      </c>
      <c r="I423">
        <v>2.8306204390756022</v>
      </c>
      <c r="J423">
        <v>31.406874465363103</v>
      </c>
      <c r="K423">
        <f t="shared" si="72"/>
        <v>-5.3053127247460585E-2</v>
      </c>
      <c r="L423">
        <f t="shared" si="73"/>
        <v>3.7727270003481639E-2</v>
      </c>
      <c r="M423">
        <f t="shared" si="74"/>
        <v>0.1060405477573223</v>
      </c>
      <c r="N423">
        <f t="shared" si="75"/>
        <v>-24.087217215382033</v>
      </c>
      <c r="O423" s="5">
        <f t="shared" si="80"/>
        <v>-7.9454728623781959E-2</v>
      </c>
      <c r="P423" s="5">
        <f t="shared" si="81"/>
        <v>2.4118277763975147E-2</v>
      </c>
      <c r="Q423" s="5">
        <f t="shared" si="82"/>
        <v>0.20134419145769628</v>
      </c>
      <c r="R423" s="5">
        <f t="shared" si="83"/>
        <v>-14.40885333729509</v>
      </c>
      <c r="S423">
        <v>0.66</v>
      </c>
      <c r="T423">
        <v>-0.08</v>
      </c>
      <c r="U423" s="2">
        <v>0.19862107000000001</v>
      </c>
      <c r="V423" s="3">
        <v>17.604723333333332</v>
      </c>
      <c r="W423" s="7">
        <v>-99.731291999999996</v>
      </c>
      <c r="X423" s="3">
        <v>7.6026113000000004</v>
      </c>
      <c r="Y423">
        <f t="shared" si="76"/>
        <v>-5.2604610719384007E-3</v>
      </c>
      <c r="Z423">
        <f t="shared" si="77"/>
        <v>1.5967993786793174E-3</v>
      </c>
      <c r="AA423" s="12">
        <f t="shared" si="78"/>
        <v>1.3330399581870834E-2</v>
      </c>
      <c r="AB423">
        <f t="shared" si="79"/>
        <v>-0.95396728910887407</v>
      </c>
      <c r="AC423">
        <f>-U423*U423*U423/W423</f>
        <v>7.8567784390112252E-5</v>
      </c>
    </row>
    <row r="424" spans="1:29">
      <c r="A424" s="6">
        <v>40752.293055585302</v>
      </c>
      <c r="B424" s="1">
        <v>0.2930902777777778</v>
      </c>
      <c r="C424">
        <v>1.8035203940310431</v>
      </c>
      <c r="D424">
        <v>2.5220661595284786</v>
      </c>
      <c r="E424">
        <v>3.2037672216648576</v>
      </c>
      <c r="F424" s="3">
        <v>8.7802250814806406</v>
      </c>
      <c r="G424">
        <v>1.8711076742663317</v>
      </c>
      <c r="H424">
        <v>2.4076029625969744</v>
      </c>
      <c r="I424">
        <v>2.8166645060331454</v>
      </c>
      <c r="J424">
        <v>22.296846065394838</v>
      </c>
      <c r="K424">
        <f t="shared" si="72"/>
        <v>-6.7587280235288594E-2</v>
      </c>
      <c r="L424">
        <f t="shared" si="73"/>
        <v>0.1144631969315042</v>
      </c>
      <c r="M424">
        <f t="shared" si="74"/>
        <v>0.38710271563171217</v>
      </c>
      <c r="N424">
        <f t="shared" si="75"/>
        <v>-13.516620983914198</v>
      </c>
      <c r="O424" s="5">
        <f t="shared" si="80"/>
        <v>-8.0321935168875841E-2</v>
      </c>
      <c r="P424" s="5">
        <f t="shared" si="81"/>
        <v>1.2235911064617255E-2</v>
      </c>
      <c r="Q424" s="5">
        <f t="shared" si="82"/>
        <v>0.17925573924960592</v>
      </c>
      <c r="R424" s="5">
        <f t="shared" si="83"/>
        <v>-15.080814591067877</v>
      </c>
      <c r="S424">
        <v>0.59</v>
      </c>
      <c r="T424">
        <v>-0.09</v>
      </c>
      <c r="U424" s="2">
        <v>0.18414296999999999</v>
      </c>
      <c r="V424" s="3">
        <v>17.729629999999997</v>
      </c>
      <c r="W424" s="7">
        <v>-72.027366999999998</v>
      </c>
      <c r="X424" s="3">
        <v>8.3885360000000002</v>
      </c>
      <c r="Y424">
        <f t="shared" si="76"/>
        <v>-4.930239899381416E-3</v>
      </c>
      <c r="Z424">
        <f t="shared" si="77"/>
        <v>7.51052334698161E-4</v>
      </c>
      <c r="AA424" s="12">
        <f t="shared" si="78"/>
        <v>1.1002894738322668E-2</v>
      </c>
      <c r="AB424">
        <f t="shared" si="79"/>
        <v>-0.92567532960619137</v>
      </c>
      <c r="AC424">
        <f>-U424*U424*U424/W424</f>
        <v>8.6689778108849972E-5</v>
      </c>
    </row>
    <row r="425" spans="1:29">
      <c r="A425" s="6">
        <v>40752.293750029748</v>
      </c>
      <c r="B425" s="1">
        <v>0.29378472222222224</v>
      </c>
      <c r="C425">
        <v>1.8927168182647529</v>
      </c>
      <c r="D425">
        <v>2.6524085856149373</v>
      </c>
      <c r="E425">
        <v>3.300157539646114</v>
      </c>
      <c r="F425" s="3">
        <v>7.8732856081833935</v>
      </c>
      <c r="G425">
        <v>1.8907312204429445</v>
      </c>
      <c r="H425">
        <v>2.6009752488134521</v>
      </c>
      <c r="I425">
        <v>2.9758801533727026</v>
      </c>
      <c r="J425">
        <v>23.974105462887763</v>
      </c>
      <c r="K425">
        <f t="shared" si="72"/>
        <v>1.9855978218084047E-3</v>
      </c>
      <c r="L425">
        <f t="shared" si="73"/>
        <v>5.1433336801485208E-2</v>
      </c>
      <c r="M425">
        <f t="shared" si="74"/>
        <v>0.32427738627341141</v>
      </c>
      <c r="N425">
        <f t="shared" si="75"/>
        <v>-16.100819854704369</v>
      </c>
      <c r="O425" s="5">
        <f t="shared" si="80"/>
        <v>-8.338086122965109E-2</v>
      </c>
      <c r="P425" s="5">
        <f t="shared" si="81"/>
        <v>2.2826647450993588E-2</v>
      </c>
      <c r="Q425" s="5">
        <f t="shared" si="82"/>
        <v>0.23075262997959936</v>
      </c>
      <c r="R425" s="5">
        <f t="shared" si="83"/>
        <v>-14.772924469896788</v>
      </c>
      <c r="S425">
        <v>0.57999999999999996</v>
      </c>
      <c r="T425">
        <v>-0.11</v>
      </c>
      <c r="U425" s="2">
        <v>0.18610360000000001</v>
      </c>
      <c r="V425" s="3">
        <v>17.844383333333333</v>
      </c>
      <c r="W425" s="7">
        <v>-57.752279000000001</v>
      </c>
      <c r="X425" s="3">
        <v>10.799744</v>
      </c>
      <c r="Y425">
        <f t="shared" si="76"/>
        <v>-5.1724928153128328E-3</v>
      </c>
      <c r="Z425">
        <f t="shared" si="77"/>
        <v>1.4160404221869106E-3</v>
      </c>
      <c r="AA425" s="12">
        <f t="shared" si="78"/>
        <v>1.4314631716223792E-2</v>
      </c>
      <c r="AB425">
        <f t="shared" si="79"/>
        <v>-0.91643147545862813</v>
      </c>
      <c r="AC425">
        <f>-U425*U425*U425/W425</f>
        <v>1.1160796662073916E-4</v>
      </c>
    </row>
    <row r="426" spans="1:29">
      <c r="A426" s="6">
        <v>40752.294444474195</v>
      </c>
      <c r="B426" s="1">
        <v>0.29447916666666668</v>
      </c>
      <c r="C426">
        <v>1.9888623047310328</v>
      </c>
      <c r="D426">
        <v>2.6572870683081731</v>
      </c>
      <c r="E426">
        <v>2.929926587008381</v>
      </c>
      <c r="F426" s="3">
        <v>10.67485241350278</v>
      </c>
      <c r="G426">
        <v>2.0069708374854063</v>
      </c>
      <c r="H426">
        <v>2.6741688549462124</v>
      </c>
      <c r="I426">
        <v>2.912856265541218</v>
      </c>
      <c r="J426">
        <v>25.914795914500544</v>
      </c>
      <c r="K426">
        <f t="shared" si="72"/>
        <v>-1.8108532754373519E-2</v>
      </c>
      <c r="L426">
        <f t="shared" si="73"/>
        <v>-1.6881786638039298E-2</v>
      </c>
      <c r="M426">
        <f t="shared" si="74"/>
        <v>1.707032146716303E-2</v>
      </c>
      <c r="N426">
        <f t="shared" si="75"/>
        <v>-15.239943500997764</v>
      </c>
      <c r="O426" s="5">
        <f t="shared" si="80"/>
        <v>-5.836135249039591E-2</v>
      </c>
      <c r="P426" s="5">
        <f t="shared" si="81"/>
        <v>4.5172322466335089E-2</v>
      </c>
      <c r="Q426" s="5">
        <f t="shared" si="82"/>
        <v>0.24628743029672862</v>
      </c>
      <c r="R426" s="5">
        <f t="shared" si="83"/>
        <v>-14.510992267013966</v>
      </c>
      <c r="S426">
        <v>0.55000000000000004</v>
      </c>
      <c r="T426">
        <v>-0.11</v>
      </c>
      <c r="U426" s="2">
        <v>0.17882878999999999</v>
      </c>
      <c r="V426" s="3">
        <v>17.808750000000011</v>
      </c>
      <c r="W426" s="7">
        <v>-52.300227</v>
      </c>
      <c r="X426" s="3">
        <v>10.581007</v>
      </c>
      <c r="Y426">
        <f t="shared" si="76"/>
        <v>-3.4788966828736625E-3</v>
      </c>
      <c r="Z426">
        <f t="shared" si="77"/>
        <v>2.6927039227148401E-3</v>
      </c>
      <c r="AA426" s="12">
        <f t="shared" si="78"/>
        <v>1.4681094384057776E-2</v>
      </c>
      <c r="AB426">
        <f t="shared" si="79"/>
        <v>-0.86499439626982155</v>
      </c>
      <c r="AC426">
        <f>-U426*U426*U426/W426</f>
        <v>1.0934747027310924E-4</v>
      </c>
    </row>
    <row r="427" spans="1:29">
      <c r="A427" s="6">
        <v>40752.295138918642</v>
      </c>
      <c r="B427" s="1">
        <v>0.29517361111111112</v>
      </c>
      <c r="C427">
        <v>1.947507557136422</v>
      </c>
      <c r="D427">
        <v>2.5550378420163424</v>
      </c>
      <c r="E427">
        <v>2.9640993854525135</v>
      </c>
      <c r="F427" s="3">
        <v>11.97302538116468</v>
      </c>
      <c r="G427">
        <v>2.0441517043503659</v>
      </c>
      <c r="H427">
        <v>2.7713569492931711</v>
      </c>
      <c r="I427">
        <v>3.3507926255705072</v>
      </c>
      <c r="J427">
        <v>24.541735009429217</v>
      </c>
      <c r="K427">
        <f t="shared" si="72"/>
        <v>-9.6644147213943876E-2</v>
      </c>
      <c r="L427">
        <f t="shared" si="73"/>
        <v>-0.21631910727682868</v>
      </c>
      <c r="M427">
        <f t="shared" si="74"/>
        <v>-0.38669324011799366</v>
      </c>
      <c r="N427">
        <f t="shared" si="75"/>
        <v>-12.568709628264537</v>
      </c>
      <c r="O427" s="5">
        <f t="shared" si="80"/>
        <v>-3.5683360295031566E-2</v>
      </c>
      <c r="P427" s="5">
        <f t="shared" si="81"/>
        <v>6.1647361049403271E-2</v>
      </c>
      <c r="Q427" s="5">
        <f t="shared" si="82"/>
        <v>0.24570460251850848</v>
      </c>
      <c r="R427" s="5">
        <f t="shared" si="83"/>
        <v>-14.524277273838965</v>
      </c>
      <c r="S427">
        <v>0.56000000000000005</v>
      </c>
      <c r="T427">
        <v>-0.11</v>
      </c>
      <c r="U427" s="2">
        <v>0.18125547</v>
      </c>
      <c r="V427" s="3">
        <v>17.61113666666667</v>
      </c>
      <c r="W427" s="7">
        <v>-54.086852</v>
      </c>
      <c r="X427" s="3">
        <v>10.653687</v>
      </c>
      <c r="Y427">
        <f t="shared" si="76"/>
        <v>-2.1559347471517619E-3</v>
      </c>
      <c r="Z427">
        <f t="shared" si="77"/>
        <v>3.7246404670897618E-3</v>
      </c>
      <c r="AA427" s="12">
        <f t="shared" si="78"/>
        <v>1.4845101070218482E-2</v>
      </c>
      <c r="AB427">
        <f t="shared" si="79"/>
        <v>-0.87753490122666689</v>
      </c>
      <c r="AC427">
        <f>-U427*U427*U427/W427</f>
        <v>1.1009856542464846E-4</v>
      </c>
    </row>
    <row r="428" spans="1:29">
      <c r="A428" s="6">
        <v>40752.295833363089</v>
      </c>
      <c r="B428" s="1">
        <v>0.29586805555555556</v>
      </c>
      <c r="C428">
        <v>1.9662388959081536</v>
      </c>
      <c r="D428">
        <v>2.6306355748347077</v>
      </c>
      <c r="E428">
        <v>3.0396971182708787</v>
      </c>
      <c r="F428" s="3">
        <v>8.0097621460968824</v>
      </c>
      <c r="G428">
        <v>1.9811820515345557</v>
      </c>
      <c r="H428">
        <v>2.5843070381159796</v>
      </c>
      <c r="I428">
        <v>3.1637427143933157</v>
      </c>
      <c r="J428">
        <v>23.895554421899266</v>
      </c>
      <c r="K428">
        <f t="shared" si="72"/>
        <v>-1.4943155626402138E-2</v>
      </c>
      <c r="L428">
        <f t="shared" si="73"/>
        <v>4.6328536718728053E-2</v>
      </c>
      <c r="M428">
        <f t="shared" si="74"/>
        <v>-0.12404559612243693</v>
      </c>
      <c r="N428">
        <f t="shared" si="75"/>
        <v>-15.885792275802384</v>
      </c>
      <c r="O428" s="5">
        <f t="shared" si="80"/>
        <v>-4.4577761657677149E-2</v>
      </c>
      <c r="P428" s="5">
        <f t="shared" si="81"/>
        <v>8.5959199536247873E-3</v>
      </c>
      <c r="Q428" s="5">
        <f t="shared" si="82"/>
        <v>0.13812525768268843</v>
      </c>
      <c r="R428" s="5">
        <f t="shared" si="83"/>
        <v>-14.646159046479488</v>
      </c>
      <c r="S428">
        <v>0.54</v>
      </c>
      <c r="T428">
        <v>-0.1</v>
      </c>
      <c r="U428" s="2">
        <v>0.17429024000000001</v>
      </c>
      <c r="V428" s="3">
        <v>17.455253333333335</v>
      </c>
      <c r="W428" s="7">
        <v>-55.238549999999996</v>
      </c>
      <c r="X428" s="3">
        <v>9.2746007000000006</v>
      </c>
      <c r="Y428">
        <f t="shared" si="76"/>
        <v>-2.5898229259931163E-3</v>
      </c>
      <c r="Z428">
        <f t="shared" si="77"/>
        <v>4.9939498391268441E-4</v>
      </c>
      <c r="AA428" s="12">
        <f t="shared" si="78"/>
        <v>8.0246281038592049E-3</v>
      </c>
      <c r="AB428">
        <f t="shared" si="79"/>
        <v>-0.85089419176302705</v>
      </c>
      <c r="AC428">
        <f>-U428*U428*U428/W428</f>
        <v>9.5846649053280201E-5</v>
      </c>
    </row>
    <row r="429" spans="1:29">
      <c r="A429" s="6">
        <v>40752.296527807535</v>
      </c>
      <c r="B429" s="1">
        <v>0.29656250000000001</v>
      </c>
      <c r="C429">
        <v>1.954719799748561</v>
      </c>
      <c r="D429">
        <v>2.5964612497728954</v>
      </c>
      <c r="E429">
        <v>2.937414046226944</v>
      </c>
      <c r="F429" s="3">
        <v>8.7546618929709936</v>
      </c>
      <c r="G429">
        <v>1.941020801534028</v>
      </c>
      <c r="H429">
        <v>2.5179242363228465</v>
      </c>
      <c r="I429">
        <v>2.99509452674114</v>
      </c>
      <c r="J429">
        <v>30.465786100814576</v>
      </c>
      <c r="K429">
        <f t="shared" si="72"/>
        <v>1.369899821453302E-2</v>
      </c>
      <c r="L429">
        <f t="shared" si="73"/>
        <v>7.8537013450048931E-2</v>
      </c>
      <c r="M429">
        <f t="shared" si="74"/>
        <v>-5.7680480514195942E-2</v>
      </c>
      <c r="N429">
        <f t="shared" si="75"/>
        <v>-21.711124207843582</v>
      </c>
      <c r="O429" s="5">
        <f t="shared" si="80"/>
        <v>-3.7881385085343486E-2</v>
      </c>
      <c r="P429" s="5">
        <f t="shared" si="81"/>
        <v>2.0826825904821301E-2</v>
      </c>
      <c r="Q429" s="5">
        <f t="shared" si="82"/>
        <v>0.12990308646207641</v>
      </c>
      <c r="R429" s="5">
        <f t="shared" si="83"/>
        <v>-14.580843405913493</v>
      </c>
      <c r="S429">
        <v>0.54</v>
      </c>
      <c r="T429">
        <v>-0.09</v>
      </c>
      <c r="U429" s="2">
        <v>0.17205859000000001</v>
      </c>
      <c r="V429" s="3">
        <v>17.395956666666667</v>
      </c>
      <c r="W429" s="7">
        <v>-60.963408999999999</v>
      </c>
      <c r="X429" s="3">
        <v>8.0849639</v>
      </c>
      <c r="Y429">
        <f t="shared" si="76"/>
        <v>-2.1726059016770765E-3</v>
      </c>
      <c r="Z429">
        <f t="shared" si="77"/>
        <v>1.1944780997863425E-3</v>
      </c>
      <c r="AA429" s="12">
        <f t="shared" si="78"/>
        <v>7.4503139644376522E-3</v>
      </c>
      <c r="AB429">
        <f t="shared" si="79"/>
        <v>-0.83625311914409117</v>
      </c>
      <c r="AC429">
        <f>-U429*U429*U429/W429</f>
        <v>8.3552574154765319E-5</v>
      </c>
    </row>
    <row r="430" spans="1:29">
      <c r="A430" s="6">
        <v>40752.297222251982</v>
      </c>
      <c r="B430" s="1">
        <v>0.29725694444444445</v>
      </c>
      <c r="C430">
        <v>1.9952426192473318</v>
      </c>
      <c r="D430">
        <v>2.6580409736414641</v>
      </c>
      <c r="E430">
        <v>3.1012591559545553</v>
      </c>
      <c r="F430" s="3">
        <v>9.8200295570467127</v>
      </c>
      <c r="G430">
        <v>2.101820277901155</v>
      </c>
      <c r="H430">
        <v>2.5981101048596553</v>
      </c>
      <c r="I430">
        <v>2.836797515454661</v>
      </c>
      <c r="J430">
        <v>18.877785967145883</v>
      </c>
      <c r="K430">
        <f t="shared" si="72"/>
        <v>-0.10657765865382318</v>
      </c>
      <c r="L430">
        <f t="shared" si="73"/>
        <v>5.9930868781808755E-2</v>
      </c>
      <c r="M430">
        <f t="shared" si="74"/>
        <v>0.26446164049989429</v>
      </c>
      <c r="N430">
        <f t="shared" si="75"/>
        <v>-9.0577564100991701</v>
      </c>
      <c r="O430" s="5">
        <f t="shared" si="80"/>
        <v>-3.2028783194772578E-2</v>
      </c>
      <c r="P430" s="5">
        <f t="shared" si="81"/>
        <v>2.4942036082669806E-2</v>
      </c>
      <c r="Q430" s="5">
        <f t="shared" si="82"/>
        <v>0.10677479784707593</v>
      </c>
      <c r="R430" s="5">
        <f t="shared" si="83"/>
        <v>-16.12681291846328</v>
      </c>
      <c r="S430">
        <v>0.54</v>
      </c>
      <c r="T430">
        <v>-0.09</v>
      </c>
      <c r="U430" s="2">
        <v>0.17205859000000001</v>
      </c>
      <c r="V430" s="3">
        <v>17.352903333333337</v>
      </c>
      <c r="W430" s="7">
        <v>-60.963408999999999</v>
      </c>
      <c r="X430" s="3">
        <v>8.0849639</v>
      </c>
      <c r="Y430">
        <f t="shared" si="76"/>
        <v>-1.8369424253027551E-3</v>
      </c>
      <c r="Z430">
        <f t="shared" si="77"/>
        <v>1.4304971867044301E-3</v>
      </c>
      <c r="AA430" s="12">
        <f t="shared" si="78"/>
        <v>6.1238403883676412E-3</v>
      </c>
      <c r="AB430">
        <f t="shared" si="79"/>
        <v>-0.9249188973148591</v>
      </c>
      <c r="AC430">
        <f>-U430*U430*U430/W430</f>
        <v>8.3552574154765319E-5</v>
      </c>
    </row>
    <row r="431" spans="1:29">
      <c r="A431" s="6">
        <v>40752.297916696429</v>
      </c>
      <c r="B431" s="1">
        <v>0.29795138888888889</v>
      </c>
      <c r="C431">
        <v>1.9772168789131039</v>
      </c>
      <c r="D431">
        <v>2.7700613957527387</v>
      </c>
      <c r="E431">
        <v>3.0768575533298668</v>
      </c>
      <c r="F431" s="3">
        <v>7.5913752839236128</v>
      </c>
      <c r="G431">
        <v>1.983606580573702</v>
      </c>
      <c r="H431">
        <v>2.6005358692646623</v>
      </c>
      <c r="I431">
        <v>2.9414886657187109</v>
      </c>
      <c r="J431">
        <v>19.175766877914391</v>
      </c>
      <c r="K431">
        <f t="shared" si="72"/>
        <v>-6.3897016605980461E-3</v>
      </c>
      <c r="L431">
        <f t="shared" si="73"/>
        <v>0.16952552648807639</v>
      </c>
      <c r="M431">
        <f t="shared" si="74"/>
        <v>0.13536888761115584</v>
      </c>
      <c r="N431">
        <f t="shared" si="75"/>
        <v>-11.584391593990778</v>
      </c>
      <c r="O431" s="5">
        <f t="shared" si="80"/>
        <v>-3.8058662049917813E-2</v>
      </c>
      <c r="P431" s="5">
        <f t="shared" si="81"/>
        <v>3.5089518289317299E-2</v>
      </c>
      <c r="Q431" s="5">
        <f t="shared" si="82"/>
        <v>0.11011140535551119</v>
      </c>
      <c r="R431" s="5">
        <f t="shared" si="83"/>
        <v>-15.294158027761744</v>
      </c>
      <c r="S431">
        <v>0.53</v>
      </c>
      <c r="T431">
        <v>-0.08</v>
      </c>
      <c r="U431" s="2">
        <v>0.16726899000000001</v>
      </c>
      <c r="V431" s="3">
        <v>17.319243333333336</v>
      </c>
      <c r="W431" s="7">
        <v>-65.747828999999996</v>
      </c>
      <c r="X431" s="3">
        <v>6.8878418000000003</v>
      </c>
      <c r="Y431">
        <f t="shared" si="76"/>
        <v>-2.122011320613694E-3</v>
      </c>
      <c r="Z431">
        <f t="shared" si="77"/>
        <v>1.9564627612802111E-3</v>
      </c>
      <c r="AA431" s="12">
        <f t="shared" si="78"/>
        <v>6.1394078537656488E-3</v>
      </c>
      <c r="AB431">
        <f t="shared" si="79"/>
        <v>-0.85274612206803291</v>
      </c>
      <c r="AC431">
        <f>-U431*U431*U431/W431</f>
        <v>7.1181131409808363E-5</v>
      </c>
    </row>
    <row r="432" spans="1:29">
      <c r="A432" s="6">
        <v>40752.298611140875</v>
      </c>
      <c r="B432" s="1">
        <v>0.29864583333333333</v>
      </c>
      <c r="C432">
        <v>1.9734013900916265</v>
      </c>
      <c r="D432">
        <v>2.7142595843728974</v>
      </c>
      <c r="E432">
        <v>3.2936952606502334</v>
      </c>
      <c r="F432" s="3">
        <v>7.6909759528951716</v>
      </c>
      <c r="G432">
        <v>2.0513171895918445</v>
      </c>
      <c r="H432">
        <v>2.5933432845140554</v>
      </c>
      <c r="I432">
        <v>3.0024048279502265</v>
      </c>
      <c r="J432">
        <v>23.253471047148253</v>
      </c>
      <c r="K432">
        <f t="shared" si="72"/>
        <v>-7.7915799500217986E-2</v>
      </c>
      <c r="L432">
        <f t="shared" si="73"/>
        <v>0.120916299858842</v>
      </c>
      <c r="M432">
        <f t="shared" si="74"/>
        <v>0.29129043270000698</v>
      </c>
      <c r="N432">
        <f t="shared" si="75"/>
        <v>-15.56249509425308</v>
      </c>
      <c r="O432" s="5">
        <f t="shared" si="80"/>
        <v>-3.4914631880402981E-2</v>
      </c>
      <c r="P432" s="5">
        <f t="shared" si="81"/>
        <v>3.3722938738599814E-2</v>
      </c>
      <c r="Q432" s="5">
        <f t="shared" si="82"/>
        <v>9.1686959443505328E-2</v>
      </c>
      <c r="R432" s="5">
        <f t="shared" si="83"/>
        <v>-15.205229998460535</v>
      </c>
      <c r="S432">
        <v>0.51</v>
      </c>
      <c r="T432">
        <v>-7.0000000000000007E-2</v>
      </c>
      <c r="U432" s="2">
        <v>0.15990414999999999</v>
      </c>
      <c r="V432" s="3">
        <v>17.31681</v>
      </c>
      <c r="W432" s="7">
        <v>-69.350217999999998</v>
      </c>
      <c r="X432" s="3">
        <v>5.7049211</v>
      </c>
      <c r="Y432">
        <f t="shared" si="76"/>
        <v>-1.8609981777995804E-3</v>
      </c>
      <c r="Z432">
        <f t="shared" si="77"/>
        <v>1.7974792848326254E-3</v>
      </c>
      <c r="AA432" s="12">
        <f t="shared" si="78"/>
        <v>4.8870417719660648E-3</v>
      </c>
      <c r="AB432">
        <f t="shared" si="79"/>
        <v>-0.81045979281944447</v>
      </c>
      <c r="AC432">
        <f>-U432*U432*U432/W432</f>
        <v>5.8956456762489271E-5</v>
      </c>
    </row>
    <row r="433" spans="1:29">
      <c r="A433" s="6">
        <v>40752.299305585322</v>
      </c>
      <c r="B433" s="1">
        <v>0.29934027777777777</v>
      </c>
      <c r="C433">
        <v>2.0720941993274078</v>
      </c>
      <c r="D433">
        <v>2.6789269786433998</v>
      </c>
      <c r="E433">
        <v>3.1560972690616933</v>
      </c>
      <c r="F433" s="3">
        <v>8.7907236803540982</v>
      </c>
      <c r="G433">
        <v>2.0547566739513337</v>
      </c>
      <c r="H433">
        <v>2.6679604068192644</v>
      </c>
      <c r="I433">
        <v>2.90664781741427</v>
      </c>
      <c r="J433">
        <v>17.613801113192299</v>
      </c>
      <c r="K433">
        <f t="shared" si="72"/>
        <v>1.7337525376074137E-2</v>
      </c>
      <c r="L433">
        <f t="shared" si="73"/>
        <v>1.0966571824135407E-2</v>
      </c>
      <c r="M433">
        <f t="shared" si="74"/>
        <v>0.24944945164742327</v>
      </c>
      <c r="N433">
        <f t="shared" si="75"/>
        <v>-8.8230774328382005</v>
      </c>
      <c r="O433" s="5">
        <f t="shared" si="80"/>
        <v>-4.2553480685576649E-2</v>
      </c>
      <c r="P433" s="5">
        <f t="shared" si="81"/>
        <v>4.4566115511910719E-2</v>
      </c>
      <c r="Q433" s="5">
        <f t="shared" si="82"/>
        <v>9.5719261518603951E-2</v>
      </c>
      <c r="R433" s="5">
        <f t="shared" si="83"/>
        <v>-15.53148707652519</v>
      </c>
      <c r="S433">
        <v>0.49</v>
      </c>
      <c r="T433">
        <v>-0.06</v>
      </c>
      <c r="U433" s="2">
        <v>0.1523475</v>
      </c>
      <c r="V433" s="3">
        <v>17.307133333333333</v>
      </c>
      <c r="W433" s="7">
        <v>-74.383354999999995</v>
      </c>
      <c r="X433" s="3">
        <v>4.5999017000000002</v>
      </c>
      <c r="Y433">
        <f t="shared" si="76"/>
        <v>-2.1609721329152961E-3</v>
      </c>
      <c r="Z433">
        <f t="shared" si="77"/>
        <v>2.2631787609836058E-3</v>
      </c>
      <c r="AA433" s="12">
        <f t="shared" si="78"/>
        <v>4.8608633980685052E-3</v>
      </c>
      <c r="AB433">
        <f t="shared" si="79"/>
        <v>-0.78872774246364041</v>
      </c>
      <c r="AC433">
        <f>-U433*U433*U433/W433</f>
        <v>4.7536831685163935E-5</v>
      </c>
    </row>
    <row r="434" spans="1:29">
      <c r="A434" s="6">
        <v>40752.300000029769</v>
      </c>
      <c r="B434" s="1">
        <v>0.30003472222222222</v>
      </c>
      <c r="C434">
        <v>2.0729663610804141</v>
      </c>
      <c r="D434">
        <v>2.6874819837705761</v>
      </c>
      <c r="E434">
        <v>2.9601215024707841</v>
      </c>
      <c r="F434" s="3">
        <v>9.2139361908316531</v>
      </c>
      <c r="G434">
        <v>2.050348273330092</v>
      </c>
      <c r="H434">
        <v>2.6108532489656411</v>
      </c>
      <c r="I434">
        <v>3.0880235393839346</v>
      </c>
      <c r="J434">
        <v>15.631061283305504</v>
      </c>
      <c r="K434">
        <f t="shared" si="72"/>
        <v>2.2618087750322147E-2</v>
      </c>
      <c r="L434">
        <f t="shared" si="73"/>
        <v>7.6628734804935039E-2</v>
      </c>
      <c r="M434">
        <f t="shared" si="74"/>
        <v>-0.1279020369131505</v>
      </c>
      <c r="N434">
        <f t="shared" si="75"/>
        <v>-6.4171250924738512</v>
      </c>
      <c r="O434" s="5">
        <f t="shared" si="80"/>
        <v>-3.5514415423223179E-2</v>
      </c>
      <c r="P434" s="5">
        <f t="shared" si="81"/>
        <v>4.18900456939761E-2</v>
      </c>
      <c r="Q434" s="5">
        <f t="shared" si="82"/>
        <v>0.11006015190761405</v>
      </c>
      <c r="R434" s="5">
        <f t="shared" si="83"/>
        <v>-14.005073098270804</v>
      </c>
      <c r="S434">
        <v>0.54</v>
      </c>
      <c r="T434">
        <v>-0.06</v>
      </c>
      <c r="U434" s="2">
        <v>0.16440383</v>
      </c>
      <c r="V434" s="3">
        <v>17.319886666666665</v>
      </c>
      <c r="W434" s="7">
        <v>-89.466082999999998</v>
      </c>
      <c r="X434" s="3">
        <v>4.8061315000000002</v>
      </c>
      <c r="Y434">
        <f t="shared" si="76"/>
        <v>-1.9462353052629871E-3</v>
      </c>
      <c r="Z434">
        <f t="shared" si="77"/>
        <v>2.295627983654893E-3</v>
      </c>
      <c r="AA434" s="12">
        <f t="shared" si="78"/>
        <v>6.0314368346645183E-3</v>
      </c>
      <c r="AB434">
        <f t="shared" si="79"/>
        <v>-0.76749588559522886</v>
      </c>
      <c r="AC434">
        <f>-U434*U434*U434/W434</f>
        <v>4.9668079640875281E-5</v>
      </c>
    </row>
    <row r="435" spans="1:29">
      <c r="A435" s="6">
        <v>40752.300694474216</v>
      </c>
      <c r="B435" s="1">
        <v>0.30072916666666666</v>
      </c>
      <c r="C435">
        <v>2.0306645492917013</v>
      </c>
      <c r="D435">
        <v>2.7150259709920022</v>
      </c>
      <c r="E435">
        <v>3.0218221285691302</v>
      </c>
      <c r="F435" s="3">
        <v>7.7482828260480234</v>
      </c>
      <c r="G435">
        <v>2.1098349961780074</v>
      </c>
      <c r="H435">
        <v>2.6852850385754889</v>
      </c>
      <c r="I435">
        <v>3.1966119678707026</v>
      </c>
      <c r="J435">
        <v>23.495931086732462</v>
      </c>
      <c r="K435">
        <f t="shared" si="72"/>
        <v>-7.9170446886306145E-2</v>
      </c>
      <c r="L435">
        <f t="shared" si="73"/>
        <v>2.9740932416513211E-2</v>
      </c>
      <c r="M435">
        <f t="shared" si="74"/>
        <v>-0.17478983930157233</v>
      </c>
      <c r="N435">
        <f t="shared" si="75"/>
        <v>-15.747648260684439</v>
      </c>
      <c r="O435" s="5">
        <f t="shared" si="80"/>
        <v>-2.6493878624662105E-2</v>
      </c>
      <c r="P435" s="5">
        <f t="shared" si="81"/>
        <v>3.8106599481319184E-2</v>
      </c>
      <c r="Q435" s="5">
        <f t="shared" si="82"/>
        <v>5.8559676653127779E-2</v>
      </c>
      <c r="R435" s="5">
        <f t="shared" si="83"/>
        <v>-13.295123509126771</v>
      </c>
      <c r="S435">
        <v>0.51</v>
      </c>
      <c r="T435">
        <v>-0.04</v>
      </c>
      <c r="U435" s="2">
        <v>0.15087616000000001</v>
      </c>
      <c r="V435" s="3">
        <v>17.338223333333339</v>
      </c>
      <c r="W435" s="7">
        <v>-118.27068</v>
      </c>
      <c r="X435" s="3">
        <v>2.8099788999999999</v>
      </c>
      <c r="Y435">
        <f t="shared" si="76"/>
        <v>-1.3324315567983666E-3</v>
      </c>
      <c r="Z435">
        <f t="shared" si="77"/>
        <v>1.9164591334664769E-3</v>
      </c>
      <c r="AA435" s="12">
        <f t="shared" si="78"/>
        <v>2.9450863814218572E-3</v>
      </c>
      <c r="AB435">
        <f t="shared" si="79"/>
        <v>-0.66863906059425737</v>
      </c>
      <c r="AC435">
        <f>-U435*U435*U435/W435</f>
        <v>2.9039208347709715E-5</v>
      </c>
    </row>
    <row r="436" spans="1:29">
      <c r="A436" s="6">
        <v>40752.301388918662</v>
      </c>
      <c r="B436" s="1">
        <v>0.3014236111111111</v>
      </c>
      <c r="C436">
        <v>1.9994310036630671</v>
      </c>
      <c r="D436">
        <v>2.6179394466262784</v>
      </c>
      <c r="E436">
        <v>3.0951097370445719</v>
      </c>
      <c r="F436" s="3">
        <v>7.9432417000031208</v>
      </c>
      <c r="G436">
        <v>2.0596105573195929</v>
      </c>
      <c r="H436">
        <v>2.6406587803810933</v>
      </c>
      <c r="I436">
        <v>3.0155636849403438</v>
      </c>
      <c r="J436">
        <v>22.638785884810801</v>
      </c>
      <c r="K436">
        <f t="shared" si="72"/>
        <v>-6.0179553656525719E-2</v>
      </c>
      <c r="L436">
        <f t="shared" si="73"/>
        <v>-2.271933375481483E-2</v>
      </c>
      <c r="M436">
        <f t="shared" si="74"/>
        <v>7.954605210422816E-2</v>
      </c>
      <c r="N436">
        <f t="shared" si="75"/>
        <v>-14.69554418480768</v>
      </c>
      <c r="O436" s="5">
        <f t="shared" si="80"/>
        <v>-3.4609483095473556E-2</v>
      </c>
      <c r="P436" s="5">
        <f t="shared" si="81"/>
        <v>3.5937359042821984E-2</v>
      </c>
      <c r="Q436" s="5">
        <f t="shared" si="82"/>
        <v>8.6529540956294063E-3</v>
      </c>
      <c r="R436" s="5">
        <f t="shared" si="83"/>
        <v>-13.259806349724778</v>
      </c>
      <c r="S436">
        <v>0.52</v>
      </c>
      <c r="T436">
        <v>-0.03</v>
      </c>
      <c r="U436" s="2">
        <v>0.14953166000000001</v>
      </c>
      <c r="V436" s="3">
        <v>17.357726666666668</v>
      </c>
      <c r="W436" s="7">
        <v>-162.25567000000001</v>
      </c>
      <c r="X436" s="3">
        <v>1.9939663999999999</v>
      </c>
      <c r="Y436">
        <f t="shared" si="76"/>
        <v>-1.7250711530026998E-3</v>
      </c>
      <c r="Z436">
        <f t="shared" si="77"/>
        <v>1.7912576512297276E-3</v>
      </c>
      <c r="AA436" s="12">
        <f t="shared" si="78"/>
        <v>4.3129686327442136E-4</v>
      </c>
      <c r="AB436">
        <f t="shared" si="79"/>
        <v>-0.66092028491762889</v>
      </c>
      <c r="AC436">
        <f>-U436*U436*U436/W436</f>
        <v>2.0606279283387888E-5</v>
      </c>
    </row>
    <row r="437" spans="1:29">
      <c r="A437" s="6">
        <v>40752.302083363109</v>
      </c>
      <c r="B437" s="1">
        <v>0.30211805555555554</v>
      </c>
      <c r="C437">
        <v>2.0390574286029985</v>
      </c>
      <c r="D437">
        <v>2.7208723865630393</v>
      </c>
      <c r="E437">
        <v>3.1980426769813328</v>
      </c>
      <c r="F437" s="3">
        <v>9.4267573490369578</v>
      </c>
      <c r="G437">
        <v>2.0040424133470855</v>
      </c>
      <c r="H437">
        <v>2.5859671996637998</v>
      </c>
      <c r="I437">
        <v>3.0972941289590135</v>
      </c>
      <c r="J437">
        <v>22.229347952394789</v>
      </c>
      <c r="K437">
        <f t="shared" si="72"/>
        <v>3.5015015255912996E-2</v>
      </c>
      <c r="L437">
        <f t="shared" si="73"/>
        <v>0.13490518689923947</v>
      </c>
      <c r="M437">
        <f t="shared" si="74"/>
        <v>0.10074854802231936</v>
      </c>
      <c r="N437">
        <f t="shared" si="75"/>
        <v>-12.802590603357832</v>
      </c>
      <c r="O437" s="5">
        <f t="shared" si="80"/>
        <v>-3.8816585185688778E-2</v>
      </c>
      <c r="P437" s="5">
        <f t="shared" si="81"/>
        <v>3.5353604331144428E-2</v>
      </c>
      <c r="Q437" s="5">
        <f t="shared" si="82"/>
        <v>1.490052715933592E-2</v>
      </c>
      <c r="R437" s="5">
        <f t="shared" si="83"/>
        <v>-13.205366418105772</v>
      </c>
      <c r="S437">
        <v>0.52</v>
      </c>
      <c r="T437">
        <v>-0.02</v>
      </c>
      <c r="U437" s="2">
        <v>0.14512449999999999</v>
      </c>
      <c r="V437" s="3">
        <v>17.480596666666667</v>
      </c>
      <c r="W437" s="7">
        <v>-241.21933999999999</v>
      </c>
      <c r="X437" s="3">
        <v>1.2261070000000001</v>
      </c>
      <c r="Y437">
        <f t="shared" si="76"/>
        <v>-1.8777458389268302E-3</v>
      </c>
      <c r="Z437">
        <f t="shared" si="77"/>
        <v>1.7102247172517231E-3</v>
      </c>
      <c r="AA437" s="12">
        <f t="shared" si="78"/>
        <v>7.2081051791168186E-4</v>
      </c>
      <c r="AB437">
        <f t="shared" si="79"/>
        <v>-0.63880739958146371</v>
      </c>
      <c r="AC437">
        <f>-U437*U437*U437/W437</f>
        <v>1.2670976473273373E-5</v>
      </c>
    </row>
    <row r="438" spans="1:29">
      <c r="A438" s="6">
        <v>40752.302777807556</v>
      </c>
      <c r="B438" s="1">
        <v>0.30281249999999998</v>
      </c>
      <c r="C438">
        <v>2.0503028560450476</v>
      </c>
      <c r="D438">
        <v>2.7459903737600091</v>
      </c>
      <c r="E438">
        <v>3.2231606641783026</v>
      </c>
      <c r="F438" s="3">
        <v>7.86468382277811</v>
      </c>
      <c r="G438">
        <v>2.1371474938357569</v>
      </c>
      <c r="H438">
        <v>2.7783504421543426</v>
      </c>
      <c r="I438">
        <v>2.8806158280133851</v>
      </c>
      <c r="J438">
        <v>27.576872027423594</v>
      </c>
      <c r="K438">
        <f t="shared" si="72"/>
        <v>-8.6844637790709278E-2</v>
      </c>
      <c r="L438">
        <f t="shared" si="73"/>
        <v>-3.2360068394333474E-2</v>
      </c>
      <c r="M438">
        <f t="shared" si="74"/>
        <v>0.34254483616491749</v>
      </c>
      <c r="N438">
        <f t="shared" si="75"/>
        <v>-19.712188204645486</v>
      </c>
      <c r="O438" s="5">
        <f t="shared" si="80"/>
        <v>-2.5650668938703092E-2</v>
      </c>
      <c r="P438" s="5">
        <f t="shared" si="81"/>
        <v>7.0476033748751249E-2</v>
      </c>
      <c r="Q438" s="5">
        <f t="shared" si="82"/>
        <v>6.3644705973367216E-2</v>
      </c>
      <c r="R438" s="5">
        <f t="shared" si="83"/>
        <v>-13.228754515615103</v>
      </c>
      <c r="S438">
        <v>0.53</v>
      </c>
      <c r="T438">
        <v>-0.02</v>
      </c>
      <c r="U438" s="2">
        <v>0.14754223</v>
      </c>
      <c r="V438" s="3">
        <v>17.748730000000002</v>
      </c>
      <c r="W438" s="7">
        <v>-250.42281</v>
      </c>
      <c r="X438" s="3">
        <v>1.2410618</v>
      </c>
      <c r="Y438">
        <f t="shared" si="76"/>
        <v>-1.2615189654026624E-3</v>
      </c>
      <c r="Z438">
        <f t="shared" si="77"/>
        <v>3.4660637269486728E-3</v>
      </c>
      <c r="AA438" s="12">
        <f t="shared" si="78"/>
        <v>3.1300939490016399E-3</v>
      </c>
      <c r="AB438">
        <f t="shared" si="79"/>
        <v>-0.65059998045214062</v>
      </c>
      <c r="AC438">
        <f>-U438*U438*U438/W438</f>
        <v>1.2825524813535635E-5</v>
      </c>
    </row>
    <row r="439" spans="1:29">
      <c r="A439" s="6">
        <v>40752.303472252002</v>
      </c>
      <c r="B439" s="1">
        <v>0.30350694444444443</v>
      </c>
      <c r="C439">
        <v>2.0652698845031243</v>
      </c>
      <c r="D439">
        <v>2.7895657986642108</v>
      </c>
      <c r="E439">
        <v>3.0963619562413389</v>
      </c>
      <c r="F439" s="3">
        <v>8.1926142889865314</v>
      </c>
      <c r="G439">
        <v>2.0726464831346778</v>
      </c>
      <c r="H439">
        <v>2.6073844430747184</v>
      </c>
      <c r="I439">
        <v>3.0506026253878096</v>
      </c>
      <c r="J439">
        <v>16.152352987796242</v>
      </c>
      <c r="K439">
        <f t="shared" si="72"/>
        <v>-7.3765986315534882E-3</v>
      </c>
      <c r="L439">
        <f t="shared" si="73"/>
        <v>0.18218135558949244</v>
      </c>
      <c r="M439">
        <f t="shared" si="74"/>
        <v>4.5759330853529345E-2</v>
      </c>
      <c r="N439">
        <f t="shared" si="75"/>
        <v>-7.9597386988097103</v>
      </c>
      <c r="O439" s="5">
        <f t="shared" si="80"/>
        <v>-3.2840817155133803E-2</v>
      </c>
      <c r="P439" s="5">
        <f t="shared" si="81"/>
        <v>6.2607173237445093E-2</v>
      </c>
      <c r="Q439" s="5">
        <f t="shared" si="82"/>
        <v>0.11030374920210266</v>
      </c>
      <c r="R439" s="5">
        <f t="shared" si="83"/>
        <v>-13.611394108499411</v>
      </c>
      <c r="S439">
        <v>0.5</v>
      </c>
      <c r="T439">
        <v>-0.02</v>
      </c>
      <c r="U439" s="2">
        <v>0.14029137999999999</v>
      </c>
      <c r="V439" s="3">
        <v>17.804150000000007</v>
      </c>
      <c r="W439" s="7">
        <v>-223.34125</v>
      </c>
      <c r="X439" s="3">
        <v>1.1963060999999999</v>
      </c>
      <c r="Y439">
        <f t="shared" si="76"/>
        <v>-1.535761186340465E-3</v>
      </c>
      <c r="Z439">
        <f t="shared" si="77"/>
        <v>2.9277489104600797E-3</v>
      </c>
      <c r="AA439" s="12">
        <f t="shared" si="78"/>
        <v>5.1582217315789599E-3</v>
      </c>
      <c r="AB439">
        <f t="shared" si="79"/>
        <v>-0.63652042106841733</v>
      </c>
      <c r="AC439">
        <f>-U439*U439*U439/W439</f>
        <v>1.2363004271296417E-5</v>
      </c>
    </row>
    <row r="440" spans="1:29">
      <c r="A440" s="6">
        <v>40752.304166696449</v>
      </c>
      <c r="B440" s="1">
        <v>0.30420138888888887</v>
      </c>
      <c r="C440">
        <v>2.1176074420288979</v>
      </c>
      <c r="D440">
        <v>2.7025411083445419</v>
      </c>
      <c r="E440">
        <v>3.0774460129037924</v>
      </c>
      <c r="F440" s="3">
        <v>9.3103985625494161</v>
      </c>
      <c r="G440">
        <v>2.0904259487848029</v>
      </c>
      <c r="H440">
        <v>2.6628502251228419</v>
      </c>
      <c r="I440">
        <v>3.0038030215768905</v>
      </c>
      <c r="J440">
        <v>32.052146793913209</v>
      </c>
      <c r="K440">
        <f t="shared" si="72"/>
        <v>2.7181493244095023E-2</v>
      </c>
      <c r="L440">
        <f t="shared" si="73"/>
        <v>3.9690883221700002E-2</v>
      </c>
      <c r="M440">
        <f t="shared" si="74"/>
        <v>7.3642991326901885E-2</v>
      </c>
      <c r="N440">
        <f t="shared" si="75"/>
        <v>-22.741748231363793</v>
      </c>
      <c r="O440" s="5">
        <f t="shared" si="80"/>
        <v>-3.4948376839742459E-2</v>
      </c>
      <c r="P440" s="5">
        <f t="shared" si="81"/>
        <v>7.2971607451389447E-2</v>
      </c>
      <c r="Q440" s="5">
        <f t="shared" si="82"/>
        <v>0.12064773033887519</v>
      </c>
      <c r="R440" s="5">
        <f t="shared" si="83"/>
        <v>-12.236255557596023</v>
      </c>
      <c r="S440">
        <v>0.52</v>
      </c>
      <c r="T440">
        <v>-0.02</v>
      </c>
      <c r="U440" s="2">
        <v>0.14512449999999999</v>
      </c>
      <c r="V440" s="3">
        <v>17.715253333333337</v>
      </c>
      <c r="W440" s="7">
        <v>-241.21933999999999</v>
      </c>
      <c r="X440" s="3">
        <v>1.2261070000000001</v>
      </c>
      <c r="Y440">
        <f t="shared" si="76"/>
        <v>-1.690621904893068E-3</v>
      </c>
      <c r="Z440">
        <f t="shared" si="77"/>
        <v>3.529989348526389E-3</v>
      </c>
      <c r="AA440" s="12">
        <f t="shared" si="78"/>
        <v>5.8363138471880308E-3</v>
      </c>
      <c r="AB440">
        <f t="shared" si="79"/>
        <v>-0.59192682322278134</v>
      </c>
      <c r="AC440">
        <f>-U440*U440*U440/W440</f>
        <v>1.2670976473273373E-5</v>
      </c>
    </row>
    <row r="441" spans="1:29">
      <c r="A441" s="6">
        <v>40752.304861140896</v>
      </c>
      <c r="B441" s="1">
        <v>0.30489583333333331</v>
      </c>
      <c r="C441">
        <v>2.0612418325774615</v>
      </c>
      <c r="D441">
        <v>2.7954487777922457</v>
      </c>
      <c r="E441">
        <v>3.3409323459643794</v>
      </c>
      <c r="F441" s="3">
        <v>10.033490083353147</v>
      </c>
      <c r="G441">
        <v>2.1368868267303101</v>
      </c>
      <c r="H441">
        <v>2.6771036980782719</v>
      </c>
      <c r="I441">
        <v>3.0180564945323205</v>
      </c>
      <c r="J441">
        <v>17.867350495423551</v>
      </c>
      <c r="K441">
        <f t="shared" si="72"/>
        <v>-7.5644994152848533E-2</v>
      </c>
      <c r="L441">
        <f t="shared" si="73"/>
        <v>0.11834507971397379</v>
      </c>
      <c r="M441">
        <f t="shared" si="74"/>
        <v>0.32287585143205888</v>
      </c>
      <c r="N441">
        <f t="shared" si="75"/>
        <v>-7.8338604120704041</v>
      </c>
      <c r="O441" s="5">
        <f t="shared" si="80"/>
        <v>-2.1572461649950636E-2</v>
      </c>
      <c r="P441" s="5">
        <f t="shared" si="81"/>
        <v>7.0947608895378572E-2</v>
      </c>
      <c r="Q441" s="5">
        <f t="shared" si="82"/>
        <v>0.10156586542157595</v>
      </c>
      <c r="R441" s="5">
        <f t="shared" si="83"/>
        <v>-13.604654739722486</v>
      </c>
      <c r="S441">
        <v>0.5</v>
      </c>
      <c r="T441">
        <v>-0.03</v>
      </c>
      <c r="U441" s="2">
        <v>0.14471163000000001</v>
      </c>
      <c r="V441" s="3">
        <v>17.666469999999993</v>
      </c>
      <c r="W441" s="7">
        <v>-150.34485000000001</v>
      </c>
      <c r="X441" s="3">
        <v>1.9504735</v>
      </c>
      <c r="Y441">
        <f t="shared" si="76"/>
        <v>-1.0405953628256155E-3</v>
      </c>
      <c r="Z441">
        <f t="shared" si="77"/>
        <v>3.4223147092842451E-3</v>
      </c>
      <c r="AA441" s="12">
        <f t="shared" si="78"/>
        <v>4.8992539791722989E-3</v>
      </c>
      <c r="AB441">
        <f t="shared" si="79"/>
        <v>-0.656250587657489</v>
      </c>
      <c r="AC441">
        <f>-U441*U441*U441/W441</f>
        <v>2.0156807577224584E-5</v>
      </c>
    </row>
    <row r="442" spans="1:29">
      <c r="A442" s="6">
        <v>40752.305555585343</v>
      </c>
      <c r="B442" s="1">
        <v>0.30559027777777775</v>
      </c>
      <c r="C442">
        <v>2.1079313284746108</v>
      </c>
      <c r="D442">
        <v>2.8718034168193864</v>
      </c>
      <c r="E442">
        <v>3.246708321378637</v>
      </c>
      <c r="F442" s="3">
        <v>8.6635830918690999</v>
      </c>
      <c r="G442">
        <v>2.1106130835935009</v>
      </c>
      <c r="H442">
        <v>2.7305557617778464</v>
      </c>
      <c r="I442">
        <v>3.2077260521961399</v>
      </c>
      <c r="J442">
        <v>21.848496961965076</v>
      </c>
      <c r="K442">
        <f t="shared" si="72"/>
        <v>-2.6817551188900168E-3</v>
      </c>
      <c r="L442">
        <f t="shared" si="73"/>
        <v>0.14124765504154002</v>
      </c>
      <c r="M442">
        <f t="shared" si="74"/>
        <v>3.8982269182497031E-2</v>
      </c>
      <c r="N442">
        <f t="shared" si="75"/>
        <v>-13.184913870095976</v>
      </c>
      <c r="O442" s="5">
        <f t="shared" si="80"/>
        <v>-2.8497990899175686E-2</v>
      </c>
      <c r="P442" s="5">
        <f t="shared" si="81"/>
        <v>6.5829564217968303E-2</v>
      </c>
      <c r="Q442" s="5">
        <f t="shared" si="82"/>
        <v>0.12031656180366626</v>
      </c>
      <c r="R442" s="5">
        <f t="shared" si="83"/>
        <v>-13.229601621530449</v>
      </c>
      <c r="S442">
        <v>0.5</v>
      </c>
      <c r="T442">
        <v>-0.03</v>
      </c>
      <c r="U442" s="2">
        <v>0.14471163000000001</v>
      </c>
      <c r="V442" s="3">
        <v>17.63881000000001</v>
      </c>
      <c r="W442" s="7">
        <v>-150.34485000000001</v>
      </c>
      <c r="X442" s="3">
        <v>1.9504735</v>
      </c>
      <c r="Y442">
        <f t="shared" si="76"/>
        <v>-1.3746635715816268E-3</v>
      </c>
      <c r="Z442">
        <f t="shared" si="77"/>
        <v>3.1754345133906234E-3</v>
      </c>
      <c r="AA442" s="12">
        <f t="shared" si="78"/>
        <v>5.8037352582014298E-3</v>
      </c>
      <c r="AB442">
        <f t="shared" si="79"/>
        <v>-0.6381590716341049</v>
      </c>
      <c r="AC442">
        <f>-U442*U442*U442/W442</f>
        <v>2.0156807577224584E-5</v>
      </c>
    </row>
    <row r="443" spans="1:29">
      <c r="A443" s="6">
        <v>40752.306250029789</v>
      </c>
      <c r="B443" s="1">
        <v>0.30628472222222219</v>
      </c>
      <c r="C443">
        <v>2.1078705075680864</v>
      </c>
      <c r="D443">
        <v>2.8731410300677145</v>
      </c>
      <c r="E443">
        <v>3.2822025735038856</v>
      </c>
      <c r="F443" s="3">
        <v>8.7350911222784688</v>
      </c>
      <c r="G443">
        <v>2.1615673733302061</v>
      </c>
      <c r="H443">
        <v>2.8287448264491006</v>
      </c>
      <c r="I443">
        <v>3.2719630087621918</v>
      </c>
      <c r="J443">
        <v>24.66192201473347</v>
      </c>
      <c r="K443">
        <f t="shared" si="72"/>
        <v>-5.3696865762119739E-2</v>
      </c>
      <c r="L443">
        <f t="shared" si="73"/>
        <v>4.439620361861385E-2</v>
      </c>
      <c r="M443">
        <f t="shared" si="74"/>
        <v>1.0239564741693741E-2</v>
      </c>
      <c r="N443">
        <f t="shared" si="75"/>
        <v>-15.926830892455001</v>
      </c>
      <c r="O443" s="5">
        <f t="shared" si="80"/>
        <v>-2.0974586461042888E-2</v>
      </c>
      <c r="P443" s="5">
        <f t="shared" si="81"/>
        <v>6.7862699736238111E-2</v>
      </c>
      <c r="Q443" s="5">
        <f t="shared" si="82"/>
        <v>9.5085745451915255E-2</v>
      </c>
      <c r="R443" s="5">
        <f t="shared" si="83"/>
        <v>-12.99184349911474</v>
      </c>
      <c r="S443">
        <v>0.5</v>
      </c>
      <c r="T443">
        <v>-0.04</v>
      </c>
      <c r="U443" s="2">
        <v>0.14846806000000001</v>
      </c>
      <c r="V443" s="3">
        <v>17.616000000000003</v>
      </c>
      <c r="W443" s="7">
        <v>-113.84537</v>
      </c>
      <c r="X443" s="3">
        <v>2.7816467999999999</v>
      </c>
      <c r="Y443">
        <f t="shared" si="76"/>
        <v>-1.0380187203911011E-3</v>
      </c>
      <c r="Z443">
        <f t="shared" si="77"/>
        <v>3.3584811254005948E-3</v>
      </c>
      <c r="AA443" s="12">
        <f t="shared" si="78"/>
        <v>4.7057320536332279E-3</v>
      </c>
      <c r="AB443">
        <f t="shared" si="79"/>
        <v>-0.64295793337905904</v>
      </c>
      <c r="AC443">
        <f>-U443*U443*U443/W443</f>
        <v>2.8746417468319536E-5</v>
      </c>
    </row>
    <row r="444" spans="1:29">
      <c r="A444" s="6">
        <v>40752.306944474236</v>
      </c>
      <c r="B444" s="1">
        <v>0.30697916666666664</v>
      </c>
      <c r="C444">
        <v>2.0887660572176014</v>
      </c>
      <c r="D444">
        <v>2.7992864082969469</v>
      </c>
      <c r="E444">
        <v>3.1741913128561974</v>
      </c>
      <c r="F444" s="3">
        <v>6.5604191318825587</v>
      </c>
      <c r="G444">
        <v>2.1496442307216999</v>
      </c>
      <c r="H444">
        <v>2.8495630810419654</v>
      </c>
      <c r="I444">
        <v>2.9859851057779285</v>
      </c>
      <c r="J444">
        <v>21.44002760219912</v>
      </c>
      <c r="K444">
        <f t="shared" si="72"/>
        <v>-6.087817350409841E-2</v>
      </c>
      <c r="L444">
        <f t="shared" si="73"/>
        <v>-5.0276672745018569E-2</v>
      </c>
      <c r="M444">
        <f t="shared" si="74"/>
        <v>0.18820620707826885</v>
      </c>
      <c r="N444">
        <f t="shared" si="75"/>
        <v>-14.879608470316562</v>
      </c>
      <c r="O444" s="5">
        <f t="shared" si="80"/>
        <v>-2.8078025574862275E-2</v>
      </c>
      <c r="P444" s="5">
        <f t="shared" si="81"/>
        <v>7.1205662915685947E-2</v>
      </c>
      <c r="Q444" s="5">
        <f t="shared" si="82"/>
        <v>7.1164756761342304E-2</v>
      </c>
      <c r="R444" s="5">
        <f t="shared" si="83"/>
        <v>-13.70221884507642</v>
      </c>
      <c r="S444">
        <v>0.46</v>
      </c>
      <c r="T444">
        <v>-0.04</v>
      </c>
      <c r="U444" s="2">
        <v>0.13883477</v>
      </c>
      <c r="V444" s="3">
        <v>17.620476666666661</v>
      </c>
      <c r="W444" s="7">
        <v>-97.012271999999996</v>
      </c>
      <c r="X444" s="3">
        <v>2.6692320999999999</v>
      </c>
      <c r="Y444">
        <f t="shared" si="76"/>
        <v>-1.2994020742467072E-3</v>
      </c>
      <c r="Z444">
        <f t="shared" si="77"/>
        <v>3.2952739445322628E-3</v>
      </c>
      <c r="AA444" s="12">
        <f t="shared" si="78"/>
        <v>3.2933808790223014E-3</v>
      </c>
      <c r="AB444">
        <f t="shared" si="79"/>
        <v>-0.63411480061528347</v>
      </c>
      <c r="AC444">
        <f>-U444*U444*U444/W444</f>
        <v>2.7584686950702721E-5</v>
      </c>
    </row>
    <row r="445" spans="1:29">
      <c r="A445" s="6">
        <v>40752.307638918683</v>
      </c>
      <c r="B445" s="1">
        <v>0.30767361111111108</v>
      </c>
      <c r="C445">
        <v>2.0851301807748626</v>
      </c>
      <c r="D445">
        <v>2.7063328535977926</v>
      </c>
      <c r="E445">
        <v>3.0131290111749207</v>
      </c>
      <c r="F445" s="3">
        <v>9.8322176651793658</v>
      </c>
      <c r="G445">
        <v>2.18248359979897</v>
      </c>
      <c r="H445">
        <v>2.9686083415823621</v>
      </c>
      <c r="I445">
        <v>3.3776698850185332</v>
      </c>
      <c r="J445">
        <v>18.735231034860075</v>
      </c>
      <c r="K445">
        <f t="shared" si="72"/>
        <v>-9.7353419024107435E-2</v>
      </c>
      <c r="L445">
        <f t="shared" si="73"/>
        <v>-0.26227548798456946</v>
      </c>
      <c r="M445">
        <f t="shared" si="74"/>
        <v>-0.36454087384361245</v>
      </c>
      <c r="N445">
        <f t="shared" si="75"/>
        <v>-8.9030133696807088</v>
      </c>
      <c r="O445" s="5">
        <f t="shared" si="80"/>
        <v>-3.6427651700304334E-2</v>
      </c>
      <c r="P445" s="5">
        <f t="shared" si="81"/>
        <v>5.8515122160690589E-2</v>
      </c>
      <c r="Q445" s="5">
        <f t="shared" si="82"/>
        <v>0.10277558116048424</v>
      </c>
      <c r="R445" s="5">
        <f t="shared" si="83"/>
        <v>-14.548467182860687</v>
      </c>
      <c r="S445">
        <v>0.42</v>
      </c>
      <c r="T445">
        <v>-0.05</v>
      </c>
      <c r="U445" s="2">
        <v>0.13247904999999999</v>
      </c>
      <c r="V445" s="3">
        <v>17.645443333333333</v>
      </c>
      <c r="W445" s="7">
        <v>-66.043091000000004</v>
      </c>
      <c r="X445" s="3">
        <v>3.4066890000000001</v>
      </c>
      <c r="Y445">
        <f t="shared" si="76"/>
        <v>-1.6086335636624008E-3</v>
      </c>
      <c r="Z445">
        <f t="shared" si="77"/>
        <v>2.5840092648274121E-3</v>
      </c>
      <c r="AA445" s="12">
        <f t="shared" si="78"/>
        <v>4.5385371184462828E-3</v>
      </c>
      <c r="AB445">
        <f t="shared" si="79"/>
        <v>-0.64245570378051997</v>
      </c>
      <c r="AC445">
        <f>-U445*U445*U445/W445</f>
        <v>3.5205800545314398E-5</v>
      </c>
    </row>
    <row r="446" spans="1:29">
      <c r="A446" s="6">
        <v>40752.308333363129</v>
      </c>
      <c r="B446" s="1">
        <v>0.30836805555555552</v>
      </c>
      <c r="C446">
        <v>2.1650656987383496</v>
      </c>
      <c r="D446">
        <v>2.7908434009478706</v>
      </c>
      <c r="E446">
        <v>3.2680136913661642</v>
      </c>
      <c r="F446" s="3">
        <v>7.0926245852622003</v>
      </c>
      <c r="G446">
        <v>2.2289686254655097</v>
      </c>
      <c r="H446">
        <v>2.8599495316026764</v>
      </c>
      <c r="I446">
        <v>3.098636942197682</v>
      </c>
      <c r="J446">
        <v>15.467823530158881</v>
      </c>
      <c r="K446">
        <f t="shared" si="72"/>
        <v>-6.3902926727160025E-2</v>
      </c>
      <c r="L446">
        <f t="shared" si="73"/>
        <v>-6.9106130654805753E-2</v>
      </c>
      <c r="M446">
        <f t="shared" si="74"/>
        <v>0.16937674916848211</v>
      </c>
      <c r="N446">
        <f t="shared" si="75"/>
        <v>-8.375198944896681</v>
      </c>
      <c r="O446" s="5">
        <f t="shared" si="80"/>
        <v>-3.8245948914084463E-2</v>
      </c>
      <c r="P446" s="5">
        <f t="shared" si="81"/>
        <v>2.9313480120582325E-2</v>
      </c>
      <c r="Q446" s="5">
        <f t="shared" si="82"/>
        <v>8.3800477706280227E-2</v>
      </c>
      <c r="R446" s="5">
        <f t="shared" si="83"/>
        <v>-13.864003693760315</v>
      </c>
      <c r="S446">
        <v>0.4</v>
      </c>
      <c r="T446">
        <v>-0.05</v>
      </c>
      <c r="U446" s="2">
        <v>0.12764168000000001</v>
      </c>
      <c r="V446" s="3">
        <v>17.664380000000001</v>
      </c>
      <c r="W446" s="7">
        <v>-60.257275</v>
      </c>
      <c r="X446" s="3">
        <v>3.3395375</v>
      </c>
      <c r="Y446">
        <f t="shared" si="76"/>
        <v>-1.6272590575293056E-3</v>
      </c>
      <c r="Z446">
        <f t="shared" si="77"/>
        <v>1.2472072830792436E-3</v>
      </c>
      <c r="AA446" s="12">
        <f t="shared" si="78"/>
        <v>3.5654779197440514E-3</v>
      </c>
      <c r="AB446">
        <f t="shared" si="79"/>
        <v>-0.5898749076659241</v>
      </c>
      <c r="AC446">
        <f>-U446*U446*U446/W446</f>
        <v>3.4511834668121689E-5</v>
      </c>
    </row>
    <row r="447" spans="1:29">
      <c r="A447" s="6">
        <v>40752.309027807576</v>
      </c>
      <c r="B447" s="1">
        <v>0.30906250000000002</v>
      </c>
      <c r="C447">
        <v>2.203547810007934</v>
      </c>
      <c r="D447">
        <v>3.0502019185173364</v>
      </c>
      <c r="E447">
        <v>3.5273722089356299</v>
      </c>
      <c r="F447" s="3">
        <v>10.993203525574398</v>
      </c>
      <c r="G447">
        <v>2.2438760634741848</v>
      </c>
      <c r="H447">
        <v>2.8387128806819542</v>
      </c>
      <c r="I447">
        <v>3.2819310629950453</v>
      </c>
      <c r="J447">
        <v>23.740587834256061</v>
      </c>
      <c r="K447">
        <f t="shared" si="72"/>
        <v>-4.0328253466250796E-2</v>
      </c>
      <c r="L447">
        <f t="shared" si="73"/>
        <v>0.2114890378353822</v>
      </c>
      <c r="M447">
        <f t="shared" si="74"/>
        <v>0.24544114594058453</v>
      </c>
      <c r="N447">
        <f t="shared" si="75"/>
        <v>-12.747384308681664</v>
      </c>
      <c r="O447" s="5">
        <f t="shared" si="80"/>
        <v>-3.8618286221147893E-2</v>
      </c>
      <c r="P447" s="5">
        <f t="shared" si="81"/>
        <v>2.4674800430583232E-2</v>
      </c>
      <c r="Q447" s="5">
        <f t="shared" si="82"/>
        <v>9.2783547412705628E-2</v>
      </c>
      <c r="R447" s="5">
        <f t="shared" si="83"/>
        <v>-13.231969169769215</v>
      </c>
      <c r="S447">
        <v>0.41</v>
      </c>
      <c r="T447">
        <v>-0.05</v>
      </c>
      <c r="U447" s="2">
        <v>0.13006127000000001</v>
      </c>
      <c r="V447" s="3">
        <v>17.672659999999997</v>
      </c>
      <c r="W447" s="7">
        <v>-63.116149</v>
      </c>
      <c r="X447" s="3">
        <v>3.3730421000000002</v>
      </c>
      <c r="Y447">
        <f t="shared" si="76"/>
        <v>-1.6742477837153322E-3</v>
      </c>
      <c r="Z447">
        <f t="shared" si="77"/>
        <v>1.0697452936660674E-3</v>
      </c>
      <c r="AA447" s="12">
        <f t="shared" si="78"/>
        <v>4.0225153372005695E-3</v>
      </c>
      <c r="AB447">
        <f t="shared" si="79"/>
        <v>-0.57365557160700986</v>
      </c>
      <c r="AC447">
        <f>-U447*U447*U447/W447</f>
        <v>3.4858081301744814E-5</v>
      </c>
    </row>
    <row r="448" spans="1:29">
      <c r="A448" s="6">
        <v>40752.309722252023</v>
      </c>
      <c r="B448" s="1">
        <v>0.30975694444444446</v>
      </c>
      <c r="C448">
        <v>2.3158295766305717</v>
      </c>
      <c r="D448">
        <v>3.0654389194128506</v>
      </c>
      <c r="E448">
        <v>3.4403438239721011</v>
      </c>
      <c r="F448" s="3">
        <v>8.462866904128358</v>
      </c>
      <c r="G448">
        <v>2.3330907842126094</v>
      </c>
      <c r="H448">
        <v>3.0768774795357707</v>
      </c>
      <c r="I448">
        <v>3.3155648901307764</v>
      </c>
      <c r="J448">
        <v>19.898118100408013</v>
      </c>
      <c r="K448">
        <f t="shared" si="72"/>
        <v>-1.7261207582037752E-2</v>
      </c>
      <c r="L448">
        <f t="shared" si="73"/>
        <v>-1.1438560122920105E-2</v>
      </c>
      <c r="M448">
        <f t="shared" si="74"/>
        <v>0.12477893384132477</v>
      </c>
      <c r="N448">
        <f t="shared" si="75"/>
        <v>-11.435251196279655</v>
      </c>
      <c r="O448" s="5">
        <f t="shared" si="80"/>
        <v>-4.615261309336427E-2</v>
      </c>
      <c r="P448" s="5">
        <f t="shared" si="81"/>
        <v>3.2333185524197505E-2</v>
      </c>
      <c r="Q448" s="5">
        <f t="shared" si="82"/>
        <v>0.10725280720453215</v>
      </c>
      <c r="R448" s="5">
        <f t="shared" si="83"/>
        <v>-13.226448540301599</v>
      </c>
      <c r="S448">
        <v>0.43</v>
      </c>
      <c r="T448">
        <v>-0.06</v>
      </c>
      <c r="U448" s="2">
        <v>0.13784428000000001</v>
      </c>
      <c r="V448" s="3">
        <v>17.667906666666667</v>
      </c>
      <c r="W448" s="7">
        <v>-58.167254999999997</v>
      </c>
      <c r="X448" s="3">
        <v>4.3571847999999997</v>
      </c>
      <c r="Y448">
        <f t="shared" si="76"/>
        <v>-2.1206245739911239E-3</v>
      </c>
      <c r="Z448">
        <f t="shared" si="77"/>
        <v>1.4856482262298094E-3</v>
      </c>
      <c r="AA448" s="12">
        <f t="shared" si="78"/>
        <v>4.9280619956958488E-3</v>
      </c>
      <c r="AB448">
        <f t="shared" si="79"/>
        <v>-0.6077300919983083</v>
      </c>
      <c r="AC448">
        <f>-U448*U448*U448/W448</f>
        <v>4.5028520602414676E-5</v>
      </c>
    </row>
    <row r="449" spans="1:29">
      <c r="A449" s="6">
        <v>40752.310416696469</v>
      </c>
      <c r="B449" s="1">
        <v>0.3104513888888889</v>
      </c>
      <c r="C449">
        <v>2.3541536265197718</v>
      </c>
      <c r="D449">
        <v>3.0519452455494296</v>
      </c>
      <c r="E449">
        <v>3.4268501501086801</v>
      </c>
      <c r="F449" s="3">
        <v>8.0425860690102713</v>
      </c>
      <c r="G449">
        <v>2.3663628095031415</v>
      </c>
      <c r="H449">
        <v>2.9762393863114105</v>
      </c>
      <c r="I449">
        <v>3.3171921827654591</v>
      </c>
      <c r="J449">
        <v>22.400453145300169</v>
      </c>
      <c r="K449">
        <f t="shared" si="72"/>
        <v>-1.2209182983369704E-2</v>
      </c>
      <c r="L449">
        <f t="shared" si="73"/>
        <v>7.5705859238019091E-2</v>
      </c>
      <c r="M449">
        <f t="shared" si="74"/>
        <v>0.10965796734322097</v>
      </c>
      <c r="N449">
        <f t="shared" si="75"/>
        <v>-14.357867076289898</v>
      </c>
      <c r="O449" s="5">
        <f t="shared" si="80"/>
        <v>-3.9194270072497116E-2</v>
      </c>
      <c r="P449" s="5">
        <f t="shared" si="81"/>
        <v>3.4425336351338841E-2</v>
      </c>
      <c r="Q449" s="5">
        <f t="shared" si="82"/>
        <v>8.5476216972172864E-2</v>
      </c>
      <c r="R449" s="5">
        <f t="shared" si="83"/>
        <v>-12.398754839465015</v>
      </c>
      <c r="S449">
        <v>0.45</v>
      </c>
      <c r="T449">
        <v>-0.06</v>
      </c>
      <c r="U449" s="2">
        <v>0.14268478000000001</v>
      </c>
      <c r="V449" s="3">
        <v>17.68915333333333</v>
      </c>
      <c r="W449" s="7">
        <v>-63.345449000000002</v>
      </c>
      <c r="X449" s="3">
        <v>4.4374737</v>
      </c>
      <c r="Y449">
        <f t="shared" si="76"/>
        <v>-1.8641419341849453E-3</v>
      </c>
      <c r="Z449">
        <f t="shared" si="77"/>
        <v>1.6373238479055951E-3</v>
      </c>
      <c r="AA449" s="12">
        <f t="shared" si="78"/>
        <v>4.0653850713022509E-3</v>
      </c>
      <c r="AB449">
        <f t="shared" si="79"/>
        <v>-0.58970453551433366</v>
      </c>
      <c r="AC449">
        <f>-U449*U449*U449/W449</f>
        <v>4.5858255647438142E-5</v>
      </c>
    </row>
    <row r="450" spans="1:29">
      <c r="A450" s="6">
        <v>40752.311111140916</v>
      </c>
      <c r="B450" s="1">
        <v>0.31114583333333334</v>
      </c>
      <c r="C450">
        <v>2.3774824521568294</v>
      </c>
      <c r="D450">
        <v>3.0943227451774011</v>
      </c>
      <c r="E450">
        <v>3.5714930355956946</v>
      </c>
      <c r="F450" s="3">
        <v>7.8499168057798183</v>
      </c>
      <c r="G450">
        <v>2.4628285142543609</v>
      </c>
      <c r="H450">
        <v>3.0717724307435956</v>
      </c>
      <c r="I450">
        <v>3.5149906130566868</v>
      </c>
      <c r="J450">
        <v>22.20915223547491</v>
      </c>
      <c r="K450">
        <f t="shared" ref="K450:K513" si="84">C450-G450</f>
        <v>-8.5346062097531483E-2</v>
      </c>
      <c r="L450">
        <f t="shared" ref="L450:L513" si="85">D450-H450</f>
        <v>2.2550314433805507E-2</v>
      </c>
      <c r="M450">
        <f t="shared" ref="M450:M513" si="86">E450-I450</f>
        <v>5.6502422539007835E-2</v>
      </c>
      <c r="N450">
        <f t="shared" ref="N450:N513" si="87">F450-J450</f>
        <v>-14.359235429695092</v>
      </c>
      <c r="O450" s="5">
        <f t="shared" si="80"/>
        <v>-3.9677528507678736E-2</v>
      </c>
      <c r="P450" s="5">
        <f t="shared" si="81"/>
        <v>2.3777786716191508E-2</v>
      </c>
      <c r="Q450" s="5">
        <f t="shared" si="82"/>
        <v>9.1866080621142029E-2</v>
      </c>
      <c r="R450" s="5">
        <f t="shared" si="83"/>
        <v>-13.038567677213035</v>
      </c>
      <c r="S450">
        <v>0.46</v>
      </c>
      <c r="T450">
        <v>-0.05</v>
      </c>
      <c r="U450" s="2">
        <v>0.14213600000000001</v>
      </c>
      <c r="V450" s="3">
        <v>17.718373333333332</v>
      </c>
      <c r="W450" s="7">
        <v>-78.434061999999997</v>
      </c>
      <c r="X450" s="3">
        <v>3.5426307000000001</v>
      </c>
      <c r="Y450">
        <f t="shared" ref="Y450:Y513" si="88">0.4*U450*1.25*O450/1.5</f>
        <v>-1.8798683973224751E-3</v>
      </c>
      <c r="Z450">
        <f t="shared" ref="Z450:Z513" si="89">0.4*U450*1.25*P450/1.5</f>
        <v>1.1265598308975321E-3</v>
      </c>
      <c r="AA450" s="12">
        <f t="shared" ref="AA450:AA513" si="90">0.4*U450*1.25*Q450/1.5</f>
        <v>4.3524924117222148E-3</v>
      </c>
      <c r="AB450">
        <f t="shared" ref="AB450:AB513" si="91">0.4*U450*1.25*R450/1.5</f>
        <v>-0.61774995178945069</v>
      </c>
      <c r="AC450">
        <f>-U450*U450*U450/W450</f>
        <v>3.661066022325169E-5</v>
      </c>
    </row>
    <row r="451" spans="1:29">
      <c r="A451" s="6">
        <v>40752.311805585363</v>
      </c>
      <c r="B451" s="1">
        <v>0.31184027777777779</v>
      </c>
      <c r="C451">
        <v>2.5087998469796378</v>
      </c>
      <c r="D451">
        <v>3.2837228474575735</v>
      </c>
      <c r="E451">
        <v>3.9654239095939525</v>
      </c>
      <c r="F451" s="3">
        <v>9.7032320046026985</v>
      </c>
      <c r="G451">
        <v>2.4655493772930499</v>
      </c>
      <c r="H451">
        <v>3.0692565729880155</v>
      </c>
      <c r="I451">
        <v>3.546426863406309</v>
      </c>
      <c r="J451">
        <v>22.78905820326375</v>
      </c>
      <c r="K451">
        <f t="shared" si="84"/>
        <v>4.3250469686587856E-2</v>
      </c>
      <c r="L451">
        <f t="shared" si="85"/>
        <v>0.21446627446955802</v>
      </c>
      <c r="M451">
        <f t="shared" si="86"/>
        <v>0.41899704618764355</v>
      </c>
      <c r="N451">
        <f t="shared" si="87"/>
        <v>-13.085826198661051</v>
      </c>
      <c r="O451" s="5">
        <f t="shared" si="80"/>
        <v>-5.0930284041841391E-2</v>
      </c>
      <c r="P451" s="5">
        <f t="shared" si="81"/>
        <v>2.2063729837402058E-2</v>
      </c>
      <c r="Q451" s="5">
        <f t="shared" si="82"/>
        <v>9.0152023742352622E-2</v>
      </c>
      <c r="R451" s="5">
        <f t="shared" si="83"/>
        <v>-12.200316397046162</v>
      </c>
      <c r="S451">
        <v>0.43</v>
      </c>
      <c r="T451">
        <v>-0.04</v>
      </c>
      <c r="U451" s="2">
        <v>0.13160622</v>
      </c>
      <c r="V451" s="3">
        <v>17.75478</v>
      </c>
      <c r="W451" s="7">
        <v>-85.295664000000002</v>
      </c>
      <c r="X451" s="3">
        <v>2.5859527</v>
      </c>
      <c r="Y451">
        <f t="shared" si="88"/>
        <v>-2.2342473887576888E-3</v>
      </c>
      <c r="Z451">
        <f t="shared" si="89"/>
        <v>9.6790802766723316E-4</v>
      </c>
      <c r="AA451" s="12">
        <f t="shared" si="90"/>
        <v>3.9548556900270938E-3</v>
      </c>
      <c r="AB451">
        <f t="shared" si="91"/>
        <v>-0.53521250793975483</v>
      </c>
      <c r="AC451">
        <f>-U451*U451*U451/W451</f>
        <v>2.6724051009252015E-5</v>
      </c>
    </row>
    <row r="452" spans="1:29">
      <c r="A452" s="6">
        <v>40752.31250002981</v>
      </c>
      <c r="B452" s="1">
        <v>0.31253472222222223</v>
      </c>
      <c r="C452">
        <v>2.4196690820323874</v>
      </c>
      <c r="D452">
        <v>3.0963242489482643</v>
      </c>
      <c r="E452">
        <v>3.3350116595432699</v>
      </c>
      <c r="F452" s="3">
        <v>9.6996002138666544</v>
      </c>
      <c r="G452">
        <v>2.4877450959098044</v>
      </c>
      <c r="H452">
        <v>3.1556355989312781</v>
      </c>
      <c r="I452">
        <v>3.7350712752086141</v>
      </c>
      <c r="J452">
        <v>23.834146587327499</v>
      </c>
      <c r="K452">
        <f t="shared" si="84"/>
        <v>-6.8076013877417019E-2</v>
      </c>
      <c r="L452">
        <f t="shared" si="85"/>
        <v>-5.9311349983013795E-2</v>
      </c>
      <c r="M452">
        <f t="shared" si="86"/>
        <v>-0.4000596156653442</v>
      </c>
      <c r="N452">
        <f t="shared" si="87"/>
        <v>-14.134546373460845</v>
      </c>
      <c r="O452" s="5">
        <f t="shared" si="80"/>
        <v>-3.9040737657897749E-2</v>
      </c>
      <c r="P452" s="5">
        <f t="shared" si="81"/>
        <v>3.1675849312960483E-2</v>
      </c>
      <c r="Q452" s="5">
        <f t="shared" si="82"/>
        <v>9.9764143217911092E-2</v>
      </c>
      <c r="R452" s="5">
        <f t="shared" si="83"/>
        <v>-12.725512975705227</v>
      </c>
      <c r="S452">
        <v>0.41</v>
      </c>
      <c r="T452">
        <v>-0.04</v>
      </c>
      <c r="U452" s="2">
        <v>0.12678382999999999</v>
      </c>
      <c r="V452" s="3">
        <v>17.811756666666668</v>
      </c>
      <c r="W452" s="7">
        <v>-77.915442999999996</v>
      </c>
      <c r="X452" s="3">
        <v>2.5309659999999998</v>
      </c>
      <c r="Y452">
        <f t="shared" si="88"/>
        <v>-1.6499114154311684E-3</v>
      </c>
      <c r="Z452">
        <f t="shared" si="89"/>
        <v>1.338661831466666E-3</v>
      </c>
      <c r="AA452" s="12">
        <f t="shared" si="90"/>
        <v>4.2161600579450976E-3</v>
      </c>
      <c r="AB452">
        <f t="shared" si="91"/>
        <v>-0.53779642459153509</v>
      </c>
      <c r="AC452">
        <f>-U452*U452*U452/W452</f>
        <v>2.6155802977801726E-5</v>
      </c>
    </row>
    <row r="453" spans="1:29">
      <c r="A453" s="6">
        <v>40752.313194474256</v>
      </c>
      <c r="B453" s="1">
        <v>0.31322916666666667</v>
      </c>
      <c r="C453">
        <v>2.5148004656625811</v>
      </c>
      <c r="D453">
        <v>3.2449072135854102</v>
      </c>
      <c r="E453">
        <v>3.5858600100394589</v>
      </c>
      <c r="F453" s="3">
        <v>7.9689053605728182</v>
      </c>
      <c r="G453">
        <v>2.55640110505969</v>
      </c>
      <c r="H453">
        <v>3.2639709574035844</v>
      </c>
      <c r="I453">
        <v>3.638875861962835</v>
      </c>
      <c r="J453">
        <v>19.269853747437111</v>
      </c>
      <c r="K453">
        <f t="shared" si="84"/>
        <v>-4.1600639397108896E-2</v>
      </c>
      <c r="L453">
        <f t="shared" si="85"/>
        <v>-1.9063743818174217E-2</v>
      </c>
      <c r="M453">
        <f t="shared" si="86"/>
        <v>-5.3015851923376101E-2</v>
      </c>
      <c r="N453">
        <f t="shared" si="87"/>
        <v>-11.300948386864292</v>
      </c>
      <c r="O453" s="5">
        <f t="shared" si="80"/>
        <v>-4.5580163533750453E-2</v>
      </c>
      <c r="P453" s="5">
        <f t="shared" si="81"/>
        <v>1.1619948810505099E-2</v>
      </c>
      <c r="Q453" s="5">
        <f t="shared" si="82"/>
        <v>5.5859954733126972E-2</v>
      </c>
      <c r="R453" s="5">
        <f t="shared" si="83"/>
        <v>-12.820476226041714</v>
      </c>
      <c r="S453">
        <v>0.43</v>
      </c>
      <c r="T453">
        <v>-0.03</v>
      </c>
      <c r="U453" s="2">
        <v>0.12785166000000001</v>
      </c>
      <c r="V453" s="3">
        <v>17.858516666666667</v>
      </c>
      <c r="W453" s="7">
        <v>-112.32640000000001</v>
      </c>
      <c r="X453" s="3">
        <v>1.8003444</v>
      </c>
      <c r="Y453">
        <f t="shared" si="88"/>
        <v>-1.9424998569538207E-3</v>
      </c>
      <c r="Z453">
        <f t="shared" si="89"/>
        <v>4.9520991484603414E-4</v>
      </c>
      <c r="AA453" s="12">
        <f t="shared" si="90"/>
        <v>2.3805959800517135E-3</v>
      </c>
      <c r="AB453">
        <f t="shared" si="91"/>
        <v>-0.54637305582998952</v>
      </c>
      <c r="AC453">
        <f>-U453*U453*U453/W453</f>
        <v>1.8605325541297196E-5</v>
      </c>
    </row>
    <row r="454" spans="1:29">
      <c r="A454" s="6">
        <v>40752.313888918703</v>
      </c>
      <c r="B454" s="1">
        <v>0.31392361111111111</v>
      </c>
      <c r="C454">
        <v>2.4522933289164572</v>
      </c>
      <c r="D454">
        <v>3.2814130699988384</v>
      </c>
      <c r="E454">
        <v>3.7585833604171319</v>
      </c>
      <c r="F454" s="3">
        <v>7.7285256394651718</v>
      </c>
      <c r="G454">
        <v>2.5279299716688346</v>
      </c>
      <c r="H454">
        <v>3.2178306429909607</v>
      </c>
      <c r="I454">
        <v>3.5587834394450093</v>
      </c>
      <c r="J454">
        <v>17.662750945733798</v>
      </c>
      <c r="K454">
        <f t="shared" si="84"/>
        <v>-7.5636642752377359E-2</v>
      </c>
      <c r="L454">
        <f t="shared" si="85"/>
        <v>6.3582427007877751E-2</v>
      </c>
      <c r="M454">
        <f t="shared" si="86"/>
        <v>0.19979992097212262</v>
      </c>
      <c r="N454">
        <f t="shared" si="87"/>
        <v>-9.9342253062686261</v>
      </c>
      <c r="O454" s="5">
        <f t="shared" si="80"/>
        <v>-4.4370540897249365E-2</v>
      </c>
      <c r="P454" s="5">
        <f t="shared" si="81"/>
        <v>5.2739540668262919E-3</v>
      </c>
      <c r="Q454" s="5">
        <f t="shared" si="82"/>
        <v>4.9534413066619987E-2</v>
      </c>
      <c r="R454" s="5">
        <f t="shared" si="83"/>
        <v>-12.357887975482644</v>
      </c>
      <c r="S454">
        <v>0.45</v>
      </c>
      <c r="T454">
        <v>-0.02</v>
      </c>
      <c r="U454" s="2">
        <v>0.12822190999999999</v>
      </c>
      <c r="V454" s="3">
        <v>17.912086666666664</v>
      </c>
      <c r="W454" s="7">
        <v>-181.72826000000001</v>
      </c>
      <c r="X454" s="3">
        <v>1.1224902000000001</v>
      </c>
      <c r="Y454">
        <f t="shared" si="88"/>
        <v>-1.8964251671928091E-3</v>
      </c>
      <c r="Z454">
        <f t="shared" si="89"/>
        <v>2.254121545669116E-4</v>
      </c>
      <c r="AA454" s="12">
        <f t="shared" si="90"/>
        <v>2.1171323513769903E-3</v>
      </c>
      <c r="AB454">
        <f t="shared" si="91"/>
        <v>-0.52818399992747256</v>
      </c>
      <c r="AC454">
        <f>-U454*U454*U454/W454</f>
        <v>1.1600167420093147E-5</v>
      </c>
    </row>
    <row r="455" spans="1:29">
      <c r="A455" s="6">
        <v>40752.31458336315</v>
      </c>
      <c r="B455" s="1">
        <v>0.31461805555555555</v>
      </c>
      <c r="C455">
        <v>2.5355201986008322</v>
      </c>
      <c r="D455">
        <v>3.2445693876553938</v>
      </c>
      <c r="E455">
        <v>3.5855221841094425</v>
      </c>
      <c r="F455" s="3">
        <v>8.9434102800364084</v>
      </c>
      <c r="G455">
        <v>2.6514059855894523</v>
      </c>
      <c r="H455">
        <v>3.4396221445072008</v>
      </c>
      <c r="I455">
        <v>3.7464183020843289</v>
      </c>
      <c r="J455">
        <v>16.967680085023073</v>
      </c>
      <c r="K455">
        <f t="shared" si="84"/>
        <v>-0.11588578698862007</v>
      </c>
      <c r="L455">
        <f t="shared" si="85"/>
        <v>-0.19505275685180701</v>
      </c>
      <c r="M455">
        <f t="shared" si="86"/>
        <v>-0.16089611797488645</v>
      </c>
      <c r="N455">
        <f t="shared" si="87"/>
        <v>-8.0242698049866643</v>
      </c>
      <c r="O455" s="5">
        <f t="shared" si="80"/>
        <v>-4.5846387822077263E-2</v>
      </c>
      <c r="P455" s="5">
        <f t="shared" si="81"/>
        <v>1.6659864042115925E-2</v>
      </c>
      <c r="Q455" s="5">
        <f t="shared" si="82"/>
        <v>5.0693784456005364E-2</v>
      </c>
      <c r="R455" s="5">
        <f t="shared" si="83"/>
        <v>-11.863349659077851</v>
      </c>
      <c r="S455">
        <v>0.52</v>
      </c>
      <c r="T455">
        <v>-0.01</v>
      </c>
      <c r="U455" s="2">
        <v>0.13956043000000001</v>
      </c>
      <c r="V455" s="3">
        <v>17.938910000000007</v>
      </c>
      <c r="W455" s="7">
        <v>-478.56322</v>
      </c>
      <c r="X455" s="3">
        <v>0.54962418999999996</v>
      </c>
      <c r="Y455">
        <f t="shared" si="88"/>
        <v>-2.1327805327986224E-3</v>
      </c>
      <c r="Z455">
        <f t="shared" si="89"/>
        <v>7.7501926315307892E-4</v>
      </c>
      <c r="AA455" s="12">
        <f t="shared" si="90"/>
        <v>2.3582821190024751E-3</v>
      </c>
      <c r="AB455">
        <f t="shared" si="91"/>
        <v>-0.55188472655375287</v>
      </c>
      <c r="AC455">
        <f>-U455*U455*U455/W455</f>
        <v>5.6799901008171055E-6</v>
      </c>
    </row>
    <row r="456" spans="1:29">
      <c r="A456" s="6">
        <v>40752.315277807596</v>
      </c>
      <c r="B456" s="1">
        <v>0.3153125</v>
      </c>
      <c r="C456">
        <v>2.5702661299009808</v>
      </c>
      <c r="D456">
        <v>3.2990818206878632</v>
      </c>
      <c r="E456">
        <v>3.7762521111061567</v>
      </c>
      <c r="F456" s="3">
        <v>8.1721256316416735</v>
      </c>
      <c r="G456">
        <v>2.5913385720644446</v>
      </c>
      <c r="H456">
        <v>3.3032767959031863</v>
      </c>
      <c r="I456">
        <v>3.6781817004624369</v>
      </c>
      <c r="J456">
        <v>21.646275445743193</v>
      </c>
      <c r="K456">
        <f t="shared" si="84"/>
        <v>-2.1072442163463823E-2</v>
      </c>
      <c r="L456">
        <f t="shared" si="85"/>
        <v>-4.1949752153231934E-3</v>
      </c>
      <c r="M456">
        <f t="shared" si="86"/>
        <v>9.8070410643719796E-2</v>
      </c>
      <c r="N456">
        <f t="shared" si="87"/>
        <v>-13.474149814101519</v>
      </c>
      <c r="O456" s="5">
        <f t="shared" si="80"/>
        <v>-4.7699624618528523E-2</v>
      </c>
      <c r="P456" s="5">
        <f t="shared" si="81"/>
        <v>2.3382137155392169E-2</v>
      </c>
      <c r="Q456" s="5">
        <f t="shared" si="82"/>
        <v>7.1058260042877963E-2</v>
      </c>
      <c r="R456" s="5">
        <f t="shared" si="83"/>
        <v>-11.775475302608447</v>
      </c>
      <c r="S456">
        <v>0.51</v>
      </c>
      <c r="T456">
        <v>-0.01</v>
      </c>
      <c r="U456" s="2">
        <v>0.13712771000000001</v>
      </c>
      <c r="V456" s="3">
        <v>18.039323333333339</v>
      </c>
      <c r="W456" s="7">
        <v>-460.46015</v>
      </c>
      <c r="X456" s="3">
        <v>0.54187847</v>
      </c>
      <c r="Y456">
        <f t="shared" si="88"/>
        <v>-2.1803134305994802E-3</v>
      </c>
      <c r="Z456">
        <f t="shared" si="89"/>
        <v>1.0687796410082809E-3</v>
      </c>
      <c r="AA456" s="12">
        <f t="shared" si="90"/>
        <v>3.2480188254214522E-3</v>
      </c>
      <c r="AB456">
        <f t="shared" si="91"/>
        <v>-0.53824798746941782</v>
      </c>
      <c r="AC456">
        <f>-U456*U456*U456/W456</f>
        <v>5.59994317075833E-6</v>
      </c>
    </row>
    <row r="457" spans="1:29">
      <c r="A457" s="6">
        <v>40752.315972252043</v>
      </c>
      <c r="B457" s="1">
        <v>0.31600694444444444</v>
      </c>
      <c r="C457">
        <v>2.6049979780303114</v>
      </c>
      <c r="D457">
        <v>3.3216313448147665</v>
      </c>
      <c r="E457">
        <v>3.5261621165328521</v>
      </c>
      <c r="F457" s="3">
        <v>10.768007694447711</v>
      </c>
      <c r="G457">
        <v>2.671260694080507</v>
      </c>
      <c r="H457">
        <v>3.4587550917210477</v>
      </c>
      <c r="I457">
        <v>3.6974425023160533</v>
      </c>
      <c r="J457">
        <v>20.817977092058801</v>
      </c>
      <c r="K457">
        <f t="shared" si="84"/>
        <v>-6.6262716050195625E-2</v>
      </c>
      <c r="L457">
        <f t="shared" si="85"/>
        <v>-0.13712374690628115</v>
      </c>
      <c r="M457">
        <f t="shared" si="86"/>
        <v>-0.17128038578320126</v>
      </c>
      <c r="N457">
        <f t="shared" si="87"/>
        <v>-10.04996939761109</v>
      </c>
      <c r="O457" s="5">
        <f t="shared" si="80"/>
        <v>-4.3416576162158903E-2</v>
      </c>
      <c r="P457" s="5">
        <f t="shared" si="81"/>
        <v>2.9873252699340425E-2</v>
      </c>
      <c r="Q457" s="5">
        <f t="shared" si="82"/>
        <v>6.3927626190401737E-2</v>
      </c>
      <c r="R457" s="5">
        <f t="shared" si="83"/>
        <v>-12.285370389528932</v>
      </c>
      <c r="S457">
        <v>0.53</v>
      </c>
      <c r="T457">
        <v>-0.02</v>
      </c>
      <c r="U457" s="2">
        <v>0.14754223</v>
      </c>
      <c r="V457" s="3">
        <v>18.170609999999996</v>
      </c>
      <c r="W457" s="7">
        <v>-250.42281</v>
      </c>
      <c r="X457" s="3">
        <v>1.2410618</v>
      </c>
      <c r="Y457">
        <f t="shared" si="88"/>
        <v>-2.1352594886432552E-3</v>
      </c>
      <c r="Z457">
        <f t="shared" si="89"/>
        <v>1.4691887735380686E-3</v>
      </c>
      <c r="AA457" s="12">
        <f t="shared" si="90"/>
        <v>3.1440081755794258E-3</v>
      </c>
      <c r="AB457">
        <f t="shared" si="91"/>
        <v>-0.6042036478823557</v>
      </c>
      <c r="AC457">
        <f>-U457*U457*U457/W457</f>
        <v>1.2825524813535635E-5</v>
      </c>
    </row>
    <row r="458" spans="1:29">
      <c r="A458" s="6">
        <v>40752.31666669649</v>
      </c>
      <c r="B458" s="1">
        <v>0.31670138888888888</v>
      </c>
      <c r="C458">
        <v>2.6647823455109543</v>
      </c>
      <c r="D458">
        <v>3.3762147925674224</v>
      </c>
      <c r="E458">
        <v>3.9556504688447585</v>
      </c>
      <c r="F458" s="3">
        <v>6.9356147253920515</v>
      </c>
      <c r="G458">
        <v>2.7416986702158792</v>
      </c>
      <c r="H458">
        <v>3.4301800746968683</v>
      </c>
      <c r="I458">
        <v>4.077929028728045</v>
      </c>
      <c r="J458">
        <v>19.006319169658095</v>
      </c>
      <c r="K458">
        <f t="shared" si="84"/>
        <v>-7.6916324704924932E-2</v>
      </c>
      <c r="L458">
        <f t="shared" si="85"/>
        <v>-5.3965282129445846E-2</v>
      </c>
      <c r="M458">
        <f t="shared" si="86"/>
        <v>-0.12227855988328651</v>
      </c>
      <c r="N458">
        <f t="shared" si="87"/>
        <v>-12.070704444266044</v>
      </c>
      <c r="O458" s="5">
        <f t="shared" si="80"/>
        <v>-4.6010022420553388E-2</v>
      </c>
      <c r="P458" s="5">
        <f t="shared" si="81"/>
        <v>-4.9880257748259101E-3</v>
      </c>
      <c r="Q458" s="5">
        <f t="shared" si="82"/>
        <v>2.2255473018023154E-2</v>
      </c>
      <c r="R458" s="5">
        <f t="shared" si="83"/>
        <v>-12.015628898421873</v>
      </c>
      <c r="S458">
        <v>0.52</v>
      </c>
      <c r="T458">
        <v>-0.03</v>
      </c>
      <c r="U458" s="2">
        <v>0.14953166000000001</v>
      </c>
      <c r="V458" s="3">
        <v>18.23077</v>
      </c>
      <c r="W458" s="7">
        <v>-162.25567000000001</v>
      </c>
      <c r="X458" s="3">
        <v>1.9939663999999999</v>
      </c>
      <c r="Y458">
        <f t="shared" si="88"/>
        <v>-2.2933183430608557E-3</v>
      </c>
      <c r="Z458">
        <f t="shared" si="89"/>
        <v>-2.4862259141083485E-4</v>
      </c>
      <c r="AA458" s="12">
        <f t="shared" si="90"/>
        <v>1.1092992748234041E-3</v>
      </c>
      <c r="AB458">
        <f t="shared" si="91"/>
        <v>-0.59890564504166477</v>
      </c>
      <c r="AC458">
        <f>-U458*U458*U458/W458</f>
        <v>2.0606279283387888E-5</v>
      </c>
    </row>
    <row r="459" spans="1:29">
      <c r="A459" s="6">
        <v>40752.317361140937</v>
      </c>
      <c r="B459" s="1">
        <v>0.31739583333333332</v>
      </c>
      <c r="C459">
        <v>2.6754356367339254</v>
      </c>
      <c r="D459">
        <v>3.3729721126252188</v>
      </c>
      <c r="E459">
        <v>3.6797682702023469</v>
      </c>
      <c r="F459" s="3">
        <v>8.2695042374031349</v>
      </c>
      <c r="G459">
        <v>2.738383838362398</v>
      </c>
      <c r="H459">
        <v>3.4132328578468334</v>
      </c>
      <c r="I459">
        <v>3.8904031482651269</v>
      </c>
      <c r="J459">
        <v>23.568537769726454</v>
      </c>
      <c r="K459">
        <f t="shared" si="84"/>
        <v>-6.2948201628472589E-2</v>
      </c>
      <c r="L459">
        <f t="shared" si="85"/>
        <v>-4.0260745221614602E-2</v>
      </c>
      <c r="M459">
        <f t="shared" si="86"/>
        <v>-0.21063487806278003</v>
      </c>
      <c r="N459">
        <f t="shared" si="87"/>
        <v>-15.299033532323319</v>
      </c>
      <c r="O459" s="5">
        <f t="shared" si="80"/>
        <v>-5.1975534132842102E-2</v>
      </c>
      <c r="P459" s="5">
        <f t="shared" si="81"/>
        <v>-9.2406979754784853E-3</v>
      </c>
      <c r="Q459" s="5">
        <f t="shared" si="82"/>
        <v>-2.4502763544379746E-3</v>
      </c>
      <c r="R459" s="5">
        <f t="shared" si="83"/>
        <v>-12.079174223220512</v>
      </c>
      <c r="S459">
        <v>0.54</v>
      </c>
      <c r="T459">
        <v>-0.04</v>
      </c>
      <c r="U459" s="2">
        <v>0.15810094</v>
      </c>
      <c r="V459" s="3">
        <v>18.245413333333332</v>
      </c>
      <c r="W459" s="7">
        <v>-132.06868</v>
      </c>
      <c r="X459" s="3">
        <v>2.8954879999999998</v>
      </c>
      <c r="Y459">
        <f t="shared" si="88"/>
        <v>-2.7391269344681402E-3</v>
      </c>
      <c r="Z459">
        <f t="shared" si="89"/>
        <v>-4.8698767872641511E-4</v>
      </c>
      <c r="AA459" s="12">
        <f t="shared" si="90"/>
        <v>-1.2913033163213896E-4</v>
      </c>
      <c r="AB459">
        <f t="shared" si="91"/>
        <v>-0.63657626637164422</v>
      </c>
      <c r="AC459">
        <f>-U459*U459*U459/W459</f>
        <v>2.9922888826020613E-5</v>
      </c>
    </row>
    <row r="460" spans="1:29">
      <c r="A460" s="6">
        <v>40752.318055585383</v>
      </c>
      <c r="B460" s="1">
        <v>0.31809027777777776</v>
      </c>
      <c r="C460">
        <v>2.6716594652717567</v>
      </c>
      <c r="D460">
        <v>3.3857463683159521</v>
      </c>
      <c r="E460">
        <v>3.7266991647700007</v>
      </c>
      <c r="F460" s="3">
        <v>8.8870596226025089</v>
      </c>
      <c r="G460">
        <v>2.680508557832479</v>
      </c>
      <c r="H460">
        <v>3.5074962112456083</v>
      </c>
      <c r="I460">
        <v>3.9846665016639018</v>
      </c>
      <c r="J460">
        <v>19.64722393829145</v>
      </c>
      <c r="K460">
        <f t="shared" si="84"/>
        <v>-8.8490925607223048E-3</v>
      </c>
      <c r="L460">
        <f t="shared" si="85"/>
        <v>-0.12174984292965618</v>
      </c>
      <c r="M460">
        <f t="shared" si="86"/>
        <v>-0.25796733689390106</v>
      </c>
      <c r="N460">
        <f t="shared" si="87"/>
        <v>-10.760164315688941</v>
      </c>
      <c r="O460" s="5">
        <f t="shared" ref="O460:O523" si="92">(K450+K451+K452+K453+K454+K455+K456+K457+K458+K459)/10</f>
        <v>-5.7049435997352391E-2</v>
      </c>
      <c r="P460" s="5">
        <f t="shared" ref="P460:P523" si="93">(L450+L451+L452+L453+L454+L455+L456+L457+L458+L459)/10</f>
        <v>-2.0837358421441854E-2</v>
      </c>
      <c r="Q460" s="5">
        <f t="shared" ref="Q460:Q523" si="94">(M450+M451+M452+M453+M454+M455+M456+M457+M458+M459)/10</f>
        <v>-3.4479560895038078E-2</v>
      </c>
      <c r="R460" s="5">
        <f t="shared" ref="R460:R523" si="95">(N450+N451+N452+N453+N454+N455+N456+N457+N458+N459)/10</f>
        <v>-12.173290868823853</v>
      </c>
      <c r="S460">
        <v>0.51</v>
      </c>
      <c r="T460">
        <v>-0.06</v>
      </c>
      <c r="U460" s="2">
        <v>0.15717231000000001</v>
      </c>
      <c r="V460" s="3">
        <v>18.260853333333337</v>
      </c>
      <c r="W460" s="7">
        <v>-80.244636999999997</v>
      </c>
      <c r="X460" s="3">
        <v>4.6819889999999997</v>
      </c>
      <c r="Y460">
        <f t="shared" si="88"/>
        <v>-2.9888638799670099E-3</v>
      </c>
      <c r="Z460">
        <f t="shared" si="89"/>
        <v>-1.0916852524653234E-3</v>
      </c>
      <c r="AA460" s="12">
        <f t="shared" si="90"/>
        <v>-1.8064107445529343E-3</v>
      </c>
      <c r="AB460">
        <f t="shared" si="91"/>
        <v>-0.6377680820516507</v>
      </c>
      <c r="AC460">
        <f>-U460*U460*U460/W460</f>
        <v>4.8385149988562035E-5</v>
      </c>
    </row>
    <row r="461" spans="1:29">
      <c r="A461" s="6">
        <v>40752.31875002983</v>
      </c>
      <c r="B461" s="1">
        <v>0.31878472222222221</v>
      </c>
      <c r="C461">
        <v>2.6778341821838323</v>
      </c>
      <c r="D461">
        <v>3.4052035164379255</v>
      </c>
      <c r="E461">
        <v>3.8142650598740966</v>
      </c>
      <c r="F461" s="3">
        <v>8.0702558950161816</v>
      </c>
      <c r="G461">
        <v>2.6620481225222568</v>
      </c>
      <c r="H461">
        <v>3.3316646623625052</v>
      </c>
      <c r="I461">
        <v>3.8429915916577189</v>
      </c>
      <c r="J461">
        <v>22.043481380995434</v>
      </c>
      <c r="K461">
        <f t="shared" si="84"/>
        <v>1.5786059661575536E-2</v>
      </c>
      <c r="L461">
        <f t="shared" si="85"/>
        <v>7.3538854075420268E-2</v>
      </c>
      <c r="M461">
        <f t="shared" si="86"/>
        <v>-2.8726531783622278E-2</v>
      </c>
      <c r="N461">
        <f t="shared" si="87"/>
        <v>-13.973225485979253</v>
      </c>
      <c r="O461" s="5">
        <f t="shared" si="92"/>
        <v>-4.9399739043671474E-2</v>
      </c>
      <c r="P461" s="5">
        <f t="shared" si="93"/>
        <v>-3.5267374157788023E-2</v>
      </c>
      <c r="Q461" s="5">
        <f t="shared" si="94"/>
        <v>-6.592653683832897E-2</v>
      </c>
      <c r="R461" s="5">
        <f t="shared" si="95"/>
        <v>-11.813383757423239</v>
      </c>
      <c r="S461">
        <v>0.55000000000000004</v>
      </c>
      <c r="T461">
        <v>-7.0000000000000007E-2</v>
      </c>
      <c r="U461" s="2">
        <v>0.16955735999999999</v>
      </c>
      <c r="V461" s="3">
        <v>18.338020000000007</v>
      </c>
      <c r="W461" s="7">
        <v>-80.006062999999997</v>
      </c>
      <c r="X461" s="3">
        <v>5.8958348999999997</v>
      </c>
      <c r="Y461">
        <f t="shared" si="88"/>
        <v>-2.792029778977953E-3</v>
      </c>
      <c r="Z461">
        <f t="shared" si="89"/>
        <v>-1.99328095210892E-3</v>
      </c>
      <c r="AA461" s="12">
        <f t="shared" si="90"/>
        <v>-3.7261098467499354E-3</v>
      </c>
      <c r="AB461">
        <f t="shared" si="91"/>
        <v>-0.66768205419185478</v>
      </c>
      <c r="AC461">
        <f>-U461*U461*U461/W461</f>
        <v>6.0929419182393277E-5</v>
      </c>
    </row>
    <row r="462" spans="1:29">
      <c r="A462" s="6">
        <v>40752.319444474277</v>
      </c>
      <c r="B462" s="1">
        <v>0.3194791666666667</v>
      </c>
      <c r="C462">
        <v>2.6974147719896462</v>
      </c>
      <c r="D462">
        <v>3.4845801663395397</v>
      </c>
      <c r="E462">
        <v>3.9617504567578332</v>
      </c>
      <c r="F462" s="3">
        <v>11.292869625912203</v>
      </c>
      <c r="G462">
        <v>2.7831431004632727</v>
      </c>
      <c r="H462">
        <v>3.5183619461267934</v>
      </c>
      <c r="I462">
        <v>3.9615801284398846</v>
      </c>
      <c r="J462">
        <v>20.671253303955343</v>
      </c>
      <c r="K462">
        <f t="shared" si="84"/>
        <v>-8.5728328473626547E-2</v>
      </c>
      <c r="L462">
        <f t="shared" si="85"/>
        <v>-3.3781779787253718E-2</v>
      </c>
      <c r="M462">
        <f t="shared" si="86"/>
        <v>1.7032831794860925E-4</v>
      </c>
      <c r="N462">
        <f t="shared" si="87"/>
        <v>-9.3783836780431393</v>
      </c>
      <c r="O462" s="5">
        <f t="shared" si="92"/>
        <v>-5.2146180046172705E-2</v>
      </c>
      <c r="P462" s="5">
        <f t="shared" si="93"/>
        <v>-4.9360116197201799E-2</v>
      </c>
      <c r="Q462" s="5">
        <f t="shared" si="94"/>
        <v>-0.11069889463545554</v>
      </c>
      <c r="R462" s="5">
        <f t="shared" si="95"/>
        <v>-11.902123686155059</v>
      </c>
      <c r="S462">
        <v>0.56000000000000005</v>
      </c>
      <c r="T462">
        <v>-0.08</v>
      </c>
      <c r="U462" s="2">
        <v>0.17451517999999999</v>
      </c>
      <c r="V462" s="3">
        <v>18.45086666666667</v>
      </c>
      <c r="W462" s="7">
        <v>-72.946489999999997</v>
      </c>
      <c r="X462" s="3">
        <v>7.0503957000000002</v>
      </c>
      <c r="Y462">
        <f t="shared" si="88"/>
        <v>-3.0334333323567462E-3</v>
      </c>
      <c r="Z462">
        <f t="shared" si="89"/>
        <v>-2.8713631876585289E-3</v>
      </c>
      <c r="AA462" s="12">
        <f t="shared" si="90"/>
        <v>-6.4395458410358526E-3</v>
      </c>
      <c r="AB462">
        <f t="shared" si="91"/>
        <v>-0.69236708582387119</v>
      </c>
      <c r="AC462">
        <f>-U462*U462*U462/W462</f>
        <v>7.2861017027959249E-5</v>
      </c>
    </row>
    <row r="463" spans="1:29">
      <c r="A463" s="6">
        <v>40752.320138918723</v>
      </c>
      <c r="B463" s="1">
        <v>0.32017361111111109</v>
      </c>
      <c r="C463">
        <v>2.8991357555982384</v>
      </c>
      <c r="D463">
        <v>3.6972919922117615</v>
      </c>
      <c r="E463">
        <v>4.00408814978889</v>
      </c>
      <c r="F463" s="3">
        <v>10.618040620990962</v>
      </c>
      <c r="G463">
        <v>2.9260269542274182</v>
      </c>
      <c r="H463">
        <v>3.6980327044921544</v>
      </c>
      <c r="I463">
        <v>3.9706722231923623</v>
      </c>
      <c r="J463">
        <v>19.290992410119472</v>
      </c>
      <c r="K463">
        <f t="shared" si="84"/>
        <v>-2.6891198629179769E-2</v>
      </c>
      <c r="L463">
        <f t="shared" si="85"/>
        <v>-7.4071228039285231E-4</v>
      </c>
      <c r="M463">
        <f t="shared" si="86"/>
        <v>3.3415926596527701E-2</v>
      </c>
      <c r="N463">
        <f t="shared" si="87"/>
        <v>-8.6729517891285095</v>
      </c>
      <c r="O463" s="5">
        <f t="shared" si="92"/>
        <v>-5.3911411505793663E-2</v>
      </c>
      <c r="P463" s="5">
        <f t="shared" si="93"/>
        <v>-4.680715917762579E-2</v>
      </c>
      <c r="Q463" s="5">
        <f t="shared" si="94"/>
        <v>-7.0675900237126263E-2</v>
      </c>
      <c r="R463" s="5">
        <f t="shared" si="95"/>
        <v>-11.426507416613289</v>
      </c>
      <c r="S463">
        <v>0.55000000000000004</v>
      </c>
      <c r="T463">
        <v>-0.1</v>
      </c>
      <c r="U463" s="2">
        <v>0.17671398999999999</v>
      </c>
      <c r="V463" s="3">
        <v>18.591830000000002</v>
      </c>
      <c r="W463" s="7">
        <v>-57.165840000000003</v>
      </c>
      <c r="X463" s="3">
        <v>9.3410241999999997</v>
      </c>
      <c r="Y463">
        <f t="shared" si="88"/>
        <v>-3.1756335445735692E-3</v>
      </c>
      <c r="Z463">
        <f t="shared" si="89"/>
        <v>-2.7571599529477909E-3</v>
      </c>
      <c r="AA463" s="12">
        <f t="shared" si="90"/>
        <v>-4.1631401092481765E-3</v>
      </c>
      <c r="AB463">
        <f t="shared" si="91"/>
        <v>-0.67307457245144231</v>
      </c>
      <c r="AC463">
        <f>-U463*U463*U463/W463</f>
        <v>9.6533090241431981E-5</v>
      </c>
    </row>
    <row r="464" spans="1:29">
      <c r="A464" s="6">
        <v>40752.32083336317</v>
      </c>
      <c r="B464" s="1">
        <v>0.32086805555555559</v>
      </c>
      <c r="C464">
        <v>2.7531914244483207</v>
      </c>
      <c r="D464">
        <v>3.5422692175111945</v>
      </c>
      <c r="E464">
        <v>3.917174122070445</v>
      </c>
      <c r="F464" s="3">
        <v>7.3067235208295074</v>
      </c>
      <c r="G464">
        <v>2.8278516602039616</v>
      </c>
      <c r="H464">
        <v>3.5585196667443242</v>
      </c>
      <c r="I464">
        <v>3.8994724631983728</v>
      </c>
      <c r="J464">
        <v>18.718872246495287</v>
      </c>
      <c r="K464">
        <f t="shared" si="84"/>
        <v>-7.4660235755640958E-2</v>
      </c>
      <c r="L464">
        <f t="shared" si="85"/>
        <v>-1.6250449233129682E-2</v>
      </c>
      <c r="M464">
        <f t="shared" si="86"/>
        <v>1.7701658872072201E-2</v>
      </c>
      <c r="N464">
        <f t="shared" si="87"/>
        <v>-11.41214872566578</v>
      </c>
      <c r="O464" s="5">
        <f t="shared" si="92"/>
        <v>-5.2440467429000749E-2</v>
      </c>
      <c r="P464" s="5">
        <f t="shared" si="93"/>
        <v>-4.4974856023847654E-2</v>
      </c>
      <c r="Q464" s="5">
        <f t="shared" si="94"/>
        <v>-6.2032722385135887E-2</v>
      </c>
      <c r="R464" s="5">
        <f t="shared" si="95"/>
        <v>-11.16370775683971</v>
      </c>
      <c r="S464">
        <v>0.56999999999999995</v>
      </c>
      <c r="T464">
        <v>-0.11</v>
      </c>
      <c r="U464" s="2">
        <v>0.18368034999999999</v>
      </c>
      <c r="V464" s="3">
        <v>19.036423333333332</v>
      </c>
      <c r="W464" s="7">
        <v>-55.904161000000002</v>
      </c>
      <c r="X464" s="3">
        <v>10.726603000000001</v>
      </c>
      <c r="Y464">
        <f t="shared" si="88"/>
        <v>-3.210761137174153E-3</v>
      </c>
      <c r="Z464">
        <f t="shared" si="89"/>
        <v>-2.7536657652199822E-3</v>
      </c>
      <c r="AA464" s="12">
        <f t="shared" si="90"/>
        <v>-3.7980640530515318E-3</v>
      </c>
      <c r="AB464">
        <f t="shared" si="91"/>
        <v>-0.6835179160246776</v>
      </c>
      <c r="AC464">
        <f>-U464*U464*U464/W464</f>
        <v>1.1085210915443343E-4</v>
      </c>
    </row>
    <row r="465" spans="1:29">
      <c r="A465" s="6">
        <v>40752.321527807617</v>
      </c>
      <c r="B465" s="1">
        <v>0.32156249999999997</v>
      </c>
      <c r="C465">
        <v>2.806783329927133</v>
      </c>
      <c r="D465">
        <v>3.5431936573294514</v>
      </c>
      <c r="E465">
        <v>3.8841464537835</v>
      </c>
      <c r="F465" s="3">
        <v>9.6973854974018749</v>
      </c>
      <c r="G465">
        <v>2.8600160204659462</v>
      </c>
      <c r="H465">
        <v>3.5812311710611975</v>
      </c>
      <c r="I465">
        <v>3.9902927144973686</v>
      </c>
      <c r="J465">
        <v>19.402389949309821</v>
      </c>
      <c r="K465">
        <f t="shared" si="84"/>
        <v>-5.3232690538813188E-2</v>
      </c>
      <c r="L465">
        <f t="shared" si="85"/>
        <v>-3.8037513731746131E-2</v>
      </c>
      <c r="M465">
        <f t="shared" si="86"/>
        <v>-0.10614626071386857</v>
      </c>
      <c r="N465">
        <f t="shared" si="87"/>
        <v>-9.7050044519079464</v>
      </c>
      <c r="O465" s="5">
        <f t="shared" si="92"/>
        <v>-5.2342826729327108E-2</v>
      </c>
      <c r="P465" s="5">
        <f t="shared" si="93"/>
        <v>-5.2958143647948396E-2</v>
      </c>
      <c r="Q465" s="5">
        <f t="shared" si="94"/>
        <v>-8.0242548595140933E-2</v>
      </c>
      <c r="R465" s="5">
        <f t="shared" si="95"/>
        <v>-11.311500098779424</v>
      </c>
      <c r="S465">
        <v>0.56000000000000005</v>
      </c>
      <c r="T465">
        <v>-0.13</v>
      </c>
      <c r="U465" s="2">
        <v>0.18518952999999999</v>
      </c>
      <c r="V465" s="3">
        <v>19.546053333333337</v>
      </c>
      <c r="W465" s="7">
        <v>-46.309244</v>
      </c>
      <c r="X465" s="3">
        <v>13.270884000000001</v>
      </c>
      <c r="Y465">
        <f t="shared" si="88"/>
        <v>-3.2311144936251752E-3</v>
      </c>
      <c r="Z465">
        <f t="shared" si="89"/>
        <v>-3.2690979106120167E-3</v>
      </c>
      <c r="AA465" s="12">
        <f t="shared" si="90"/>
        <v>-4.9533599534454372E-3</v>
      </c>
      <c r="AB465">
        <f t="shared" si="91"/>
        <v>-0.69825712896263836</v>
      </c>
      <c r="AC465">
        <f>-U465*U465*U465/W465</f>
        <v>1.3714551107890733E-4</v>
      </c>
    </row>
    <row r="466" spans="1:29">
      <c r="A466" s="6">
        <v>40752.322222252064</v>
      </c>
      <c r="B466" s="1">
        <v>0.32225694444444447</v>
      </c>
      <c r="C466">
        <v>2.9338998475946694</v>
      </c>
      <c r="D466">
        <v>3.7167972116100745</v>
      </c>
      <c r="E466">
        <v>4.1600153939231657</v>
      </c>
      <c r="F466" s="3">
        <v>8.7431409265820257</v>
      </c>
      <c r="G466">
        <v>2.9436370863972696</v>
      </c>
      <c r="H466">
        <v>3.698606071331374</v>
      </c>
      <c r="I466">
        <v>3.971245590031582</v>
      </c>
      <c r="J466">
        <v>22.558511249919068</v>
      </c>
      <c r="K466">
        <f t="shared" si="84"/>
        <v>-9.7372388026002454E-3</v>
      </c>
      <c r="L466">
        <f t="shared" si="85"/>
        <v>1.8191140278700502E-2</v>
      </c>
      <c r="M466">
        <f t="shared" si="86"/>
        <v>0.18876980389158371</v>
      </c>
      <c r="N466">
        <f t="shared" si="87"/>
        <v>-13.815370323337042</v>
      </c>
      <c r="O466" s="5">
        <f t="shared" si="92"/>
        <v>-4.6077517084346417E-2</v>
      </c>
      <c r="P466" s="5">
        <f t="shared" si="93"/>
        <v>-3.7256619335942306E-2</v>
      </c>
      <c r="Q466" s="5">
        <f t="shared" si="94"/>
        <v>-7.4767562869039142E-2</v>
      </c>
      <c r="R466" s="5">
        <f t="shared" si="95"/>
        <v>-11.479573563471552</v>
      </c>
      <c r="S466">
        <v>0.56999999999999995</v>
      </c>
      <c r="T466">
        <v>-0.14000000000000001</v>
      </c>
      <c r="U466" s="2">
        <v>0.18946605999999999</v>
      </c>
      <c r="V466" s="3">
        <v>19.847163333333334</v>
      </c>
      <c r="W466" s="7">
        <v>-44.680560999999997</v>
      </c>
      <c r="X466" s="3">
        <v>14.729702</v>
      </c>
      <c r="Y466">
        <f t="shared" si="88"/>
        <v>-2.9100418721846014E-3</v>
      </c>
      <c r="Z466">
        <f t="shared" si="89"/>
        <v>-2.3529549581669351E-3</v>
      </c>
      <c r="AA466" s="12">
        <f t="shared" si="90"/>
        <v>-4.721971850866381E-3</v>
      </c>
      <c r="AB466">
        <f t="shared" si="91"/>
        <v>-0.72499652451703833</v>
      </c>
      <c r="AC466">
        <f>-U466*U466*U466/W466</f>
        <v>1.5222137985631984E-4</v>
      </c>
    </row>
    <row r="467" spans="1:29">
      <c r="A467" s="6">
        <v>40752.32291669651</v>
      </c>
      <c r="B467" s="1">
        <v>0.32295138888888891</v>
      </c>
      <c r="C467">
        <v>3.0280228045267523</v>
      </c>
      <c r="D467">
        <v>3.8784991840980223</v>
      </c>
      <c r="E467">
        <v>4.2875607275341929</v>
      </c>
      <c r="F467" s="3">
        <v>7.8614496202273312</v>
      </c>
      <c r="G467">
        <v>3.0380926676327826</v>
      </c>
      <c r="H467">
        <v>3.8094998463222391</v>
      </c>
      <c r="I467">
        <v>4.2866701367405327</v>
      </c>
      <c r="J467">
        <v>17.236985915768894</v>
      </c>
      <c r="K467">
        <f t="shared" si="84"/>
        <v>-1.0069863106030308E-2</v>
      </c>
      <c r="L467">
        <f t="shared" si="85"/>
        <v>6.8999337775783154E-2</v>
      </c>
      <c r="M467">
        <f t="shared" si="86"/>
        <v>8.9059079366027305E-4</v>
      </c>
      <c r="N467">
        <f t="shared" si="87"/>
        <v>-9.3755362955415631</v>
      </c>
      <c r="O467" s="5">
        <f t="shared" si="92"/>
        <v>-4.4943996748260065E-2</v>
      </c>
      <c r="P467" s="5">
        <f t="shared" si="93"/>
        <v>-3.5018007786539941E-2</v>
      </c>
      <c r="Q467" s="5">
        <f t="shared" si="94"/>
        <v>-6.5697623544252751E-2</v>
      </c>
      <c r="R467" s="5">
        <f t="shared" si="95"/>
        <v>-11.513695614395107</v>
      </c>
      <c r="S467">
        <v>0.56999999999999995</v>
      </c>
      <c r="T467">
        <v>-0.15</v>
      </c>
      <c r="U467" s="2">
        <v>0.19123393</v>
      </c>
      <c r="V467" s="3">
        <v>19.804319999999997</v>
      </c>
      <c r="W467" s="7">
        <v>-41.925066999999999</v>
      </c>
      <c r="X467" s="3">
        <v>16.141332999999999</v>
      </c>
      <c r="Y467">
        <f t="shared" si="88"/>
        <v>-2.8649390426923314E-3</v>
      </c>
      <c r="Z467">
        <f t="shared" si="89"/>
        <v>-2.2322104165968782E-3</v>
      </c>
      <c r="AA467" s="12">
        <f t="shared" si="90"/>
        <v>-4.1878715806759944E-3</v>
      </c>
      <c r="AB467">
        <f t="shared" si="91"/>
        <v>-0.73393642038818052</v>
      </c>
      <c r="AC467">
        <f>-U467*U467*U467/W467</f>
        <v>1.6680961702960988E-4</v>
      </c>
    </row>
    <row r="468" spans="1:29">
      <c r="A468" s="6">
        <v>40752.323611140957</v>
      </c>
      <c r="B468" s="1">
        <v>0.32364583333333335</v>
      </c>
      <c r="C468">
        <v>2.94299971942521</v>
      </c>
      <c r="D468">
        <v>3.7524656895916566</v>
      </c>
      <c r="E468">
        <v>4.0251052082918646</v>
      </c>
      <c r="F468" s="3">
        <v>8.1430786786785845</v>
      </c>
      <c r="G468">
        <v>2.958661507826136</v>
      </c>
      <c r="H468">
        <v>3.6439476704139904</v>
      </c>
      <c r="I468">
        <v>4.0871658527270815</v>
      </c>
      <c r="J468">
        <v>18.801011395355722</v>
      </c>
      <c r="K468">
        <f t="shared" si="84"/>
        <v>-1.5661788400926024E-2</v>
      </c>
      <c r="L468">
        <f t="shared" si="85"/>
        <v>0.10851801917766624</v>
      </c>
      <c r="M468">
        <f t="shared" si="86"/>
        <v>-6.2060644435216972E-2</v>
      </c>
      <c r="N468">
        <f t="shared" si="87"/>
        <v>-10.657932716677138</v>
      </c>
      <c r="O468" s="5">
        <f t="shared" si="92"/>
        <v>-3.9324711453843531E-2</v>
      </c>
      <c r="P468" s="5">
        <f t="shared" si="93"/>
        <v>-1.440569931833351E-2</v>
      </c>
      <c r="Q468" s="5">
        <f t="shared" si="94"/>
        <v>-4.8480525886566594E-2</v>
      </c>
      <c r="R468" s="5">
        <f t="shared" si="95"/>
        <v>-11.446252304188153</v>
      </c>
      <c r="S468">
        <v>0.51</v>
      </c>
      <c r="T468">
        <v>-0.15</v>
      </c>
      <c r="U468" s="2">
        <v>0.17652328</v>
      </c>
      <c r="V468" s="3">
        <v>19.45748</v>
      </c>
      <c r="W468" s="7">
        <v>-34.194409999999998</v>
      </c>
      <c r="X468" s="3">
        <v>15.565718</v>
      </c>
      <c r="Y468">
        <f t="shared" si="88"/>
        <v>-2.3139090169620098E-3</v>
      </c>
      <c r="Z468">
        <f t="shared" si="89"/>
        <v>-8.4764709812199847E-4</v>
      </c>
      <c r="AA468" s="12">
        <f t="shared" si="90"/>
        <v>-2.8526471485405477E-3</v>
      </c>
      <c r="AB468">
        <f t="shared" si="91"/>
        <v>-0.67351000014761686</v>
      </c>
      <c r="AC468">
        <f>-U468*U468*U468/W468</f>
        <v>1.6086103211371657E-4</v>
      </c>
    </row>
    <row r="469" spans="1:29">
      <c r="A469" s="6">
        <v>40752.324305585404</v>
      </c>
      <c r="B469" s="1">
        <v>0.3243402777777778</v>
      </c>
      <c r="C469">
        <v>2.9495023482517353</v>
      </c>
      <c r="D469">
        <v>3.7047546917532239</v>
      </c>
      <c r="E469">
        <v>3.9092854634713095</v>
      </c>
      <c r="F469" s="3">
        <v>9.4716225188076741</v>
      </c>
      <c r="G469">
        <v>2.9904988332016207</v>
      </c>
      <c r="H469">
        <v>3.7204856966397921</v>
      </c>
      <c r="I469">
        <v>4.2999213729171286</v>
      </c>
      <c r="J469">
        <v>24.517919056943775</v>
      </c>
      <c r="K469">
        <f t="shared" si="84"/>
        <v>-4.0996484949885392E-2</v>
      </c>
      <c r="L469">
        <f t="shared" si="85"/>
        <v>-1.5731004886568201E-2</v>
      </c>
      <c r="M469">
        <f t="shared" si="86"/>
        <v>-0.39063590944581916</v>
      </c>
      <c r="N469">
        <f t="shared" si="87"/>
        <v>-15.046296538136101</v>
      </c>
      <c r="O469" s="5">
        <f t="shared" si="92"/>
        <v>-3.3199257823443643E-2</v>
      </c>
      <c r="P469" s="5">
        <f t="shared" si="93"/>
        <v>1.842630812377699E-3</v>
      </c>
      <c r="Q469" s="5">
        <f t="shared" si="94"/>
        <v>-4.2458734341759639E-2</v>
      </c>
      <c r="R469" s="5">
        <f t="shared" si="95"/>
        <v>-11.304975131429263</v>
      </c>
      <c r="S469">
        <v>0.47</v>
      </c>
      <c r="T469">
        <v>-0.16</v>
      </c>
      <c r="U469" s="2">
        <v>0.16827966</v>
      </c>
      <c r="V469" s="3">
        <v>19.241519999999994</v>
      </c>
      <c r="W469" s="7">
        <v>-27.813556999999999</v>
      </c>
      <c r="X469" s="3">
        <v>16.578935999999999</v>
      </c>
      <c r="Y469">
        <f t="shared" si="88"/>
        <v>-1.8622532729271454E-3</v>
      </c>
      <c r="Z469">
        <f t="shared" si="89"/>
        <v>1.03359095537481E-4</v>
      </c>
      <c r="AA469" s="12">
        <f t="shared" si="90"/>
        <v>-2.3816471263538785E-3</v>
      </c>
      <c r="AB469">
        <f t="shared" si="91"/>
        <v>-0.63413245714179056</v>
      </c>
      <c r="AC469">
        <f>-U469*U469*U469/W469</f>
        <v>1.7133194474510367E-4</v>
      </c>
    </row>
    <row r="470" spans="1:29">
      <c r="A470" s="6">
        <v>40752.32500002985</v>
      </c>
      <c r="B470" s="1">
        <v>0.32503472222222224</v>
      </c>
      <c r="C470">
        <v>2.8990253826125882</v>
      </c>
      <c r="D470">
        <v>3.7075418063994872</v>
      </c>
      <c r="E470">
        <v>3.9801813250996951</v>
      </c>
      <c r="F470" s="3">
        <v>7.0094947662471281</v>
      </c>
      <c r="G470">
        <v>3.0326181544545752</v>
      </c>
      <c r="H470">
        <v>3.846419247593619</v>
      </c>
      <c r="I470">
        <v>4.1190587662938274</v>
      </c>
      <c r="J470">
        <v>23.281890380257742</v>
      </c>
      <c r="K470">
        <f t="shared" si="84"/>
        <v>-0.13359277184198692</v>
      </c>
      <c r="L470">
        <f t="shared" si="85"/>
        <v>-0.13887744119413181</v>
      </c>
      <c r="M470">
        <f t="shared" si="86"/>
        <v>-0.13887744119413226</v>
      </c>
      <c r="N470">
        <f t="shared" si="87"/>
        <v>-16.272395614010613</v>
      </c>
      <c r="O470" s="5">
        <f t="shared" si="92"/>
        <v>-3.100408615558492E-2</v>
      </c>
      <c r="P470" s="5">
        <f t="shared" si="93"/>
        <v>4.2956048458823396E-3</v>
      </c>
      <c r="Q470" s="5">
        <f t="shared" si="94"/>
        <v>-6.0458837480063553E-2</v>
      </c>
      <c r="R470" s="5">
        <f t="shared" si="95"/>
        <v>-11.279701432010542</v>
      </c>
      <c r="S470">
        <v>0.47</v>
      </c>
      <c r="T470">
        <v>-0.16</v>
      </c>
      <c r="U470" s="2">
        <v>0.16827966</v>
      </c>
      <c r="V470" s="3">
        <v>19.292983333333332</v>
      </c>
      <c r="W470" s="7">
        <v>-27.813556999999999</v>
      </c>
      <c r="X470" s="3">
        <v>16.578935999999999</v>
      </c>
      <c r="Y470">
        <f t="shared" si="88"/>
        <v>-1.7391190256241791E-3</v>
      </c>
      <c r="Z470">
        <f t="shared" si="89"/>
        <v>2.4095430765314418E-4</v>
      </c>
      <c r="AA470" s="12">
        <f t="shared" si="90"/>
        <v>-3.3913308717134507E-3</v>
      </c>
      <c r="AB470">
        <f t="shared" si="91"/>
        <v>-0.63271477396008236</v>
      </c>
      <c r="AC470">
        <f>-U470*U470*U470/W470</f>
        <v>1.7133194474510367E-4</v>
      </c>
    </row>
    <row r="471" spans="1:29">
      <c r="A471" s="6">
        <v>40752.325694474297</v>
      </c>
      <c r="B471" s="1">
        <v>0.32572916666666668</v>
      </c>
      <c r="C471">
        <v>3.0466669150149621</v>
      </c>
      <c r="D471">
        <v>3.8989640242435741</v>
      </c>
      <c r="E471">
        <v>4.2399168206976228</v>
      </c>
      <c r="F471" s="3">
        <v>12.179703204023276</v>
      </c>
      <c r="G471">
        <v>3.1574721576341047</v>
      </c>
      <c r="H471">
        <v>3.9567826808384039</v>
      </c>
      <c r="I471">
        <v>4.4000008631514955</v>
      </c>
      <c r="J471">
        <v>22.347723343569132</v>
      </c>
      <c r="K471">
        <f t="shared" si="84"/>
        <v>-0.1108052426191426</v>
      </c>
      <c r="L471">
        <f t="shared" si="85"/>
        <v>-5.7818656594829765E-2</v>
      </c>
      <c r="M471">
        <f t="shared" si="86"/>
        <v>-0.16008404245387275</v>
      </c>
      <c r="N471">
        <f t="shared" si="87"/>
        <v>-10.168020139545856</v>
      </c>
      <c r="O471" s="5">
        <f t="shared" si="92"/>
        <v>-4.3478454083711385E-2</v>
      </c>
      <c r="P471" s="5">
        <f t="shared" si="93"/>
        <v>2.5828450194347761E-3</v>
      </c>
      <c r="Q471" s="5">
        <f t="shared" si="94"/>
        <v>-4.8549847910086673E-2</v>
      </c>
      <c r="R471" s="5">
        <f t="shared" si="95"/>
        <v>-11.830924561842711</v>
      </c>
      <c r="S471">
        <v>0.46</v>
      </c>
      <c r="T471">
        <v>-0.17</v>
      </c>
      <c r="U471" s="2">
        <v>0.16735812</v>
      </c>
      <c r="V471" s="3">
        <v>19.223273333333339</v>
      </c>
      <c r="W471" s="7">
        <v>-25.339486999999998</v>
      </c>
      <c r="X471" s="3">
        <v>17.900320000000001</v>
      </c>
      <c r="Y471">
        <f t="shared" si="88"/>
        <v>-2.4254907786520866E-3</v>
      </c>
      <c r="Z471">
        <f t="shared" si="89"/>
        <v>1.440866955679892E-4</v>
      </c>
      <c r="AA471" s="12">
        <f t="shared" si="90"/>
        <v>-2.7084037575060113E-3</v>
      </c>
      <c r="AB471">
        <f t="shared" si="91"/>
        <v>-0.66000043084393989</v>
      </c>
      <c r="AC471">
        <f>-U471*U471*U471/W471</f>
        <v>1.8498757000037143E-4</v>
      </c>
    </row>
    <row r="472" spans="1:29">
      <c r="A472" s="6">
        <v>40752.326388918744</v>
      </c>
      <c r="B472" s="1">
        <v>0.32642361111111112</v>
      </c>
      <c r="C472">
        <v>3.1512204291596162</v>
      </c>
      <c r="D472">
        <v>4.1219263646168853</v>
      </c>
      <c r="E472">
        <v>4.5990966550351784</v>
      </c>
      <c r="F472" s="3">
        <v>9.7771449340058663</v>
      </c>
      <c r="G472">
        <v>3.1826664462626484</v>
      </c>
      <c r="H472">
        <v>4.003062920478822</v>
      </c>
      <c r="I472">
        <v>4.207593692196907</v>
      </c>
      <c r="J472">
        <v>21.020006764961796</v>
      </c>
      <c r="K472">
        <f t="shared" si="84"/>
        <v>-3.1446017103032187E-2</v>
      </c>
      <c r="L472">
        <f t="shared" si="85"/>
        <v>0.11886344413806338</v>
      </c>
      <c r="M472">
        <f t="shared" si="86"/>
        <v>0.39150296283827135</v>
      </c>
      <c r="N472">
        <f t="shared" si="87"/>
        <v>-11.242861830955929</v>
      </c>
      <c r="O472" s="5">
        <f t="shared" si="92"/>
        <v>-5.6137584311783194E-2</v>
      </c>
      <c r="P472" s="5">
        <f t="shared" si="93"/>
        <v>-1.0552906047590228E-2</v>
      </c>
      <c r="Q472" s="5">
        <f t="shared" si="94"/>
        <v>-6.1685598977111719E-2</v>
      </c>
      <c r="R472" s="5">
        <f t="shared" si="95"/>
        <v>-11.450404027199369</v>
      </c>
      <c r="S472">
        <v>0.45</v>
      </c>
      <c r="T472">
        <v>-0.17</v>
      </c>
      <c r="U472" s="2">
        <v>0.16485463</v>
      </c>
      <c r="V472" s="3">
        <v>19.132596666666664</v>
      </c>
      <c r="W472" s="7">
        <v>-24.361256000000001</v>
      </c>
      <c r="X472" s="3">
        <v>17.795985999999999</v>
      </c>
      <c r="Y472">
        <f t="shared" si="88"/>
        <v>-3.084846896937608E-3</v>
      </c>
      <c r="Z472">
        <f t="shared" si="89"/>
        <v>-5.7989847396674988E-4</v>
      </c>
      <c r="AA472" s="12">
        <f t="shared" si="90"/>
        <v>-3.3897188652333775E-3</v>
      </c>
      <c r="AB472">
        <f t="shared" si="91"/>
        <v>-0.62921737308482073</v>
      </c>
      <c r="AC472">
        <f>-U472*U472*U472/W472</f>
        <v>1.8390933385102325E-4</v>
      </c>
    </row>
    <row r="473" spans="1:29">
      <c r="A473" s="6">
        <v>40752.32708336319</v>
      </c>
      <c r="B473" s="1">
        <v>0.32711805555555556</v>
      </c>
      <c r="C473">
        <v>3.1259238604189976</v>
      </c>
      <c r="D473">
        <v>3.9569133923639943</v>
      </c>
      <c r="E473">
        <v>4.3318182969232453</v>
      </c>
      <c r="F473" s="3">
        <v>7.7952769353503548</v>
      </c>
      <c r="G473">
        <v>3.1562308325643631</v>
      </c>
      <c r="H473">
        <v>3.9229837679174655</v>
      </c>
      <c r="I473">
        <v>4.2297799254945936</v>
      </c>
      <c r="J473">
        <v>20.768563550624155</v>
      </c>
      <c r="K473">
        <f t="shared" si="84"/>
        <v>-3.0306972145365485E-2</v>
      </c>
      <c r="L473">
        <f t="shared" si="85"/>
        <v>3.3929624446528805E-2</v>
      </c>
      <c r="M473">
        <f t="shared" si="86"/>
        <v>0.10203837142865169</v>
      </c>
      <c r="N473">
        <f t="shared" si="87"/>
        <v>-12.9732866152738</v>
      </c>
      <c r="O473" s="5">
        <f t="shared" si="92"/>
        <v>-5.0709353174723762E-2</v>
      </c>
      <c r="P473" s="5">
        <f t="shared" si="93"/>
        <v>4.7116163449414826E-3</v>
      </c>
      <c r="Q473" s="5">
        <f t="shared" si="94"/>
        <v>-2.2552335525079448E-2</v>
      </c>
      <c r="R473" s="5">
        <f t="shared" si="95"/>
        <v>-11.63685184249065</v>
      </c>
      <c r="S473">
        <v>0.45</v>
      </c>
      <c r="T473">
        <v>-0.16</v>
      </c>
      <c r="U473" s="2">
        <v>0.16329461000000001</v>
      </c>
      <c r="V473" s="3">
        <v>19.077759999999998</v>
      </c>
      <c r="W473" s="7">
        <v>-25.721153999999999</v>
      </c>
      <c r="X473" s="3">
        <v>16.381111000000001</v>
      </c>
      <c r="Y473">
        <f t="shared" si="88"/>
        <v>-2.7601880166729267E-3</v>
      </c>
      <c r="Z473">
        <f t="shared" si="89"/>
        <v>2.5646051783894828E-4</v>
      </c>
      <c r="AA473" s="12">
        <f t="shared" si="90"/>
        <v>-1.2275582780523313E-3</v>
      </c>
      <c r="AB473">
        <f t="shared" si="91"/>
        <v>-0.63341172774909738</v>
      </c>
      <c r="AC473">
        <f>-U473*U473*U473/W473</f>
        <v>1.6928758125009353E-4</v>
      </c>
    </row>
    <row r="474" spans="1:29">
      <c r="A474" s="6">
        <v>40752.327777807637</v>
      </c>
      <c r="B474" s="1">
        <v>0.32781250000000001</v>
      </c>
      <c r="C474">
        <v>3.2079149879055757</v>
      </c>
      <c r="D474">
        <v>4.131158886924732</v>
      </c>
      <c r="E474">
        <v>4.3698462975197376</v>
      </c>
      <c r="F474" s="3">
        <v>8.2108032906914836</v>
      </c>
      <c r="G474">
        <v>3.215729923797106</v>
      </c>
      <c r="H474">
        <v>3.9188287923761056</v>
      </c>
      <c r="I474">
        <v>4.2937336969353561</v>
      </c>
      <c r="J474">
        <v>21.357605081681324</v>
      </c>
      <c r="K474">
        <f t="shared" si="84"/>
        <v>-7.8149358915302614E-3</v>
      </c>
      <c r="L474">
        <f t="shared" si="85"/>
        <v>0.21233009454862639</v>
      </c>
      <c r="M474">
        <f t="shared" si="86"/>
        <v>7.6112600584381518E-2</v>
      </c>
      <c r="N474">
        <f t="shared" si="87"/>
        <v>-13.146801790989841</v>
      </c>
      <c r="O474" s="5">
        <f t="shared" si="92"/>
        <v>-5.1050930526342332E-2</v>
      </c>
      <c r="P474" s="5">
        <f t="shared" si="93"/>
        <v>8.1786500176336489E-3</v>
      </c>
      <c r="Q474" s="5">
        <f t="shared" si="94"/>
        <v>-1.5690091041867048E-2</v>
      </c>
      <c r="R474" s="5">
        <f t="shared" si="95"/>
        <v>-12.066885325105179</v>
      </c>
      <c r="S474">
        <v>0.43</v>
      </c>
      <c r="T474">
        <v>-0.17</v>
      </c>
      <c r="U474" s="2">
        <v>0.15982841</v>
      </c>
      <c r="V474" s="3">
        <v>19.078730000000004</v>
      </c>
      <c r="W474" s="7">
        <v>-22.462157999999999</v>
      </c>
      <c r="X474" s="3">
        <v>17.588495999999999</v>
      </c>
      <c r="Y474">
        <f t="shared" si="88"/>
        <v>-2.7197963516819193E-3</v>
      </c>
      <c r="Z474">
        <f t="shared" si="89"/>
        <v>4.3572687608828606E-4</v>
      </c>
      <c r="AA474" s="12">
        <f t="shared" si="90"/>
        <v>-8.3590743465895118E-4</v>
      </c>
      <c r="AB474">
        <f t="shared" si="91"/>
        <v>-0.64287703172129795</v>
      </c>
      <c r="AC474">
        <f>-U474*U474*U474/W474</f>
        <v>1.8176508310774689E-4</v>
      </c>
    </row>
    <row r="475" spans="1:29">
      <c r="A475" s="6">
        <v>40752.328472252084</v>
      </c>
      <c r="B475" s="1">
        <v>0.32850694444444445</v>
      </c>
      <c r="C475">
        <v>3.2874505042206907</v>
      </c>
      <c r="D475">
        <v>4.1170207693245509</v>
      </c>
      <c r="E475">
        <v>4.1851295163066737</v>
      </c>
      <c r="F475" s="3">
        <v>8.4578427873444291</v>
      </c>
      <c r="G475">
        <v>3.2562275565585241</v>
      </c>
      <c r="H475">
        <v>3.9198229395538569</v>
      </c>
      <c r="I475">
        <v>4.260775736007905</v>
      </c>
      <c r="J475">
        <v>18.314428672454042</v>
      </c>
      <c r="K475">
        <f t="shared" si="84"/>
        <v>3.12229476621666E-2</v>
      </c>
      <c r="L475">
        <f t="shared" si="85"/>
        <v>0.197197829770694</v>
      </c>
      <c r="M475">
        <f t="shared" si="86"/>
        <v>-7.564621970123131E-2</v>
      </c>
      <c r="N475">
        <f t="shared" si="87"/>
        <v>-9.8565858851096131</v>
      </c>
      <c r="O475" s="5">
        <f t="shared" si="92"/>
        <v>-4.436640053993126E-2</v>
      </c>
      <c r="P475" s="5">
        <f t="shared" si="93"/>
        <v>3.1036704395809255E-2</v>
      </c>
      <c r="Q475" s="5">
        <f t="shared" si="94"/>
        <v>-9.8489968706361175E-3</v>
      </c>
      <c r="R475" s="5">
        <f t="shared" si="95"/>
        <v>-12.240350631637584</v>
      </c>
      <c r="S475">
        <v>0.44</v>
      </c>
      <c r="T475">
        <v>-0.16</v>
      </c>
      <c r="U475" s="2">
        <v>0.16079329000000001</v>
      </c>
      <c r="V475" s="3">
        <v>19.288270000000001</v>
      </c>
      <c r="W475" s="7">
        <v>-24.705521000000001</v>
      </c>
      <c r="X475" s="3">
        <v>16.282761000000001</v>
      </c>
      <c r="Y475">
        <f t="shared" si="88"/>
        <v>-2.3779398360911082E-3</v>
      </c>
      <c r="Z475">
        <f t="shared" si="89"/>
        <v>1.663497936853211E-3</v>
      </c>
      <c r="AA475" s="12">
        <f t="shared" si="90"/>
        <v>-5.2788420334309524E-4</v>
      </c>
      <c r="AB475">
        <f t="shared" si="91"/>
        <v>-0.65605541627152841</v>
      </c>
      <c r="AC475">
        <f>-U475*U475*U475/W475</f>
        <v>1.68271182767452E-4</v>
      </c>
    </row>
    <row r="476" spans="1:29">
      <c r="A476" s="6">
        <v>40752.329166696531</v>
      </c>
      <c r="B476" s="1">
        <v>0.32920138888888889</v>
      </c>
      <c r="C476">
        <v>3.1783254688012419</v>
      </c>
      <c r="D476">
        <v>3.9929512300118524</v>
      </c>
      <c r="E476">
        <v>4.1974820017299379</v>
      </c>
      <c r="F476" s="3">
        <v>8.6972407918365047</v>
      </c>
      <c r="G476">
        <v>3.28489754949186</v>
      </c>
      <c r="H476">
        <v>4.1868124233125554</v>
      </c>
      <c r="I476">
        <v>4.6300306056256471</v>
      </c>
      <c r="J476">
        <v>26.831534988850812</v>
      </c>
      <c r="K476">
        <f t="shared" si="84"/>
        <v>-0.10657208069061808</v>
      </c>
      <c r="L476">
        <f t="shared" si="85"/>
        <v>-0.19386119330070306</v>
      </c>
      <c r="M476">
        <f t="shared" si="86"/>
        <v>-0.43254860389570915</v>
      </c>
      <c r="N476">
        <f t="shared" si="87"/>
        <v>-18.134294197014306</v>
      </c>
      <c r="O476" s="5">
        <f t="shared" si="92"/>
        <v>-3.5920836719833281E-2</v>
      </c>
      <c r="P476" s="5">
        <f t="shared" si="93"/>
        <v>5.4560238746053272E-2</v>
      </c>
      <c r="Q476" s="5">
        <f t="shared" si="94"/>
        <v>-6.7989927693723915E-3</v>
      </c>
      <c r="R476" s="5">
        <f t="shared" si="95"/>
        <v>-12.25550877495775</v>
      </c>
      <c r="S476">
        <v>0.48</v>
      </c>
      <c r="T476">
        <v>-0.16</v>
      </c>
      <c r="U476" s="2">
        <v>0.17076421</v>
      </c>
      <c r="V476" s="3">
        <v>19.291796666666666</v>
      </c>
      <c r="W476" s="7">
        <v>-28.890445</v>
      </c>
      <c r="X476" s="3">
        <v>16.678407</v>
      </c>
      <c r="Y476">
        <f t="shared" si="88"/>
        <v>-2.0446644350004409E-3</v>
      </c>
      <c r="Z476">
        <f t="shared" si="89"/>
        <v>3.1056453556270597E-3</v>
      </c>
      <c r="AA476" s="12">
        <f t="shared" si="90"/>
        <v>-3.8700820968586296E-4</v>
      </c>
      <c r="AB476">
        <f t="shared" si="91"/>
        <v>-0.69760075803457611</v>
      </c>
      <c r="AC476">
        <f>-U476*U476*U476/W476</f>
        <v>1.7235993775599042E-4</v>
      </c>
    </row>
    <row r="477" spans="1:29">
      <c r="A477" s="6">
        <v>40752.329861140977</v>
      </c>
      <c r="B477" s="1">
        <v>0.32989583333333333</v>
      </c>
      <c r="C477">
        <v>3.3282280823399746</v>
      </c>
      <c r="D477">
        <v>4.1310385622898522</v>
      </c>
      <c r="E477">
        <v>4.6082088527081453</v>
      </c>
      <c r="F477" s="3">
        <v>11.494416324759596</v>
      </c>
      <c r="G477">
        <v>3.3710087023015256</v>
      </c>
      <c r="H477">
        <v>4.2146900394925604</v>
      </c>
      <c r="I477">
        <v>4.6237515829287315</v>
      </c>
      <c r="J477">
        <v>19.677298193688511</v>
      </c>
      <c r="K477">
        <f t="shared" si="84"/>
        <v>-4.2780619961551025E-2</v>
      </c>
      <c r="L477">
        <f t="shared" si="85"/>
        <v>-8.3651477202708158E-2</v>
      </c>
      <c r="M477">
        <f t="shared" si="86"/>
        <v>-1.5542730220586165E-2</v>
      </c>
      <c r="N477">
        <f t="shared" si="87"/>
        <v>-8.1828818689289147</v>
      </c>
      <c r="O477" s="5">
        <f t="shared" si="92"/>
        <v>-4.5604320908635067E-2</v>
      </c>
      <c r="P477" s="5">
        <f t="shared" si="93"/>
        <v>3.335500538811291E-2</v>
      </c>
      <c r="Q477" s="5">
        <f t="shared" si="94"/>
        <v>-6.8930833548101672E-2</v>
      </c>
      <c r="R477" s="5">
        <f t="shared" si="95"/>
        <v>-12.687401162325477</v>
      </c>
      <c r="S477">
        <v>0.48</v>
      </c>
      <c r="T477">
        <v>-0.15</v>
      </c>
      <c r="U477" s="2">
        <v>0.16911907000000001</v>
      </c>
      <c r="V477" s="3">
        <v>19.41535</v>
      </c>
      <c r="W477" s="7">
        <v>-30.627188</v>
      </c>
      <c r="X477" s="3">
        <v>15.282306</v>
      </c>
      <c r="Y477">
        <f t="shared" si="88"/>
        <v>-2.5708534466833059E-3</v>
      </c>
      <c r="Z477">
        <f t="shared" si="89"/>
        <v>1.8803224970275481E-3</v>
      </c>
      <c r="AA477" s="12">
        <f t="shared" si="90"/>
        <v>-3.885839487993252E-3</v>
      </c>
      <c r="AB477">
        <f t="shared" si="91"/>
        <v>-0.71522716176313461</v>
      </c>
      <c r="AC477">
        <f>-U477*U477*U477/W477</f>
        <v>1.5793217661948722E-4</v>
      </c>
    </row>
    <row r="478" spans="1:29">
      <c r="A478" s="6">
        <v>40752.330555585424</v>
      </c>
      <c r="B478" s="1">
        <v>0.33059027777777777</v>
      </c>
      <c r="C478">
        <v>3.409966378704032</v>
      </c>
      <c r="D478">
        <v>4.2517313836462849</v>
      </c>
      <c r="E478">
        <v>4.5585275412234134</v>
      </c>
      <c r="F478" s="3">
        <v>9.8218406083079373</v>
      </c>
      <c r="G478">
        <v>3.507781804925266</v>
      </c>
      <c r="H478">
        <v>4.2564223656179792</v>
      </c>
      <c r="I478">
        <v>4.6654839090541502</v>
      </c>
      <c r="J478">
        <v>15.555749392876216</v>
      </c>
      <c r="K478">
        <f t="shared" si="84"/>
        <v>-9.781542622123407E-2</v>
      </c>
      <c r="L478">
        <f t="shared" si="85"/>
        <v>-4.6909819716942636E-3</v>
      </c>
      <c r="M478">
        <f t="shared" si="86"/>
        <v>-0.10695636783073681</v>
      </c>
      <c r="N478">
        <f t="shared" si="87"/>
        <v>-5.7339087845682783</v>
      </c>
      <c r="O478" s="5">
        <f t="shared" si="92"/>
        <v>-4.8875396594187138E-2</v>
      </c>
      <c r="P478" s="5">
        <f t="shared" si="93"/>
        <v>1.808992389026378E-2</v>
      </c>
      <c r="Q478" s="5">
        <f t="shared" si="94"/>
        <v>-7.0574165649526316E-2</v>
      </c>
      <c r="R478" s="5">
        <f t="shared" si="95"/>
        <v>-12.568135719664213</v>
      </c>
      <c r="S478">
        <v>0.52</v>
      </c>
      <c r="T478">
        <v>-0.14000000000000001</v>
      </c>
      <c r="U478" s="2">
        <v>0.17724314999999999</v>
      </c>
      <c r="V478" s="3">
        <v>19.539666666666669</v>
      </c>
      <c r="W478" s="7">
        <v>-37.735035000000003</v>
      </c>
      <c r="X478" s="3">
        <v>14.278477000000001</v>
      </c>
      <c r="Y478">
        <f t="shared" si="88"/>
        <v>-2.8876097499510004E-3</v>
      </c>
      <c r="Z478">
        <f t="shared" si="89"/>
        <v>1.0687716978568689E-3</v>
      </c>
      <c r="AA478" s="12">
        <f t="shared" si="90"/>
        <v>-4.1695958094479469E-3</v>
      </c>
      <c r="AB478">
        <f t="shared" si="91"/>
        <v>-0.74253865486026738</v>
      </c>
      <c r="AC478">
        <f>-U478*U478*U478/W478</f>
        <v>1.4755829290118169E-4</v>
      </c>
    </row>
    <row r="479" spans="1:29">
      <c r="A479" s="6">
        <v>40752.331250029871</v>
      </c>
      <c r="B479" s="1">
        <v>0.33128472222222222</v>
      </c>
      <c r="C479">
        <v>3.5429254913077903</v>
      </c>
      <c r="D479">
        <v>4.3460342982050504</v>
      </c>
      <c r="E479">
        <v>4.5505650699231355</v>
      </c>
      <c r="F479" s="3">
        <v>7.8791806611719455</v>
      </c>
      <c r="G479">
        <v>3.4992659829852126</v>
      </c>
      <c r="H479">
        <v>4.2588055270813614</v>
      </c>
      <c r="I479">
        <v>4.5314450457815694</v>
      </c>
      <c r="J479">
        <v>16.116558829746054</v>
      </c>
      <c r="K479">
        <f t="shared" si="84"/>
        <v>4.36595083225777E-2</v>
      </c>
      <c r="L479">
        <f t="shared" si="85"/>
        <v>8.7228771123688986E-2</v>
      </c>
      <c r="M479">
        <f t="shared" si="86"/>
        <v>1.9120024141566105E-2</v>
      </c>
      <c r="N479">
        <f t="shared" si="87"/>
        <v>-8.237378168574109</v>
      </c>
      <c r="O479" s="5">
        <f t="shared" si="92"/>
        <v>-5.7090760376217943E-2</v>
      </c>
      <c r="P479" s="5">
        <f t="shared" si="93"/>
        <v>6.7690237753277316E-3</v>
      </c>
      <c r="Q479" s="5">
        <f t="shared" si="94"/>
        <v>-7.5063737989078311E-2</v>
      </c>
      <c r="R479" s="5">
        <f t="shared" si="95"/>
        <v>-12.075733326453326</v>
      </c>
      <c r="S479">
        <v>0.53</v>
      </c>
      <c r="T479">
        <v>-0.13</v>
      </c>
      <c r="U479" s="2">
        <v>0.17787247</v>
      </c>
      <c r="V479" s="3">
        <v>19.377869999999994</v>
      </c>
      <c r="W479" s="7">
        <v>-41.831803999999998</v>
      </c>
      <c r="X479" s="3">
        <v>13.017809</v>
      </c>
      <c r="Y479">
        <f t="shared" si="88"/>
        <v>-3.3849581874320057E-3</v>
      </c>
      <c r="Z479">
        <f t="shared" si="89"/>
        <v>4.0134099280208965E-4</v>
      </c>
      <c r="AA479" s="12">
        <f t="shared" si="90"/>
        <v>-4.4505908278500645E-3</v>
      </c>
      <c r="AB479">
        <f t="shared" si="91"/>
        <v>-0.71598017127919</v>
      </c>
      <c r="AC479">
        <f>-U479*U479*U479/W479</f>
        <v>1.3453014604125E-4</v>
      </c>
    </row>
    <row r="480" spans="1:29">
      <c r="A480" s="6">
        <v>40752.331944474317</v>
      </c>
      <c r="B480" s="1">
        <v>0.33197916666666666</v>
      </c>
      <c r="C480">
        <v>3.6188246828487141</v>
      </c>
      <c r="D480">
        <v>4.428154497698551</v>
      </c>
      <c r="E480">
        <v>4.7349506552756795</v>
      </c>
      <c r="F480" s="3">
        <v>9.1531262111593374</v>
      </c>
      <c r="G480">
        <v>3.6437968936015728</v>
      </c>
      <c r="H480">
        <v>4.4408719249234245</v>
      </c>
      <c r="I480">
        <v>4.7818247213774727</v>
      </c>
      <c r="J480">
        <v>13.751022659991119</v>
      </c>
      <c r="K480">
        <f t="shared" si="84"/>
        <v>-2.4972210752858714E-2</v>
      </c>
      <c r="L480">
        <f t="shared" si="85"/>
        <v>-1.2717427224873568E-2</v>
      </c>
      <c r="M480">
        <f t="shared" si="86"/>
        <v>-4.6874066101793233E-2</v>
      </c>
      <c r="N480">
        <f t="shared" si="87"/>
        <v>-4.5978964488317811</v>
      </c>
      <c r="O480" s="5">
        <f t="shared" si="92"/>
        <v>-4.8625161048971632E-2</v>
      </c>
      <c r="P480" s="5">
        <f t="shared" si="93"/>
        <v>1.7065001376353452E-2</v>
      </c>
      <c r="Q480" s="5">
        <f t="shared" si="94"/>
        <v>-3.4088144630339781E-2</v>
      </c>
      <c r="R480" s="5">
        <f t="shared" si="95"/>
        <v>-11.394841489497129</v>
      </c>
      <c r="S480">
        <v>0.53</v>
      </c>
      <c r="T480">
        <v>-0.12</v>
      </c>
      <c r="U480" s="2">
        <v>0.17596787999999999</v>
      </c>
      <c r="V480" s="3">
        <v>19.378796666666673</v>
      </c>
      <c r="W480" s="7">
        <v>-45.038460999999998</v>
      </c>
      <c r="X480" s="3">
        <v>11.706712</v>
      </c>
      <c r="Y480">
        <f t="shared" si="88"/>
        <v>-2.8521555014820381E-3</v>
      </c>
      <c r="Z480">
        <f t="shared" si="89"/>
        <v>1.000964038131333E-3</v>
      </c>
      <c r="AA480" s="12">
        <f t="shared" si="90"/>
        <v>-1.9994728479114251E-3</v>
      </c>
      <c r="AB480">
        <f t="shared" si="91"/>
        <v>-0.66837536661428398</v>
      </c>
      <c r="AC480">
        <f>-U480*U480*U480/W480</f>
        <v>1.2098085894501379E-4</v>
      </c>
    </row>
    <row r="481" spans="1:29">
      <c r="A481" s="6">
        <v>40752.332638918764</v>
      </c>
      <c r="B481" s="1">
        <v>0.3326736111111111</v>
      </c>
      <c r="C481">
        <v>3.4467842705352849</v>
      </c>
      <c r="D481">
        <v>4.2649616153307486</v>
      </c>
      <c r="E481">
        <v>4.7421319057490416</v>
      </c>
      <c r="F481" s="3">
        <v>7.9873807544455602</v>
      </c>
      <c r="G481">
        <v>3.5435416868906064</v>
      </c>
      <c r="H481">
        <v>4.2800044330753471</v>
      </c>
      <c r="I481">
        <v>4.7571747234936401</v>
      </c>
      <c r="J481">
        <v>15.246069020896137</v>
      </c>
      <c r="K481">
        <f t="shared" si="84"/>
        <v>-9.6757416355321535E-2</v>
      </c>
      <c r="L481">
        <f t="shared" si="85"/>
        <v>-1.504281774459848E-2</v>
      </c>
      <c r="M481">
        <f t="shared" si="86"/>
        <v>-1.504281774459848E-2</v>
      </c>
      <c r="N481">
        <f t="shared" si="87"/>
        <v>-7.2586882664505765</v>
      </c>
      <c r="O481" s="5">
        <f t="shared" si="92"/>
        <v>-3.7763104940058814E-2</v>
      </c>
      <c r="P481" s="5">
        <f t="shared" si="93"/>
        <v>2.9681002773279275E-2</v>
      </c>
      <c r="Q481" s="5">
        <f t="shared" si="94"/>
        <v>-2.4887807121105877E-2</v>
      </c>
      <c r="R481" s="5">
        <f t="shared" si="95"/>
        <v>-10.227391572979242</v>
      </c>
      <c r="S481">
        <v>0.56000000000000005</v>
      </c>
      <c r="T481">
        <v>-0.11</v>
      </c>
      <c r="U481" s="2">
        <v>0.18125547</v>
      </c>
      <c r="V481" s="3">
        <v>19.816590000000005</v>
      </c>
      <c r="W481" s="7">
        <v>-54.086852</v>
      </c>
      <c r="X481" s="3">
        <v>10.653687</v>
      </c>
      <c r="Y481">
        <f t="shared" si="88"/>
        <v>-2.2815897781898946E-3</v>
      </c>
      <c r="Z481">
        <f t="shared" si="89"/>
        <v>1.7932813692473463E-3</v>
      </c>
      <c r="AA481" s="12">
        <f t="shared" si="90"/>
        <v>-1.5036837256684644E-3</v>
      </c>
      <c r="AB481">
        <f t="shared" si="91"/>
        <v>-0.61792355547813071</v>
      </c>
      <c r="AC481">
        <f>-U481*U481*U481/W481</f>
        <v>1.1009856542464846E-4</v>
      </c>
    </row>
    <row r="482" spans="1:29">
      <c r="A482" s="6">
        <v>40752.333333363211</v>
      </c>
      <c r="B482" s="1">
        <v>0.33336805555555554</v>
      </c>
      <c r="C482">
        <v>3.6099436605801571</v>
      </c>
      <c r="D482">
        <v>4.4345842039418502</v>
      </c>
      <c r="E482">
        <v>4.8436457473780212</v>
      </c>
      <c r="F482" s="3">
        <v>8.7126316375060124</v>
      </c>
      <c r="G482">
        <v>3.5356803552388198</v>
      </c>
      <c r="H482">
        <v>4.3908662309072399</v>
      </c>
      <c r="I482">
        <v>4.595397002625325</v>
      </c>
      <c r="J482">
        <v>17.153782735656623</v>
      </c>
      <c r="K482">
        <f t="shared" si="84"/>
        <v>7.4263305341337293E-2</v>
      </c>
      <c r="L482">
        <f t="shared" si="85"/>
        <v>4.3717973034610225E-2</v>
      </c>
      <c r="M482">
        <f t="shared" si="86"/>
        <v>0.2482487447526962</v>
      </c>
      <c r="N482">
        <f t="shared" si="87"/>
        <v>-8.4411510981506108</v>
      </c>
      <c r="O482" s="5">
        <f t="shared" si="92"/>
        <v>-3.6358322313676708E-2</v>
      </c>
      <c r="P482" s="5">
        <f t="shared" si="93"/>
        <v>3.3958586658302405E-2</v>
      </c>
      <c r="Q482" s="5">
        <f t="shared" si="94"/>
        <v>-1.0383684650178448E-2</v>
      </c>
      <c r="R482" s="5">
        <f t="shared" si="95"/>
        <v>-9.9364583856697166</v>
      </c>
      <c r="S482">
        <v>0.56000000000000005</v>
      </c>
      <c r="T482">
        <v>-0.11</v>
      </c>
      <c r="U482" s="2">
        <v>0.18125547</v>
      </c>
      <c r="V482" s="3">
        <v>20.197843333333335</v>
      </c>
      <c r="W482" s="7">
        <v>-54.086852</v>
      </c>
      <c r="X482" s="3">
        <v>10.653687</v>
      </c>
      <c r="Y482">
        <f t="shared" si="88"/>
        <v>-2.1967149331256534E-3</v>
      </c>
      <c r="Z482">
        <f t="shared" si="89"/>
        <v>2.0517265284287775E-3</v>
      </c>
      <c r="AA482" s="12">
        <f t="shared" si="90"/>
        <v>-6.2736654719996023E-4</v>
      </c>
      <c r="AB482">
        <f t="shared" si="91"/>
        <v>-0.600345811610002</v>
      </c>
      <c r="AC482">
        <f>-U482*U482*U482/W482</f>
        <v>1.1009856542464846E-4</v>
      </c>
    </row>
    <row r="483" spans="1:29">
      <c r="A483" s="6">
        <v>40752.334027807658</v>
      </c>
      <c r="B483" s="1">
        <v>0.33406249999999998</v>
      </c>
      <c r="C483">
        <v>3.7373565433359133</v>
      </c>
      <c r="D483">
        <v>4.6736672359542224</v>
      </c>
      <c r="E483">
        <v>5.2531029122315589</v>
      </c>
      <c r="F483" s="3">
        <v>15.501141772858837</v>
      </c>
      <c r="G483">
        <v>3.7923053174080277</v>
      </c>
      <c r="H483">
        <v>4.6265258792224708</v>
      </c>
      <c r="I483">
        <v>5.172009447394605</v>
      </c>
      <c r="J483">
        <v>31.993733064037421</v>
      </c>
      <c r="K483">
        <f t="shared" si="84"/>
        <v>-5.4948774072114404E-2</v>
      </c>
      <c r="L483">
        <f t="shared" si="85"/>
        <v>4.7141356731751571E-2</v>
      </c>
      <c r="M483">
        <f t="shared" si="86"/>
        <v>8.1093464836953899E-2</v>
      </c>
      <c r="N483">
        <f t="shared" si="87"/>
        <v>-16.492591291178584</v>
      </c>
      <c r="O483" s="5">
        <f t="shared" si="92"/>
        <v>-2.5787390069239757E-2</v>
      </c>
      <c r="P483" s="5">
        <f t="shared" si="93"/>
        <v>2.6444039547957088E-2</v>
      </c>
      <c r="Q483" s="5">
        <f t="shared" si="94"/>
        <v>-2.4709106458735964E-2</v>
      </c>
      <c r="R483" s="5">
        <f t="shared" si="95"/>
        <v>-9.6562873123891837</v>
      </c>
      <c r="S483">
        <v>0.56000000000000005</v>
      </c>
      <c r="T483">
        <v>-0.1</v>
      </c>
      <c r="U483" s="2">
        <v>0.17913614999999999</v>
      </c>
      <c r="V483" s="3">
        <v>20.376280000000008</v>
      </c>
      <c r="W483" s="7">
        <v>-59.127080999999997</v>
      </c>
      <c r="X483" s="3">
        <v>9.4076582999999996</v>
      </c>
      <c r="Y483">
        <f t="shared" si="88"/>
        <v>-1.5398179251839476E-3</v>
      </c>
      <c r="Z483">
        <f t="shared" si="89"/>
        <v>1.579027811689591E-3</v>
      </c>
      <c r="AA483" s="12">
        <f t="shared" si="90"/>
        <v>-1.4754314003193648E-3</v>
      </c>
      <c r="AB483">
        <f t="shared" si="91"/>
        <v>-0.57659671081174857</v>
      </c>
      <c r="AC483">
        <f>-U483*U483*U483/W483</f>
        <v>9.7221713063214984E-5</v>
      </c>
    </row>
    <row r="484" spans="1:29">
      <c r="A484" s="6">
        <v>40752.334722252104</v>
      </c>
      <c r="B484" s="1">
        <v>0.33475694444444443</v>
      </c>
      <c r="C484">
        <v>3.5804749618932936</v>
      </c>
      <c r="D484">
        <v>4.4294006709657054</v>
      </c>
      <c r="E484">
        <v>4.7020401896659134</v>
      </c>
      <c r="F484" s="3">
        <v>11.159894775892745</v>
      </c>
      <c r="G484">
        <v>3.7270312163872692</v>
      </c>
      <c r="H484">
        <v>4.4535908116798852</v>
      </c>
      <c r="I484">
        <v>4.7603869692570138</v>
      </c>
      <c r="J484">
        <v>20.191726459072701</v>
      </c>
      <c r="K484">
        <f t="shared" si="84"/>
        <v>-0.14655625449397558</v>
      </c>
      <c r="L484">
        <f t="shared" si="85"/>
        <v>-2.4190140714179797E-2</v>
      </c>
      <c r="M484">
        <f t="shared" si="86"/>
        <v>-5.8346779591100351E-2</v>
      </c>
      <c r="N484">
        <f t="shared" si="87"/>
        <v>-9.0318316831799557</v>
      </c>
      <c r="O484" s="5">
        <f t="shared" si="92"/>
        <v>-2.825157026191465E-2</v>
      </c>
      <c r="P484" s="5">
        <f t="shared" si="93"/>
        <v>2.7765212776479364E-2</v>
      </c>
      <c r="Q484" s="5">
        <f t="shared" si="94"/>
        <v>-2.6803597117905743E-2</v>
      </c>
      <c r="R484" s="5">
        <f t="shared" si="95"/>
        <v>-10.008217779979663</v>
      </c>
      <c r="S484">
        <v>0.6</v>
      </c>
      <c r="T484">
        <v>-0.08</v>
      </c>
      <c r="U484" s="2">
        <v>0.18416399999999999</v>
      </c>
      <c r="V484" s="3">
        <v>20.180193333333339</v>
      </c>
      <c r="W484" s="7">
        <v>-83.143957</v>
      </c>
      <c r="X484" s="3">
        <v>7.2694538</v>
      </c>
      <c r="Y484">
        <f t="shared" si="88"/>
        <v>-1.7343073952384165E-3</v>
      </c>
      <c r="Z484">
        <f t="shared" si="89"/>
        <v>1.704450881922515E-3</v>
      </c>
      <c r="AA484" s="12">
        <f t="shared" si="90"/>
        <v>-1.6454192198739977E-3</v>
      </c>
      <c r="AB484">
        <f t="shared" si="91"/>
        <v>-0.61438447307739152</v>
      </c>
      <c r="AC484">
        <f>-U484*U484*U484/W484</f>
        <v>7.5124834424261818E-5</v>
      </c>
    </row>
    <row r="485" spans="1:29">
      <c r="A485" s="6">
        <v>40752.335416696551</v>
      </c>
      <c r="B485" s="1">
        <v>0.33545138888888887</v>
      </c>
      <c r="C485">
        <v>3.6682489024258893</v>
      </c>
      <c r="D485">
        <v>4.4282155591332621</v>
      </c>
      <c r="E485">
        <v>4.5985896919744276</v>
      </c>
      <c r="F485" s="3">
        <v>9.3492668328247426</v>
      </c>
      <c r="G485">
        <v>3.7387484488685327</v>
      </c>
      <c r="H485">
        <v>4.5248726408732107</v>
      </c>
      <c r="I485">
        <v>4.8997775454324612</v>
      </c>
      <c r="J485">
        <v>18.561336811264162</v>
      </c>
      <c r="K485">
        <f t="shared" si="84"/>
        <v>-7.0499546442643446E-2</v>
      </c>
      <c r="L485">
        <f t="shared" si="85"/>
        <v>-9.665708173994858E-2</v>
      </c>
      <c r="M485">
        <f t="shared" si="86"/>
        <v>-0.30118785345803367</v>
      </c>
      <c r="N485">
        <f t="shared" si="87"/>
        <v>-9.2120699784394198</v>
      </c>
      <c r="O485" s="5">
        <f t="shared" si="92"/>
        <v>-4.212570212215918E-2</v>
      </c>
      <c r="P485" s="5">
        <f t="shared" si="93"/>
        <v>4.1131892501987451E-3</v>
      </c>
      <c r="Q485" s="5">
        <f t="shared" si="94"/>
        <v>-4.0249535135453929E-2</v>
      </c>
      <c r="R485" s="5">
        <f t="shared" si="95"/>
        <v>-9.5967207691986722</v>
      </c>
      <c r="S485">
        <v>0.59</v>
      </c>
      <c r="T485">
        <v>-7.0000000000000007E-2</v>
      </c>
      <c r="U485" s="2">
        <v>0.17919888</v>
      </c>
      <c r="V485" s="3">
        <v>19.924836666666678</v>
      </c>
      <c r="W485" s="7">
        <v>-91.447201000000007</v>
      </c>
      <c r="X485" s="3">
        <v>6.0891086000000003</v>
      </c>
      <c r="Y485">
        <f t="shared" si="88"/>
        <v>-2.5162928798348493E-3</v>
      </c>
      <c r="Z485">
        <f t="shared" si="89"/>
        <v>2.4569296895455168E-4</v>
      </c>
      <c r="AA485" s="12">
        <f t="shared" si="90"/>
        <v>-2.4042238722646642E-3</v>
      </c>
      <c r="AB485">
        <f t="shared" si="91"/>
        <v>-0.57324053783771356</v>
      </c>
      <c r="AC485">
        <f>-U485*U485*U485/W485</f>
        <v>6.2926772249748388E-5</v>
      </c>
    </row>
    <row r="486" spans="1:29">
      <c r="A486" s="6">
        <v>40752.336111140998</v>
      </c>
      <c r="B486" s="1">
        <v>0.33614583333333337</v>
      </c>
      <c r="C486">
        <v>3.6774510576409978</v>
      </c>
      <c r="D486">
        <v>4.4846730928947398</v>
      </c>
      <c r="E486">
        <v>4.6550472257359052</v>
      </c>
      <c r="F486" s="3">
        <v>9.5368858598735944</v>
      </c>
      <c r="G486">
        <v>3.8035053684711855</v>
      </c>
      <c r="H486">
        <v>4.6125244667176135</v>
      </c>
      <c r="I486">
        <v>4.987429371276864</v>
      </c>
      <c r="J486">
        <v>17.518244356280565</v>
      </c>
      <c r="K486">
        <f t="shared" si="84"/>
        <v>-0.1260543108301877</v>
      </c>
      <c r="L486">
        <f t="shared" si="85"/>
        <v>-0.1278513738228737</v>
      </c>
      <c r="M486">
        <f t="shared" si="86"/>
        <v>-0.3323821455409588</v>
      </c>
      <c r="N486">
        <f t="shared" si="87"/>
        <v>-7.9813584964069708</v>
      </c>
      <c r="O486" s="5">
        <f t="shared" si="92"/>
        <v>-5.2297951532640184E-2</v>
      </c>
      <c r="P486" s="5">
        <f t="shared" si="93"/>
        <v>-2.5272301900865511E-2</v>
      </c>
      <c r="Q486" s="5">
        <f t="shared" si="94"/>
        <v>-6.2803698511134168E-2</v>
      </c>
      <c r="R486" s="5">
        <f t="shared" si="95"/>
        <v>-9.5322691785316529</v>
      </c>
      <c r="S486">
        <v>0.56999999999999995</v>
      </c>
      <c r="T486">
        <v>-0.06</v>
      </c>
      <c r="U486" s="2">
        <v>0.17163108999999999</v>
      </c>
      <c r="V486" s="3">
        <v>19.755293333333341</v>
      </c>
      <c r="W486" s="7">
        <v>-99.205038000000002</v>
      </c>
      <c r="X486" s="3">
        <v>4.9314249999999999</v>
      </c>
      <c r="Y486">
        <f t="shared" si="88"/>
        <v>-2.9919848087714015E-3</v>
      </c>
      <c r="Z486">
        <f t="shared" si="89"/>
        <v>-1.4458375740182064E-3</v>
      </c>
      <c r="AA486" s="12">
        <f t="shared" si="90"/>
        <v>-3.5930224104991112E-3</v>
      </c>
      <c r="AB486">
        <f t="shared" si="91"/>
        <v>-0.54534458309493072</v>
      </c>
      <c r="AC486">
        <f>-U486*U486*U486/W486</f>
        <v>5.0962902451393682E-5</v>
      </c>
    </row>
    <row r="487" spans="1:29">
      <c r="A487" s="6">
        <v>40752.336805585444</v>
      </c>
      <c r="B487" s="1">
        <v>0.33684027777777775</v>
      </c>
      <c r="C487">
        <v>3.620083285041805</v>
      </c>
      <c r="D487">
        <v>4.5066995516622983</v>
      </c>
      <c r="E487">
        <v>4.7793390703625063</v>
      </c>
      <c r="F487" s="3">
        <v>8.6609076935665943</v>
      </c>
      <c r="G487">
        <v>3.6386781576101535</v>
      </c>
      <c r="H487">
        <v>4.4846141569438078</v>
      </c>
      <c r="I487">
        <v>4.7233015675388135</v>
      </c>
      <c r="J487">
        <v>21.88261519159931</v>
      </c>
      <c r="K487">
        <f t="shared" si="84"/>
        <v>-1.8594872568348464E-2</v>
      </c>
      <c r="L487">
        <f t="shared" si="85"/>
        <v>2.208539471849047E-2</v>
      </c>
      <c r="M487">
        <f t="shared" si="86"/>
        <v>5.6037502823692797E-2</v>
      </c>
      <c r="N487">
        <f t="shared" si="87"/>
        <v>-13.221707498032716</v>
      </c>
      <c r="O487" s="5">
        <f t="shared" si="92"/>
        <v>-5.4246174546597151E-2</v>
      </c>
      <c r="P487" s="5">
        <f t="shared" si="93"/>
        <v>-1.8671319953082577E-2</v>
      </c>
      <c r="Q487" s="5">
        <f t="shared" si="94"/>
        <v>-5.2787052675659127E-2</v>
      </c>
      <c r="R487" s="5">
        <f t="shared" si="95"/>
        <v>-8.5169756084709185</v>
      </c>
      <c r="S487">
        <v>0.55000000000000004</v>
      </c>
      <c r="T487">
        <v>-0.06</v>
      </c>
      <c r="U487" s="2">
        <v>0.16681325999999999</v>
      </c>
      <c r="V487" s="3">
        <v>19.666746666666668</v>
      </c>
      <c r="W487" s="7">
        <v>-92.654818000000006</v>
      </c>
      <c r="X487" s="3">
        <v>4.8477695000000001</v>
      </c>
      <c r="Y487">
        <f t="shared" si="88"/>
        <v>-3.0163270728822971E-3</v>
      </c>
      <c r="Z487">
        <f t="shared" si="89"/>
        <v>-1.0382079166255838E-3</v>
      </c>
      <c r="AA487" s="12">
        <f t="shared" si="90"/>
        <v>-2.9351934475394738E-3</v>
      </c>
      <c r="AB487">
        <f t="shared" si="91"/>
        <v>-0.47358148886317247</v>
      </c>
      <c r="AC487">
        <f>-U487*U487*U487/W487</f>
        <v>5.0098382241640813E-5</v>
      </c>
    </row>
    <row r="488" spans="1:29">
      <c r="A488" s="6">
        <v>40752.337500029891</v>
      </c>
      <c r="B488" s="1">
        <v>0.33753472222222225</v>
      </c>
      <c r="C488">
        <v>3.583502763442977</v>
      </c>
      <c r="D488">
        <v>4.4727774588569078</v>
      </c>
      <c r="E488">
        <v>4.9159956411699994</v>
      </c>
      <c r="F488" s="3">
        <v>8.4109356559799568</v>
      </c>
      <c r="G488">
        <v>3.6761021297503778</v>
      </c>
      <c r="H488">
        <v>4.4174903565272023</v>
      </c>
      <c r="I488">
        <v>4.7242865141043309</v>
      </c>
      <c r="J488">
        <v>15.726634860827909</v>
      </c>
      <c r="K488">
        <f t="shared" si="84"/>
        <v>-9.2599366307400732E-2</v>
      </c>
      <c r="L488">
        <f t="shared" si="85"/>
        <v>5.5287102329705462E-2</v>
      </c>
      <c r="M488">
        <f t="shared" si="86"/>
        <v>0.19170912706566856</v>
      </c>
      <c r="N488">
        <f t="shared" si="87"/>
        <v>-7.3156992048479523</v>
      </c>
      <c r="O488" s="5">
        <f t="shared" si="92"/>
        <v>-5.1827599807276893E-2</v>
      </c>
      <c r="P488" s="5">
        <f t="shared" si="93"/>
        <v>-8.0976327609627134E-3</v>
      </c>
      <c r="Q488" s="5">
        <f t="shared" si="94"/>
        <v>-4.5629029371231235E-2</v>
      </c>
      <c r="R488" s="5">
        <f t="shared" si="95"/>
        <v>-9.020858171381299</v>
      </c>
      <c r="S488">
        <v>0.56999999999999995</v>
      </c>
      <c r="T488">
        <v>-0.06</v>
      </c>
      <c r="U488" s="2">
        <v>0.17163108999999999</v>
      </c>
      <c r="V488" s="3">
        <v>19.653490000000001</v>
      </c>
      <c r="W488" s="7">
        <v>-99.205038000000002</v>
      </c>
      <c r="X488" s="3">
        <v>4.9314249999999999</v>
      </c>
      <c r="Y488">
        <f t="shared" si="88"/>
        <v>-2.9650758156689072E-3</v>
      </c>
      <c r="Z488">
        <f t="shared" si="89"/>
        <v>-4.6326851239457991E-4</v>
      </c>
      <c r="AA488" s="12">
        <f t="shared" si="90"/>
        <v>-2.6104533488754771E-3</v>
      </c>
      <c r="AB488">
        <f t="shared" si="91"/>
        <v>-0.51608657356319299</v>
      </c>
      <c r="AC488">
        <f>-U488*U488*U488/W488</f>
        <v>5.0962902451393682E-5</v>
      </c>
    </row>
    <row r="489" spans="1:29">
      <c r="A489" s="6">
        <v>40752.338194474338</v>
      </c>
      <c r="B489" s="1">
        <v>0.33822916666666664</v>
      </c>
      <c r="C489">
        <v>3.6510558183170487</v>
      </c>
      <c r="D489">
        <v>4.422906243005003</v>
      </c>
      <c r="E489">
        <v>4.7978111475642535</v>
      </c>
      <c r="F489" s="3">
        <v>9.1776658180588111</v>
      </c>
      <c r="G489">
        <v>3.6842356902230757</v>
      </c>
      <c r="H489">
        <v>4.3437737128512826</v>
      </c>
      <c r="I489">
        <v>4.514147845692448</v>
      </c>
      <c r="J489">
        <v>20.550358458556332</v>
      </c>
      <c r="K489">
        <f t="shared" si="84"/>
        <v>-3.3179871906027003E-2</v>
      </c>
      <c r="L489">
        <f t="shared" si="85"/>
        <v>7.913253015372046E-2</v>
      </c>
      <c r="M489">
        <f t="shared" si="86"/>
        <v>0.28366330187180555</v>
      </c>
      <c r="N489">
        <f t="shared" si="87"/>
        <v>-11.372692640497521</v>
      </c>
      <c r="O489" s="5">
        <f t="shared" si="92"/>
        <v>-5.1305993815893555E-2</v>
      </c>
      <c r="P489" s="5">
        <f t="shared" si="93"/>
        <v>-2.0998243308227417E-3</v>
      </c>
      <c r="Q489" s="5">
        <f t="shared" si="94"/>
        <v>-1.5762479881590696E-2</v>
      </c>
      <c r="R489" s="5">
        <f t="shared" si="95"/>
        <v>-9.1790372134092681</v>
      </c>
      <c r="S489">
        <v>0.56999999999999995</v>
      </c>
      <c r="T489">
        <v>-0.06</v>
      </c>
      <c r="U489" s="2">
        <v>0.17163108999999999</v>
      </c>
      <c r="V489" s="3">
        <v>19.645909999999997</v>
      </c>
      <c r="W489" s="7">
        <v>-99.205038000000002</v>
      </c>
      <c r="X489" s="3">
        <v>4.9314249999999999</v>
      </c>
      <c r="Y489">
        <f t="shared" si="88"/>
        <v>-2.9352345473850233E-3</v>
      </c>
      <c r="Z489">
        <f t="shared" si="89"/>
        <v>-1.2013171290254259E-4</v>
      </c>
      <c r="AA489" s="12">
        <f t="shared" si="90"/>
        <v>-9.0177720106016058E-4</v>
      </c>
      <c r="AB489">
        <f t="shared" si="91"/>
        <v>-0.52513605402933172</v>
      </c>
      <c r="AC489">
        <f>-U489*U489*U489/W489</f>
        <v>5.0962902451393682E-5</v>
      </c>
    </row>
    <row r="490" spans="1:29">
      <c r="A490" s="6">
        <v>40752.338888918785</v>
      </c>
      <c r="B490" s="1">
        <v>0.33892361111111113</v>
      </c>
      <c r="C490">
        <v>3.6034369444106904</v>
      </c>
      <c r="D490">
        <v>4.4005491708805637</v>
      </c>
      <c r="E490">
        <v>4.7073453284576923</v>
      </c>
      <c r="F490" s="3">
        <v>8.2683406013017233</v>
      </c>
      <c r="G490">
        <v>3.6839179197624112</v>
      </c>
      <c r="H490">
        <v>4.4145617360393405</v>
      </c>
      <c r="I490">
        <v>4.7213578936164691</v>
      </c>
      <c r="J490">
        <v>19.067882532701169</v>
      </c>
      <c r="K490">
        <f t="shared" si="84"/>
        <v>-8.0480975351720829E-2</v>
      </c>
      <c r="L490">
        <f t="shared" si="85"/>
        <v>-1.4012565158776802E-2</v>
      </c>
      <c r="M490">
        <f t="shared" si="86"/>
        <v>-1.4012565158776802E-2</v>
      </c>
      <c r="N490">
        <f t="shared" si="87"/>
        <v>-10.799541931399446</v>
      </c>
      <c r="O490" s="5">
        <f t="shared" si="92"/>
        <v>-5.8989931838754027E-2</v>
      </c>
      <c r="P490" s="5">
        <f t="shared" si="93"/>
        <v>-2.9094484278195942E-3</v>
      </c>
      <c r="Q490" s="5">
        <f t="shared" si="94"/>
        <v>1.0691847891433248E-2</v>
      </c>
      <c r="R490" s="5">
        <f t="shared" si="95"/>
        <v>-9.4925686606016093</v>
      </c>
      <c r="S490">
        <v>0.61</v>
      </c>
      <c r="T490">
        <v>-0.06</v>
      </c>
      <c r="U490" s="2">
        <v>0.18126417</v>
      </c>
      <c r="V490" s="3">
        <v>19.665166666666661</v>
      </c>
      <c r="W490" s="7">
        <v>-112.99823000000001</v>
      </c>
      <c r="X490" s="3">
        <v>5.1001452</v>
      </c>
      <c r="Y490">
        <f t="shared" si="88"/>
        <v>-3.5642536777027744E-3</v>
      </c>
      <c r="Z490">
        <f t="shared" si="89"/>
        <v>-1.7579291814217459E-4</v>
      </c>
      <c r="AA490" s="12">
        <f t="shared" si="90"/>
        <v>6.4601631126896602E-4</v>
      </c>
      <c r="AB490">
        <f t="shared" si="91"/>
        <v>-0.57355419314398759</v>
      </c>
      <c r="AC490">
        <f>-U490*U490*U490/W490</f>
        <v>5.2706509935851954E-5</v>
      </c>
    </row>
    <row r="491" spans="1:29">
      <c r="A491" s="6">
        <v>40752.339583363231</v>
      </c>
      <c r="B491" s="1">
        <v>0.33961805555555552</v>
      </c>
      <c r="C491">
        <v>3.7074124382320068</v>
      </c>
      <c r="D491">
        <v>4.5345952434537864</v>
      </c>
      <c r="E491">
        <v>5.045922172749</v>
      </c>
      <c r="F491" s="3">
        <v>10.137429391590333</v>
      </c>
      <c r="G491">
        <v>3.6058175173326252</v>
      </c>
      <c r="H491">
        <v>4.3190385843515218</v>
      </c>
      <c r="I491">
        <v>4.7962088747698148</v>
      </c>
      <c r="J491">
        <v>20.979076232186436</v>
      </c>
      <c r="K491">
        <f t="shared" si="84"/>
        <v>0.1015949208993816</v>
      </c>
      <c r="L491">
        <f t="shared" si="85"/>
        <v>0.21555665910226463</v>
      </c>
      <c r="M491">
        <f t="shared" si="86"/>
        <v>0.24971329797918518</v>
      </c>
      <c r="N491">
        <f t="shared" si="87"/>
        <v>-10.841646840596104</v>
      </c>
      <c r="O491" s="5">
        <f t="shared" si="92"/>
        <v>-6.4540808298640243E-2</v>
      </c>
      <c r="P491" s="5">
        <f t="shared" si="93"/>
        <v>-3.0389622212099177E-3</v>
      </c>
      <c r="Q491" s="5">
        <f t="shared" si="94"/>
        <v>1.3977997985734892E-2</v>
      </c>
      <c r="R491" s="5">
        <f t="shared" si="95"/>
        <v>-10.112733208858375</v>
      </c>
      <c r="S491">
        <v>0.62</v>
      </c>
      <c r="T491">
        <v>-0.06</v>
      </c>
      <c r="U491" s="2">
        <v>0.18367223999999999</v>
      </c>
      <c r="V491" s="3">
        <v>19.815623333333338</v>
      </c>
      <c r="W491" s="7">
        <v>-116.59115</v>
      </c>
      <c r="X491" s="3">
        <v>5.1426062000000003</v>
      </c>
      <c r="Y491">
        <f t="shared" si="88"/>
        <v>-3.9514516105406136E-3</v>
      </c>
      <c r="Z491">
        <f t="shared" si="89"/>
        <v>-1.8605766614833368E-4</v>
      </c>
      <c r="AA491" s="12">
        <f t="shared" si="90"/>
        <v>8.5579006691847189E-4</v>
      </c>
      <c r="AB491">
        <f t="shared" si="91"/>
        <v>-0.61914278699780179</v>
      </c>
      <c r="AC491">
        <f>-U491*U491*U491/W491</f>
        <v>5.3145314516605807E-5</v>
      </c>
    </row>
    <row r="492" spans="1:29">
      <c r="A492" s="6">
        <v>40752.340277807678</v>
      </c>
      <c r="B492" s="1">
        <v>0.34031250000000002</v>
      </c>
      <c r="C492">
        <v>3.6447613658187166</v>
      </c>
      <c r="D492">
        <v>4.4877175841553951</v>
      </c>
      <c r="E492">
        <v>4.7603571028556031</v>
      </c>
      <c r="F492" s="3">
        <v>10.581875552113127</v>
      </c>
      <c r="G492">
        <v>3.6065212586307216</v>
      </c>
      <c r="H492">
        <v>4.2310274208486556</v>
      </c>
      <c r="I492">
        <v>4.4697148314436612</v>
      </c>
      <c r="J492">
        <v>23.539149513810226</v>
      </c>
      <c r="K492">
        <f t="shared" si="84"/>
        <v>3.8240107187994976E-2</v>
      </c>
      <c r="L492">
        <f t="shared" si="85"/>
        <v>0.25669016330673955</v>
      </c>
      <c r="M492">
        <f t="shared" si="86"/>
        <v>0.29064227141194188</v>
      </c>
      <c r="N492">
        <f t="shared" si="87"/>
        <v>-12.9572739616971</v>
      </c>
      <c r="O492" s="5">
        <f t="shared" si="92"/>
        <v>-4.4705574573169926E-2</v>
      </c>
      <c r="P492" s="5">
        <f t="shared" si="93"/>
        <v>2.0020985463476394E-2</v>
      </c>
      <c r="Q492" s="5">
        <f t="shared" si="94"/>
        <v>4.0453609558113258E-2</v>
      </c>
      <c r="R492" s="5">
        <f t="shared" si="95"/>
        <v>-10.471029066272926</v>
      </c>
      <c r="S492">
        <v>0.65</v>
      </c>
      <c r="T492">
        <v>-0.06</v>
      </c>
      <c r="U492" s="2">
        <v>0.19089681</v>
      </c>
      <c r="V492" s="3">
        <v>20.26065333333333</v>
      </c>
      <c r="W492" s="7">
        <v>-127.718</v>
      </c>
      <c r="X492" s="3">
        <v>5.2706258999999998</v>
      </c>
      <c r="Y492">
        <f t="shared" si="88"/>
        <v>-2.8447171917450834E-3</v>
      </c>
      <c r="Z492">
        <f t="shared" si="89"/>
        <v>1.2739807526780051E-3</v>
      </c>
      <c r="AA492" s="12">
        <f t="shared" si="90"/>
        <v>2.5741550058764437E-3</v>
      </c>
      <c r="AB492">
        <f t="shared" si="91"/>
        <v>-0.66629534872292673</v>
      </c>
      <c r="AC492">
        <f>-U492*U492*U492/W492</f>
        <v>5.4468310474139271E-5</v>
      </c>
    </row>
    <row r="493" spans="1:29">
      <c r="A493" s="6">
        <v>40752.340972252125</v>
      </c>
      <c r="B493" s="1">
        <v>0.3410069444444444</v>
      </c>
      <c r="C493">
        <v>3.6206360368154802</v>
      </c>
      <c r="D493">
        <v>4.453892123140287</v>
      </c>
      <c r="E493">
        <v>4.8629536665764581</v>
      </c>
      <c r="F493" s="3">
        <v>13.658742235696643</v>
      </c>
      <c r="G493">
        <v>3.589553641063393</v>
      </c>
      <c r="H493">
        <v>4.4357524346225201</v>
      </c>
      <c r="I493">
        <v>5.0151881108998566</v>
      </c>
      <c r="J493">
        <v>27.970085682364022</v>
      </c>
      <c r="K493">
        <f t="shared" si="84"/>
        <v>3.1082395752087155E-2</v>
      </c>
      <c r="L493">
        <f t="shared" si="85"/>
        <v>1.8139688517766928E-2</v>
      </c>
      <c r="M493">
        <f t="shared" si="86"/>
        <v>-0.1522344443233985</v>
      </c>
      <c r="N493">
        <f t="shared" si="87"/>
        <v>-14.311343446667379</v>
      </c>
      <c r="O493" s="5">
        <f t="shared" si="92"/>
        <v>-4.8307894388504156E-2</v>
      </c>
      <c r="P493" s="5">
        <f t="shared" si="93"/>
        <v>4.1318204490689327E-2</v>
      </c>
      <c r="Q493" s="5">
        <f t="shared" si="94"/>
        <v>4.4692962224037826E-2</v>
      </c>
      <c r="R493" s="5">
        <f t="shared" si="95"/>
        <v>-10.922641352627576</v>
      </c>
      <c r="S493">
        <v>0.62</v>
      </c>
      <c r="T493">
        <v>-0.06</v>
      </c>
      <c r="U493" s="2">
        <v>0.18367223999999999</v>
      </c>
      <c r="V493" s="3">
        <v>20.437546666666663</v>
      </c>
      <c r="W493" s="7">
        <v>-116.59115</v>
      </c>
      <c r="X493" s="3">
        <v>5.1426062000000003</v>
      </c>
      <c r="Y493">
        <f t="shared" si="88"/>
        <v>-2.957606390673329E-3</v>
      </c>
      <c r="Z493">
        <f t="shared" si="89"/>
        <v>2.5296690571943226E-3</v>
      </c>
      <c r="AA493" s="12">
        <f t="shared" si="90"/>
        <v>2.7362854946414695E-3</v>
      </c>
      <c r="AB493">
        <f t="shared" si="91"/>
        <v>-0.66872866798457886</v>
      </c>
      <c r="AC493">
        <f>-U493*U493*U493/W493</f>
        <v>5.3145314516605807E-5</v>
      </c>
    </row>
    <row r="494" spans="1:29">
      <c r="A494" s="6">
        <v>40752.341666696571</v>
      </c>
      <c r="B494" s="1">
        <v>0.3417013888888889</v>
      </c>
      <c r="C494">
        <v>3.6210621971314323</v>
      </c>
      <c r="D494">
        <v>4.4146952995420117</v>
      </c>
      <c r="E494">
        <v>4.6873348182422196</v>
      </c>
      <c r="F494" s="3">
        <v>12.096388392652047</v>
      </c>
      <c r="G494">
        <v>3.6458468940727795</v>
      </c>
      <c r="H494">
        <v>4.4417989303756817</v>
      </c>
      <c r="I494">
        <v>4.7827517268297299</v>
      </c>
      <c r="J494">
        <v>21.581911205587286</v>
      </c>
      <c r="K494">
        <f t="shared" si="84"/>
        <v>-2.4784696941347217E-2</v>
      </c>
      <c r="L494">
        <f t="shared" si="85"/>
        <v>-2.7103630833670067E-2</v>
      </c>
      <c r="M494">
        <f t="shared" si="86"/>
        <v>-9.5416908587510285E-2</v>
      </c>
      <c r="N494">
        <f t="shared" si="87"/>
        <v>-9.4855228129352387</v>
      </c>
      <c r="O494" s="5">
        <f t="shared" si="92"/>
        <v>-3.9704777406084003E-2</v>
      </c>
      <c r="P494" s="5">
        <f t="shared" si="93"/>
        <v>3.8418037669290861E-2</v>
      </c>
      <c r="Q494" s="5">
        <f t="shared" si="94"/>
        <v>2.1360171308002586E-2</v>
      </c>
      <c r="R494" s="5">
        <f t="shared" si="95"/>
        <v>-10.704516568176455</v>
      </c>
      <c r="S494">
        <v>0.6</v>
      </c>
      <c r="T494">
        <v>-7.0000000000000007E-2</v>
      </c>
      <c r="U494" s="2">
        <v>0.18160809</v>
      </c>
      <c r="V494" s="3">
        <v>20.974403333333331</v>
      </c>
      <c r="W494" s="7">
        <v>-94.430587000000003</v>
      </c>
      <c r="X494" s="3">
        <v>6.1377781999999996</v>
      </c>
      <c r="Y494">
        <f t="shared" si="88"/>
        <v>-2.4035695961980232E-3</v>
      </c>
      <c r="Z494">
        <f t="shared" si="89"/>
        <v>2.3256754808893216E-3</v>
      </c>
      <c r="AA494" s="12">
        <f t="shared" si="90"/>
        <v>1.2930599711063837E-3</v>
      </c>
      <c r="AB494">
        <f t="shared" si="91"/>
        <v>-0.64800893610662691</v>
      </c>
      <c r="AC494">
        <f>-U494*U494*U494/W494</f>
        <v>6.3429733009155752E-5</v>
      </c>
    </row>
    <row r="495" spans="1:29">
      <c r="A495" s="6">
        <v>40752.342361141018</v>
      </c>
      <c r="B495" s="1">
        <v>0.34239583333333329</v>
      </c>
      <c r="C495">
        <v>3.6204346443639239</v>
      </c>
      <c r="D495">
        <v>4.4943715215743447</v>
      </c>
      <c r="E495">
        <v>4.9375897038874363</v>
      </c>
      <c r="F495" s="3">
        <v>10.612156884280949</v>
      </c>
      <c r="G495">
        <v>3.5668021092563706</v>
      </c>
      <c r="H495">
        <v>4.3229230965815919</v>
      </c>
      <c r="I495">
        <v>4.6638758930356401</v>
      </c>
      <c r="J495">
        <v>22.699792042218114</v>
      </c>
      <c r="K495">
        <f t="shared" si="84"/>
        <v>5.3632535107553281E-2</v>
      </c>
      <c r="L495">
        <f t="shared" si="85"/>
        <v>0.17144842499275281</v>
      </c>
      <c r="M495">
        <f t="shared" si="86"/>
        <v>0.27371381085179625</v>
      </c>
      <c r="N495">
        <f t="shared" si="87"/>
        <v>-12.087635157937164</v>
      </c>
      <c r="O495" s="5">
        <f t="shared" si="92"/>
        <v>-2.7527621650821166E-2</v>
      </c>
      <c r="P495" s="5">
        <f t="shared" si="93"/>
        <v>3.8126688657341833E-2</v>
      </c>
      <c r="Q495" s="5">
        <f t="shared" si="94"/>
        <v>1.765315840836159E-2</v>
      </c>
      <c r="R495" s="5">
        <f t="shared" si="95"/>
        <v>-10.749885681151984</v>
      </c>
      <c r="S495">
        <v>0.57999999999999996</v>
      </c>
      <c r="T495">
        <v>-0.08</v>
      </c>
      <c r="U495" s="2">
        <v>0.179341</v>
      </c>
      <c r="V495" s="3">
        <v>21.408470000000012</v>
      </c>
      <c r="W495" s="7">
        <v>-77.959355000000002</v>
      </c>
      <c r="X495" s="3">
        <v>7.1596010999999997</v>
      </c>
      <c r="Y495">
        <f t="shared" si="88"/>
        <v>-1.6456103981599731E-3</v>
      </c>
      <c r="Z495">
        <f t="shared" si="89"/>
        <v>2.2792261568321142E-3</v>
      </c>
      <c r="AA495" s="12">
        <f t="shared" si="90"/>
        <v>1.0553116940379922E-3</v>
      </c>
      <c r="AB495">
        <f t="shared" si="91"/>
        <v>-0.64263174931449274</v>
      </c>
      <c r="AC495">
        <f>-U495*U495*U495/W495</f>
        <v>7.3989573484142105E-5</v>
      </c>
    </row>
    <row r="496" spans="1:29">
      <c r="A496" s="6">
        <v>40752.343055585465</v>
      </c>
      <c r="B496" s="1">
        <v>0.34309027777777779</v>
      </c>
      <c r="C496">
        <v>3.5732507386866699</v>
      </c>
      <c r="D496">
        <v>4.3073339444208107</v>
      </c>
      <c r="E496">
        <v>4.7845042348391038</v>
      </c>
      <c r="F496" s="3">
        <v>17.157421464076442</v>
      </c>
      <c r="G496">
        <v>3.4889364737913482</v>
      </c>
      <c r="H496">
        <v>4.2528880706101981</v>
      </c>
      <c r="I496">
        <v>4.5255275893104061</v>
      </c>
      <c r="J496">
        <v>19.43400461430598</v>
      </c>
      <c r="K496">
        <f t="shared" si="84"/>
        <v>8.4314264895321678E-2</v>
      </c>
      <c r="L496">
        <f t="shared" si="85"/>
        <v>5.4445873810612611E-2</v>
      </c>
      <c r="M496">
        <f t="shared" si="86"/>
        <v>0.2589766455286977</v>
      </c>
      <c r="N496">
        <f t="shared" si="87"/>
        <v>-2.2765831502295377</v>
      </c>
      <c r="O496" s="5">
        <f t="shared" si="92"/>
        <v>-1.5114413495801494E-2</v>
      </c>
      <c r="P496" s="5">
        <f t="shared" si="93"/>
        <v>6.4937239330611976E-2</v>
      </c>
      <c r="Q496" s="5">
        <f t="shared" si="94"/>
        <v>7.5143324839344577E-2</v>
      </c>
      <c r="R496" s="5">
        <f t="shared" si="95"/>
        <v>-11.037442199101761</v>
      </c>
      <c r="S496">
        <v>0.57999999999999996</v>
      </c>
      <c r="T496">
        <v>-0.09</v>
      </c>
      <c r="U496" s="2">
        <v>0.18172832999999999</v>
      </c>
      <c r="V496" s="3">
        <v>21.793826666666668</v>
      </c>
      <c r="W496" s="7">
        <v>-69.738754</v>
      </c>
      <c r="X496" s="3">
        <v>8.3274497000000007</v>
      </c>
      <c r="Y496">
        <f t="shared" si="88"/>
        <v>-9.1557237450715578E-4</v>
      </c>
      <c r="Z496">
        <f t="shared" si="89"/>
        <v>3.9336453527874776E-3</v>
      </c>
      <c r="AA496" s="12">
        <f t="shared" si="90"/>
        <v>4.5518903112338688E-3</v>
      </c>
      <c r="AB496">
        <f t="shared" si="91"/>
        <v>-0.66860531277143009</v>
      </c>
      <c r="AC496">
        <f>-U496*U496*U496/W496</f>
        <v>8.6058490319672839E-5</v>
      </c>
    </row>
    <row r="497" spans="1:29">
      <c r="A497" s="6">
        <v>40752.343750029911</v>
      </c>
      <c r="B497" s="1">
        <v>0.34378472222222217</v>
      </c>
      <c r="C497">
        <v>3.5269810871952427</v>
      </c>
      <c r="D497">
        <v>4.4049460490562504</v>
      </c>
      <c r="E497">
        <v>4.8821163394745435</v>
      </c>
      <c r="F497" s="3">
        <v>13.499504988271347</v>
      </c>
      <c r="G497">
        <v>3.4443779300086064</v>
      </c>
      <c r="H497">
        <v>4.1590061425569846</v>
      </c>
      <c r="I497">
        <v>4.4658023001341132</v>
      </c>
      <c r="J497">
        <v>25.457139013257713</v>
      </c>
      <c r="K497">
        <f t="shared" si="84"/>
        <v>8.2603157186636356E-2</v>
      </c>
      <c r="L497">
        <f t="shared" si="85"/>
        <v>0.24593990649926578</v>
      </c>
      <c r="M497">
        <f t="shared" si="86"/>
        <v>0.41631403934043032</v>
      </c>
      <c r="N497">
        <f t="shared" si="87"/>
        <v>-11.957634024986366</v>
      </c>
      <c r="O497" s="5">
        <f t="shared" si="92"/>
        <v>5.9224440767494443E-3</v>
      </c>
      <c r="P497" s="5">
        <f t="shared" si="93"/>
        <v>8.3166964093960599E-2</v>
      </c>
      <c r="Q497" s="5">
        <f t="shared" si="94"/>
        <v>0.13427920394631024</v>
      </c>
      <c r="R497" s="5">
        <f t="shared" si="95"/>
        <v>-10.466964664484017</v>
      </c>
      <c r="S497">
        <v>0.57999999999999996</v>
      </c>
      <c r="T497">
        <v>-0.1</v>
      </c>
      <c r="U497" s="2">
        <v>0.18397611999999999</v>
      </c>
      <c r="V497" s="3">
        <v>21.816199999999998</v>
      </c>
      <c r="W497" s="7">
        <v>-63.151443999999998</v>
      </c>
      <c r="X497" s="3">
        <v>9.5415589999999995</v>
      </c>
      <c r="Y497">
        <f t="shared" si="88"/>
        <v>3.6319609405244838E-4</v>
      </c>
      <c r="Z497">
        <f t="shared" si="89"/>
        <v>5.1002451220620625E-3</v>
      </c>
      <c r="AA497" s="12">
        <f t="shared" si="90"/>
        <v>8.2347223129102826E-3</v>
      </c>
      <c r="AB497">
        <f t="shared" si="91"/>
        <v>-0.64189051571629052</v>
      </c>
      <c r="AC497">
        <f>-U497*U497*U497/W497</f>
        <v>9.8605486692066946E-5</v>
      </c>
    </row>
    <row r="498" spans="1:29">
      <c r="A498" s="6">
        <v>40752.344444474358</v>
      </c>
      <c r="B498" s="1">
        <v>0.34447916666666667</v>
      </c>
      <c r="C498">
        <v>3.4469509598417427</v>
      </c>
      <c r="D498">
        <v>4.174666798675557</v>
      </c>
      <c r="E498">
        <v>4.4814629562526855</v>
      </c>
      <c r="F498" s="3">
        <v>10.341482277978422</v>
      </c>
      <c r="G498">
        <v>3.5226316912472719</v>
      </c>
      <c r="H498">
        <v>4.2650639281677467</v>
      </c>
      <c r="I498">
        <v>4.7082821104808383</v>
      </c>
      <c r="J498">
        <v>21.919922887177691</v>
      </c>
      <c r="K498">
        <f t="shared" si="84"/>
        <v>-7.5680731405529222E-2</v>
      </c>
      <c r="L498">
        <f t="shared" si="85"/>
        <v>-9.0397129492189698E-2</v>
      </c>
      <c r="M498">
        <f t="shared" si="86"/>
        <v>-0.2268191542281528</v>
      </c>
      <c r="N498">
        <f t="shared" si="87"/>
        <v>-11.578440609199269</v>
      </c>
      <c r="O498" s="5">
        <f t="shared" si="92"/>
        <v>1.6042247052247927E-2</v>
      </c>
      <c r="P498" s="5">
        <f t="shared" si="93"/>
        <v>0.10555241527203814</v>
      </c>
      <c r="Q498" s="5">
        <f t="shared" si="94"/>
        <v>0.17030685759798397</v>
      </c>
      <c r="R498" s="5">
        <f t="shared" si="95"/>
        <v>-10.340557317179382</v>
      </c>
      <c r="S498">
        <v>0.55000000000000004</v>
      </c>
      <c r="T498">
        <v>-0.11</v>
      </c>
      <c r="U498" s="2">
        <v>0.17882878999999999</v>
      </c>
      <c r="V498" s="3">
        <v>21.596713333333337</v>
      </c>
      <c r="W498" s="7">
        <v>-52.300227</v>
      </c>
      <c r="X498" s="3">
        <v>10.581007</v>
      </c>
      <c r="Y498">
        <f t="shared" si="88"/>
        <v>9.5627187641152134E-4</v>
      </c>
      <c r="Z498">
        <f t="shared" si="89"/>
        <v>6.2919369015587007E-3</v>
      </c>
      <c r="AA498" s="12">
        <f t="shared" si="90"/>
        <v>1.0151923090983261E-2</v>
      </c>
      <c r="AB498">
        <f t="shared" si="91"/>
        <v>-0.6163964509856118</v>
      </c>
      <c r="AC498">
        <f>-U498*U498*U498/W498</f>
        <v>1.0934747027310924E-4</v>
      </c>
    </row>
    <row r="499" spans="1:29">
      <c r="A499" s="6">
        <v>40752.345138918805</v>
      </c>
      <c r="B499" s="1">
        <v>0.34517361111111117</v>
      </c>
      <c r="C499">
        <v>3.5065257307325139</v>
      </c>
      <c r="D499">
        <v>4.236015260418668</v>
      </c>
      <c r="E499">
        <v>4.6109201649779186</v>
      </c>
      <c r="F499" s="3">
        <v>11.919213700008548</v>
      </c>
      <c r="G499">
        <v>3.3725152432410774</v>
      </c>
      <c r="H499">
        <v>4.1662554543261896</v>
      </c>
      <c r="I499">
        <v>4.6094736366392812</v>
      </c>
      <c r="J499">
        <v>21.411660170818262</v>
      </c>
      <c r="K499">
        <f t="shared" si="84"/>
        <v>0.13401048749143651</v>
      </c>
      <c r="L499">
        <f t="shared" si="85"/>
        <v>6.9759806092478449E-2</v>
      </c>
      <c r="M499">
        <f t="shared" si="86"/>
        <v>1.4465283386373429E-3</v>
      </c>
      <c r="N499">
        <f t="shared" si="87"/>
        <v>-9.492446470809714</v>
      </c>
      <c r="O499" s="5">
        <f t="shared" si="92"/>
        <v>1.7734110542435077E-2</v>
      </c>
      <c r="P499" s="5">
        <f t="shared" si="93"/>
        <v>9.0983992089848614E-2</v>
      </c>
      <c r="Q499" s="5">
        <f t="shared" si="94"/>
        <v>0.12845402946860185</v>
      </c>
      <c r="R499" s="5">
        <f t="shared" si="95"/>
        <v>-10.766831457614511</v>
      </c>
      <c r="S499">
        <v>0.56999999999999995</v>
      </c>
      <c r="T499">
        <v>-0.12</v>
      </c>
      <c r="U499" s="2">
        <v>0.18569858</v>
      </c>
      <c r="V499" s="3">
        <v>21.857796666666662</v>
      </c>
      <c r="W499" s="7">
        <v>-51.547324000000003</v>
      </c>
      <c r="X499" s="3">
        <v>12.020925</v>
      </c>
      <c r="Y499">
        <f t="shared" si="88"/>
        <v>1.0977330484310745E-3</v>
      </c>
      <c r="Z499">
        <f t="shared" si="89"/>
        <v>5.6318660446053733E-3</v>
      </c>
      <c r="AA499" s="12">
        <f t="shared" si="90"/>
        <v>7.9512436225325066E-3</v>
      </c>
      <c r="AB499">
        <f t="shared" si="91"/>
        <v>-0.66646177092611503</v>
      </c>
      <c r="AC499">
        <f>-U499*U499*U499/W499</f>
        <v>1.2422803733120916E-4</v>
      </c>
    </row>
    <row r="500" spans="1:29">
      <c r="A500" s="6">
        <v>40752.345833363252</v>
      </c>
      <c r="B500" s="1">
        <v>0.34586805555555555</v>
      </c>
      <c r="C500">
        <v>3.4769732840577392</v>
      </c>
      <c r="D500">
        <v>4.2099647863447576</v>
      </c>
      <c r="E500">
        <v>4.6531829686578492</v>
      </c>
      <c r="F500" s="3">
        <v>9.7932048865507113</v>
      </c>
      <c r="G500">
        <v>3.4546261930349589</v>
      </c>
      <c r="H500">
        <v>4.1196115671548874</v>
      </c>
      <c r="I500">
        <v>4.4945164717141379</v>
      </c>
      <c r="J500">
        <v>14.297283661080275</v>
      </c>
      <c r="K500">
        <f t="shared" si="84"/>
        <v>2.2347091022780319E-2</v>
      </c>
      <c r="L500">
        <f t="shared" si="85"/>
        <v>9.035321918987016E-2</v>
      </c>
      <c r="M500">
        <f t="shared" si="86"/>
        <v>0.15866649694371127</v>
      </c>
      <c r="N500">
        <f t="shared" si="87"/>
        <v>-4.5040787745295638</v>
      </c>
      <c r="O500" s="5">
        <f t="shared" si="92"/>
        <v>3.4453146482181431E-2</v>
      </c>
      <c r="P500" s="5">
        <f t="shared" si="93"/>
        <v>9.0046719683724422E-2</v>
      </c>
      <c r="Q500" s="5">
        <f t="shared" si="94"/>
        <v>0.10023235211528503</v>
      </c>
      <c r="R500" s="5">
        <f t="shared" si="95"/>
        <v>-10.578806840645731</v>
      </c>
      <c r="S500">
        <v>0.53</v>
      </c>
      <c r="T500">
        <v>-0.14000000000000001</v>
      </c>
      <c r="U500" s="2">
        <v>0.17969357</v>
      </c>
      <c r="V500" s="3">
        <v>21.930273333333336</v>
      </c>
      <c r="W500" s="7">
        <v>-39.076509000000001</v>
      </c>
      <c r="X500" s="3">
        <v>14.368126999999999</v>
      </c>
      <c r="Y500">
        <f t="shared" si="88"/>
        <v>2.0636696297053744E-3</v>
      </c>
      <c r="Z500">
        <f t="shared" si="89"/>
        <v>5.3936055089192384E-3</v>
      </c>
      <c r="AA500" s="12">
        <f t="shared" si="90"/>
        <v>6.0037030603642067E-3</v>
      </c>
      <c r="AB500">
        <f t="shared" si="91"/>
        <v>-0.63364785584535099</v>
      </c>
      <c r="AC500">
        <f>-U500*U500*U500/W500</f>
        <v>1.4848475028495173E-4</v>
      </c>
    </row>
    <row r="501" spans="1:29">
      <c r="A501" s="6">
        <v>40752.346527807698</v>
      </c>
      <c r="B501" s="1">
        <v>0.3465625</v>
      </c>
      <c r="C501">
        <v>3.5365734511253732</v>
      </c>
      <c r="D501">
        <v>4.688182063238493</v>
      </c>
      <c r="E501">
        <v>5.7449925607058407</v>
      </c>
      <c r="F501" s="3">
        <v>41.349300239846727</v>
      </c>
      <c r="G501">
        <v>3.4232717599027631</v>
      </c>
      <c r="H501">
        <v>4.1526200488191991</v>
      </c>
      <c r="I501">
        <v>4.5616815922553702</v>
      </c>
      <c r="J501">
        <v>55.792123868196249</v>
      </c>
      <c r="K501">
        <f t="shared" si="84"/>
        <v>0.11330169122261013</v>
      </c>
      <c r="L501">
        <f t="shared" si="85"/>
        <v>0.53556201441929385</v>
      </c>
      <c r="M501">
        <f t="shared" si="86"/>
        <v>1.1833109684504706</v>
      </c>
      <c r="N501">
        <f t="shared" si="87"/>
        <v>-14.442823628349522</v>
      </c>
      <c r="O501" s="5">
        <f t="shared" si="92"/>
        <v>4.4735953119631543E-2</v>
      </c>
      <c r="P501" s="5">
        <f t="shared" si="93"/>
        <v>0.10048329811858911</v>
      </c>
      <c r="Q501" s="5">
        <f t="shared" si="94"/>
        <v>0.11750025832553383</v>
      </c>
      <c r="R501" s="5">
        <f t="shared" si="95"/>
        <v>-9.949260524958742</v>
      </c>
      <c r="S501">
        <v>0.5</v>
      </c>
      <c r="T501">
        <v>-0.14000000000000001</v>
      </c>
      <c r="U501" s="2">
        <v>0.17233218</v>
      </c>
      <c r="V501" s="3">
        <v>21.95811999999999</v>
      </c>
      <c r="W501" s="7">
        <v>-35.123272999999998</v>
      </c>
      <c r="X501" s="3">
        <v>14.100108000000001</v>
      </c>
      <c r="Y501">
        <f t="shared" si="88"/>
        <v>2.5698147751613016E-3</v>
      </c>
      <c r="Z501">
        <f t="shared" si="89"/>
        <v>5.7721686061221198E-3</v>
      </c>
      <c r="AA501" s="12">
        <f t="shared" si="90"/>
        <v>6.7496918892674647E-3</v>
      </c>
      <c r="AB501">
        <f t="shared" si="91"/>
        <v>-0.57152591855136148</v>
      </c>
      <c r="AC501">
        <f>-U501*U501*U501/W501</f>
        <v>1.4571496834269861E-4</v>
      </c>
    </row>
    <row r="502" spans="1:29">
      <c r="A502" s="6">
        <v>40752.347222252145</v>
      </c>
      <c r="B502" s="1">
        <v>0.34725694444444444</v>
      </c>
      <c r="C502">
        <v>3.5634209996153761</v>
      </c>
      <c r="D502">
        <v>4.3747438473896345</v>
      </c>
      <c r="E502">
        <v>5.0224928014208112</v>
      </c>
      <c r="F502" s="3">
        <v>21.027025688360997</v>
      </c>
      <c r="G502">
        <v>3.5993980687165887</v>
      </c>
      <c r="H502">
        <v>4.3556225780647306</v>
      </c>
      <c r="I502">
        <v>4.7305274826239812</v>
      </c>
      <c r="J502">
        <v>48.670674931445419</v>
      </c>
      <c r="K502">
        <f t="shared" si="84"/>
        <v>-3.5977069101212678E-2</v>
      </c>
      <c r="L502">
        <f t="shared" si="85"/>
        <v>1.9121269324903878E-2</v>
      </c>
      <c r="M502">
        <f t="shared" si="86"/>
        <v>0.29196531879683008</v>
      </c>
      <c r="N502">
        <f t="shared" si="87"/>
        <v>-27.643649243084422</v>
      </c>
      <c r="O502" s="5">
        <f t="shared" si="92"/>
        <v>4.5906630151954397E-2</v>
      </c>
      <c r="P502" s="5">
        <f t="shared" si="93"/>
        <v>0.13248383365029204</v>
      </c>
      <c r="Q502" s="5">
        <f t="shared" si="94"/>
        <v>0.21086002537266238</v>
      </c>
      <c r="R502" s="5">
        <f t="shared" si="95"/>
        <v>-10.309378203734084</v>
      </c>
      <c r="S502">
        <v>0.49</v>
      </c>
      <c r="T502">
        <v>-0.15</v>
      </c>
      <c r="U502" s="2">
        <v>0.17159131999999999</v>
      </c>
      <c r="V502" s="3">
        <v>22.068973333333339</v>
      </c>
      <c r="W502" s="7">
        <v>-31.794250000000002</v>
      </c>
      <c r="X502" s="3">
        <v>15.376435000000001</v>
      </c>
      <c r="Y502">
        <f t="shared" si="88"/>
        <v>2.6257264215085517E-3</v>
      </c>
      <c r="Z502">
        <f t="shared" si="89"/>
        <v>7.5776919649046754E-3</v>
      </c>
      <c r="AA502" s="12">
        <f t="shared" si="90"/>
        <v>1.206058336297621E-2</v>
      </c>
      <c r="AB502">
        <f t="shared" si="91"/>
        <v>-0.58966660478598676</v>
      </c>
      <c r="AC502">
        <f>-U502*U502*U502/W502</f>
        <v>1.5890492609082498E-4</v>
      </c>
    </row>
    <row r="503" spans="1:29">
      <c r="A503" s="6">
        <v>40752.347916696592</v>
      </c>
      <c r="B503" s="1">
        <v>0.34795138888888894</v>
      </c>
      <c r="C503">
        <v>3.5390345011791182</v>
      </c>
      <c r="D503">
        <v>4.390283130039534</v>
      </c>
      <c r="E503">
        <v>4.867453420457827</v>
      </c>
      <c r="F503" s="3">
        <v>19.829746582107866</v>
      </c>
      <c r="G503">
        <v>3.5595058879456101</v>
      </c>
      <c r="H503">
        <v>4.379662187403417</v>
      </c>
      <c r="I503">
        <v>4.8909891166986306</v>
      </c>
      <c r="J503">
        <v>23.172129479940221</v>
      </c>
      <c r="K503">
        <f t="shared" si="84"/>
        <v>-2.047138676649185E-2</v>
      </c>
      <c r="L503">
        <f t="shared" si="85"/>
        <v>1.0620942636117015E-2</v>
      </c>
      <c r="M503">
        <f t="shared" si="86"/>
        <v>-2.3535696240803539E-2</v>
      </c>
      <c r="N503">
        <f t="shared" si="87"/>
        <v>-3.3423828978323549</v>
      </c>
      <c r="O503" s="5">
        <f t="shared" si="92"/>
        <v>3.8484912523033633E-2</v>
      </c>
      <c r="P503" s="5">
        <f t="shared" si="93"/>
        <v>0.10872694425210847</v>
      </c>
      <c r="Q503" s="5">
        <f t="shared" si="94"/>
        <v>0.21099233011115121</v>
      </c>
      <c r="R503" s="5">
        <f t="shared" si="95"/>
        <v>-11.778015731872816</v>
      </c>
      <c r="S503">
        <v>0.54</v>
      </c>
      <c r="T503">
        <v>-0.18</v>
      </c>
      <c r="U503" s="2">
        <v>0.18876698</v>
      </c>
      <c r="V503" s="3">
        <v>22.605230000000002</v>
      </c>
      <c r="W503" s="7">
        <v>-32.142786999999998</v>
      </c>
      <c r="X503" s="3">
        <v>20.249431000000001</v>
      </c>
      <c r="Y503">
        <f t="shared" si="88"/>
        <v>2.4215602375124131E-3</v>
      </c>
      <c r="Z503">
        <f t="shared" si="89"/>
        <v>6.8413523036996238E-3</v>
      </c>
      <c r="AA503" s="12">
        <f t="shared" si="90"/>
        <v>1.3276128319415026E-2</v>
      </c>
      <c r="AB503">
        <f t="shared" si="91"/>
        <v>-0.74110015336604051</v>
      </c>
      <c r="AC503">
        <f>-U503*U503*U503/W503</f>
        <v>2.0926401473011887E-4</v>
      </c>
    </row>
    <row r="504" spans="1:29">
      <c r="A504" s="6">
        <v>40752.348611141038</v>
      </c>
      <c r="B504" s="1">
        <v>0.34864583333333332</v>
      </c>
      <c r="C504">
        <v>3.5549737969311104</v>
      </c>
      <c r="D504">
        <v>4.5734405931927107</v>
      </c>
      <c r="E504">
        <v>5.4938290659240954</v>
      </c>
      <c r="F504" s="3">
        <v>32.921372828395882</v>
      </c>
      <c r="G504">
        <v>3.6807644937764925</v>
      </c>
      <c r="H504">
        <v>4.4256629071099738</v>
      </c>
      <c r="I504">
        <v>4.766615703564022</v>
      </c>
      <c r="J504">
        <v>41.25122382417954</v>
      </c>
      <c r="K504">
        <f t="shared" si="84"/>
        <v>-0.12579069684538213</v>
      </c>
      <c r="L504">
        <f t="shared" si="85"/>
        <v>0.14777768608273689</v>
      </c>
      <c r="M504">
        <f t="shared" si="86"/>
        <v>0.72721336236007339</v>
      </c>
      <c r="N504">
        <f t="shared" si="87"/>
        <v>-8.3298509957836586</v>
      </c>
      <c r="O504" s="5">
        <f t="shared" si="92"/>
        <v>3.3329534271175729E-2</v>
      </c>
      <c r="P504" s="5">
        <f t="shared" si="93"/>
        <v>0.10797506966394348</v>
      </c>
      <c r="Q504" s="5">
        <f t="shared" si="94"/>
        <v>0.2238622049194107</v>
      </c>
      <c r="R504" s="5">
        <f t="shared" si="95"/>
        <v>-10.681119676989315</v>
      </c>
      <c r="S504">
        <v>0.51</v>
      </c>
      <c r="T504">
        <v>-0.2</v>
      </c>
      <c r="U504" s="2">
        <v>0.18428758000000001</v>
      </c>
      <c r="V504" s="3">
        <v>22.927829999999997</v>
      </c>
      <c r="W504" s="7">
        <v>-26.356680999999998</v>
      </c>
      <c r="X504" s="3">
        <v>22.978186999999998</v>
      </c>
      <c r="Y504">
        <f t="shared" si="88"/>
        <v>2.0474064044540131E-3</v>
      </c>
      <c r="Z504">
        <f t="shared" si="89"/>
        <v>6.6328214295665192E-3</v>
      </c>
      <c r="AA504" s="12">
        <f t="shared" si="90"/>
        <v>1.3751674666020765E-2</v>
      </c>
      <c r="AB504">
        <f t="shared" si="91"/>
        <v>-0.65613256565424749</v>
      </c>
      <c r="AC504">
        <f>-U504*U504*U504/W504</f>
        <v>2.3746383700091255E-4</v>
      </c>
    </row>
    <row r="505" spans="1:29">
      <c r="A505" s="6">
        <v>40752.349305585485</v>
      </c>
      <c r="B505" s="1">
        <v>0.34934027777777782</v>
      </c>
      <c r="C505">
        <v>3.5211517802141978</v>
      </c>
      <c r="D505">
        <v>4.3934903328921973</v>
      </c>
      <c r="E505">
        <v>5.5525662162185876</v>
      </c>
      <c r="F505" s="3">
        <v>34.468766747563286</v>
      </c>
      <c r="G505">
        <v>3.6068128786050373</v>
      </c>
      <c r="H505">
        <v>4.4745684824649645</v>
      </c>
      <c r="I505">
        <v>5.0200520506370987</v>
      </c>
      <c r="J505">
        <v>44.963962744398422</v>
      </c>
      <c r="K505">
        <f t="shared" si="84"/>
        <v>-8.5661098390839463E-2</v>
      </c>
      <c r="L505">
        <f t="shared" si="85"/>
        <v>-8.1078149572767266E-2</v>
      </c>
      <c r="M505">
        <f t="shared" si="86"/>
        <v>0.5325141655814889</v>
      </c>
      <c r="N505">
        <f t="shared" si="87"/>
        <v>-10.495195996835136</v>
      </c>
      <c r="O505" s="5">
        <f t="shared" si="92"/>
        <v>2.3228934280772238E-2</v>
      </c>
      <c r="P505" s="5">
        <f t="shared" si="93"/>
        <v>0.12546320135558417</v>
      </c>
      <c r="Q505" s="5">
        <f t="shared" si="94"/>
        <v>0.30612523201416908</v>
      </c>
      <c r="R505" s="5">
        <f t="shared" si="95"/>
        <v>-10.565552495274158</v>
      </c>
      <c r="S505">
        <v>0.5</v>
      </c>
      <c r="T505">
        <v>-0.21</v>
      </c>
      <c r="U505" s="2">
        <v>0.18318883</v>
      </c>
      <c r="V505" s="3">
        <v>23.209493333333334</v>
      </c>
      <c r="W505" s="7">
        <v>-24.348459999999999</v>
      </c>
      <c r="X505" s="3">
        <v>24.431142999999999</v>
      </c>
      <c r="Y505">
        <f t="shared" si="88"/>
        <v>1.4184270976805196E-3</v>
      </c>
      <c r="Z505">
        <f t="shared" si="89"/>
        <v>7.6611523547946278E-3</v>
      </c>
      <c r="AA505" s="12">
        <f t="shared" si="90"/>
        <v>1.8692907695384727E-2</v>
      </c>
      <c r="AB505">
        <f t="shared" si="91"/>
        <v>-0.64516373330428456</v>
      </c>
      <c r="AC505">
        <f>-U505*U505*U505/W505</f>
        <v>2.5247912048274076E-4</v>
      </c>
    </row>
    <row r="506" spans="1:29">
      <c r="A506" s="6">
        <v>40752.350000029932</v>
      </c>
      <c r="B506" s="1">
        <v>0.35003472222222221</v>
      </c>
      <c r="C506">
        <v>3.5288266648869793</v>
      </c>
      <c r="D506">
        <v>4.4165594011766807</v>
      </c>
      <c r="E506">
        <v>5.1665737410668999</v>
      </c>
      <c r="F506" s="3">
        <v>30.016457093729997</v>
      </c>
      <c r="G506">
        <v>3.6658861874946953</v>
      </c>
      <c r="H506">
        <v>4.4307182811045607</v>
      </c>
      <c r="I506">
        <v>4.7033577998047686</v>
      </c>
      <c r="J506">
        <v>32.383096185035825</v>
      </c>
      <c r="K506">
        <f t="shared" si="84"/>
        <v>-0.13705952260771603</v>
      </c>
      <c r="L506">
        <f t="shared" si="85"/>
        <v>-1.4158879927880008E-2</v>
      </c>
      <c r="M506">
        <f t="shared" si="86"/>
        <v>0.46321594126213128</v>
      </c>
      <c r="N506">
        <f t="shared" si="87"/>
        <v>-2.3666390913058279</v>
      </c>
      <c r="O506" s="5">
        <f t="shared" si="92"/>
        <v>9.2995709309329662E-3</v>
      </c>
      <c r="P506" s="5">
        <f t="shared" si="93"/>
        <v>0.10021054389903217</v>
      </c>
      <c r="Q506" s="5">
        <f t="shared" si="94"/>
        <v>0.33200526748713832</v>
      </c>
      <c r="R506" s="5">
        <f t="shared" si="95"/>
        <v>-10.406308579163953</v>
      </c>
      <c r="S506">
        <v>0.5</v>
      </c>
      <c r="T506">
        <v>-0.24</v>
      </c>
      <c r="U506" s="2">
        <v>0.18715000000000001</v>
      </c>
      <c r="V506" s="3">
        <v>23.381589999999999</v>
      </c>
      <c r="W506" s="7">
        <v>-21.615341999999998</v>
      </c>
      <c r="X506" s="3">
        <v>29.344429999999999</v>
      </c>
      <c r="Y506">
        <f t="shared" si="88"/>
        <v>5.8013823324136839E-4</v>
      </c>
      <c r="Z506">
        <f t="shared" si="89"/>
        <v>6.2514677635679581E-3</v>
      </c>
      <c r="AA506" s="12">
        <f t="shared" si="90"/>
        <v>2.0711595270072651E-2</v>
      </c>
      <c r="AB506">
        <f t="shared" si="91"/>
        <v>-0.64918021686351135</v>
      </c>
      <c r="AC506">
        <f>-U506*U506*U506/W506</f>
        <v>3.0325458999792842E-4</v>
      </c>
    </row>
    <row r="507" spans="1:29">
      <c r="A507" s="6">
        <v>40752.350694474379</v>
      </c>
      <c r="B507" s="1">
        <v>0.3507291666666667</v>
      </c>
      <c r="C507">
        <v>3.5007919101694309</v>
      </c>
      <c r="D507">
        <v>4.5221843996744884</v>
      </c>
      <c r="E507">
        <v>4.96540258198758</v>
      </c>
      <c r="F507" s="3">
        <v>22.813608570118063</v>
      </c>
      <c r="G507">
        <v>3.5203554731975601</v>
      </c>
      <c r="H507">
        <v>4.2494968358778804</v>
      </c>
      <c r="I507">
        <v>4.5221363545780884</v>
      </c>
      <c r="J507">
        <v>37.406430206794496</v>
      </c>
      <c r="K507">
        <f t="shared" si="84"/>
        <v>-1.9563563028129227E-2</v>
      </c>
      <c r="L507">
        <f t="shared" si="85"/>
        <v>0.27268756379660797</v>
      </c>
      <c r="M507">
        <f t="shared" si="86"/>
        <v>0.44326622740949162</v>
      </c>
      <c r="N507">
        <f t="shared" si="87"/>
        <v>-14.592821636676433</v>
      </c>
      <c r="O507" s="5">
        <f t="shared" si="92"/>
        <v>-1.2837807819370805E-2</v>
      </c>
      <c r="P507" s="5">
        <f t="shared" si="93"/>
        <v>9.3350068525182905E-2</v>
      </c>
      <c r="Q507" s="5">
        <f t="shared" si="94"/>
        <v>0.3524291970604817</v>
      </c>
      <c r="R507" s="5">
        <f t="shared" si="95"/>
        <v>-10.415314173271582</v>
      </c>
      <c r="S507">
        <v>0.5</v>
      </c>
      <c r="T507">
        <v>-0.26</v>
      </c>
      <c r="U507" s="2">
        <v>0.18962034</v>
      </c>
      <c r="V507" s="3">
        <v>23.65113666666667</v>
      </c>
      <c r="W507" s="7">
        <v>-20.134004999999998</v>
      </c>
      <c r="X507" s="3">
        <v>32.767465999999999</v>
      </c>
      <c r="Y507">
        <f t="shared" si="88"/>
        <v>-8.1143649452125035E-4</v>
      </c>
      <c r="Z507">
        <f t="shared" si="89"/>
        <v>5.9003572442561615E-3</v>
      </c>
      <c r="AA507" s="12">
        <f t="shared" si="90"/>
        <v>2.2275914724178517E-2</v>
      </c>
      <c r="AB507">
        <f t="shared" si="91"/>
        <v>-0.65831847158085888</v>
      </c>
      <c r="AC507">
        <f>-U507*U507*U507/W507</f>
        <v>3.3862934513292551E-4</v>
      </c>
    </row>
    <row r="508" spans="1:29">
      <c r="A508" s="6">
        <v>40752.351388918825</v>
      </c>
      <c r="B508" s="1">
        <v>0.35142361111111109</v>
      </c>
      <c r="C508">
        <v>3.521252533708592</v>
      </c>
      <c r="D508">
        <v>4.4020227807296228</v>
      </c>
      <c r="E508">
        <v>4.947506348901757</v>
      </c>
      <c r="F508" s="3">
        <v>23.867306318679372</v>
      </c>
      <c r="G508">
        <v>3.4796959682384192</v>
      </c>
      <c r="H508">
        <v>4.2502469189401095</v>
      </c>
      <c r="I508">
        <v>4.5570430765172381</v>
      </c>
      <c r="J508">
        <v>42.88424437584839</v>
      </c>
      <c r="K508">
        <f t="shared" si="84"/>
        <v>4.1556565470172835E-2</v>
      </c>
      <c r="L508">
        <f t="shared" si="85"/>
        <v>0.1517758617895133</v>
      </c>
      <c r="M508">
        <f t="shared" si="86"/>
        <v>0.39046327238451894</v>
      </c>
      <c r="N508">
        <f t="shared" si="87"/>
        <v>-19.016938057169018</v>
      </c>
      <c r="O508" s="5">
        <f t="shared" si="92"/>
        <v>-2.3054479840847363E-2</v>
      </c>
      <c r="P508" s="5">
        <f t="shared" si="93"/>
        <v>9.6024834254917119E-2</v>
      </c>
      <c r="Q508" s="5">
        <f t="shared" si="94"/>
        <v>0.3551244158673878</v>
      </c>
      <c r="R508" s="5">
        <f t="shared" si="95"/>
        <v>-10.678832934440589</v>
      </c>
      <c r="S508">
        <v>0.52</v>
      </c>
      <c r="T508">
        <v>-0.28000000000000003</v>
      </c>
      <c r="U508" s="2">
        <v>0.19706409999999999</v>
      </c>
      <c r="V508" s="3">
        <v>23.747223333333331</v>
      </c>
      <c r="W508" s="7">
        <v>-20.211392</v>
      </c>
      <c r="X508" s="3">
        <v>36.639083999999997</v>
      </c>
      <c r="Y508">
        <f t="shared" si="88"/>
        <v>-1.514403440268243E-3</v>
      </c>
      <c r="Z508">
        <f t="shared" si="89"/>
        <v>6.3076825133648049E-3</v>
      </c>
      <c r="AA508" s="12">
        <f t="shared" si="90"/>
        <v>2.3327424466977501E-2</v>
      </c>
      <c r="AB508">
        <f t="shared" si="91"/>
        <v>-0.70147153375863125</v>
      </c>
      <c r="AC508">
        <f>-U508*U508*U508/W508</f>
        <v>3.7863984822371875E-4</v>
      </c>
    </row>
    <row r="509" spans="1:29">
      <c r="A509" s="6">
        <v>40752.352083363272</v>
      </c>
      <c r="B509" s="1">
        <v>0.35211805555555559</v>
      </c>
      <c r="C509">
        <v>3.5191164552349226</v>
      </c>
      <c r="D509">
        <v>4.3418519433564642</v>
      </c>
      <c r="E509">
        <v>4.7167568479157147</v>
      </c>
      <c r="F509" s="3">
        <v>10.797554865864821</v>
      </c>
      <c r="G509">
        <v>3.4612632918445354</v>
      </c>
      <c r="H509">
        <v>4.1553959110005261</v>
      </c>
      <c r="I509">
        <v>4.2576612968595686</v>
      </c>
      <c r="J509">
        <v>17.420541816319101</v>
      </c>
      <c r="K509">
        <f t="shared" si="84"/>
        <v>5.7853163390387152E-2</v>
      </c>
      <c r="L509">
        <f t="shared" si="85"/>
        <v>0.18645603235593811</v>
      </c>
      <c r="M509">
        <f t="shared" si="86"/>
        <v>0.45909555105614608</v>
      </c>
      <c r="N509">
        <f t="shared" si="87"/>
        <v>-6.6229869504542798</v>
      </c>
      <c r="O509" s="5">
        <f t="shared" si="92"/>
        <v>-1.1330750153277159E-2</v>
      </c>
      <c r="P509" s="5">
        <f t="shared" si="93"/>
        <v>0.12024213338308742</v>
      </c>
      <c r="Q509" s="5">
        <f t="shared" si="94"/>
        <v>0.416852658528655</v>
      </c>
      <c r="R509" s="5">
        <f t="shared" si="95"/>
        <v>-11.422682679237564</v>
      </c>
      <c r="S509">
        <v>0.54</v>
      </c>
      <c r="T509">
        <v>-0.3</v>
      </c>
      <c r="U509" s="2">
        <v>0.20442467</v>
      </c>
      <c r="V509" s="3">
        <v>23.555996666666672</v>
      </c>
      <c r="W509" s="7">
        <v>-20.327849000000001</v>
      </c>
      <c r="X509" s="3">
        <v>40.665562000000001</v>
      </c>
      <c r="Y509">
        <f t="shared" si="88"/>
        <v>-7.7209495364537759E-4</v>
      </c>
      <c r="Z509">
        <f t="shared" si="89"/>
        <v>8.1934861456445449E-3</v>
      </c>
      <c r="AA509" s="12">
        <f t="shared" si="90"/>
        <v>2.8404989052780997E-2</v>
      </c>
      <c r="AB509">
        <f t="shared" si="91"/>
        <v>-0.77835937907261832</v>
      </c>
      <c r="AC509">
        <f>-U509*U509*U509/W509</f>
        <v>4.2025074308883303E-4</v>
      </c>
    </row>
    <row r="510" spans="1:29">
      <c r="A510" s="6">
        <v>40752.352777807719</v>
      </c>
      <c r="B510" s="1">
        <v>0.35281249999999997</v>
      </c>
      <c r="C510">
        <v>3.65343045330162</v>
      </c>
      <c r="D510">
        <v>4.8951501201708956</v>
      </c>
      <c r="E510">
        <v>6.463287546933457</v>
      </c>
      <c r="F510" s="3">
        <v>53.909910546089755</v>
      </c>
      <c r="G510">
        <v>3.6375846215673167</v>
      </c>
      <c r="H510">
        <v>4.5502270198273926</v>
      </c>
      <c r="I510">
        <v>5.2319280819637717</v>
      </c>
      <c r="J510">
        <v>83.476140187959885</v>
      </c>
      <c r="K510">
        <f t="shared" si="84"/>
        <v>1.5845831734303317E-2</v>
      </c>
      <c r="L510">
        <f t="shared" si="85"/>
        <v>0.34492310034350293</v>
      </c>
      <c r="M510">
        <f t="shared" si="86"/>
        <v>1.2313594649696853</v>
      </c>
      <c r="N510">
        <f t="shared" si="87"/>
        <v>-29.56622964187013</v>
      </c>
      <c r="O510" s="5">
        <f t="shared" si="92"/>
        <v>-1.8946482563382095E-2</v>
      </c>
      <c r="P510" s="5">
        <f t="shared" si="93"/>
        <v>0.13191175600943339</v>
      </c>
      <c r="Q510" s="5">
        <f t="shared" si="94"/>
        <v>0.46261756080040584</v>
      </c>
      <c r="R510" s="5">
        <f t="shared" si="95"/>
        <v>-11.135736727202021</v>
      </c>
      <c r="S510">
        <v>0.56000000000000005</v>
      </c>
      <c r="T510">
        <v>-0.3</v>
      </c>
      <c r="U510" s="2">
        <v>0.20948847000000001</v>
      </c>
      <c r="V510" s="3">
        <v>23.211196666666652</v>
      </c>
      <c r="W510" s="7">
        <v>-21.682970000000001</v>
      </c>
      <c r="X510" s="3">
        <v>41.027954000000001</v>
      </c>
      <c r="Y510">
        <f t="shared" si="88"/>
        <v>-1.3230232146948647E-3</v>
      </c>
      <c r="Z510">
        <f t="shared" si="89"/>
        <v>9.2113306471431709E-3</v>
      </c>
      <c r="AA510" s="12">
        <f t="shared" si="90"/>
        <v>3.2304348335736338E-2</v>
      </c>
      <c r="AB510">
        <f t="shared" si="91"/>
        <v>-0.77760281643478635</v>
      </c>
      <c r="AC510">
        <f>-U510*U510*U510/W510</f>
        <v>4.239958499598682E-4</v>
      </c>
    </row>
    <row r="511" spans="1:29">
      <c r="A511" s="6">
        <v>40752.353472252165</v>
      </c>
      <c r="B511" s="1">
        <v>0.35350694444444447</v>
      </c>
      <c r="C511">
        <v>3.5111744959166793</v>
      </c>
      <c r="D511">
        <v>4.3670542512275059</v>
      </c>
      <c r="E511">
        <v>5.0829119522408046</v>
      </c>
      <c r="F511" s="3">
        <v>27.54333592999933</v>
      </c>
      <c r="G511">
        <v>3.4915379383104925</v>
      </c>
      <c r="H511">
        <v>4.2562742002544542</v>
      </c>
      <c r="I511">
        <v>4.8357098765317907</v>
      </c>
      <c r="J511">
        <v>45.05313548069627</v>
      </c>
      <c r="K511">
        <f t="shared" si="84"/>
        <v>1.9636557606186766E-2</v>
      </c>
      <c r="L511">
        <f t="shared" si="85"/>
        <v>0.11078005097305166</v>
      </c>
      <c r="M511">
        <f t="shared" si="86"/>
        <v>0.24720207570901387</v>
      </c>
      <c r="N511">
        <f t="shared" si="87"/>
        <v>-17.50979955069694</v>
      </c>
      <c r="O511" s="5">
        <f t="shared" si="92"/>
        <v>-1.9596608492229793E-2</v>
      </c>
      <c r="P511" s="5">
        <f t="shared" si="93"/>
        <v>0.15736874412479668</v>
      </c>
      <c r="Q511" s="5">
        <f t="shared" si="94"/>
        <v>0.56988685760300328</v>
      </c>
      <c r="R511" s="5">
        <f t="shared" si="95"/>
        <v>-13.641951813936078</v>
      </c>
      <c r="S511">
        <v>0.56000000000000005</v>
      </c>
      <c r="T511">
        <v>-0.34</v>
      </c>
      <c r="U511" s="2">
        <v>0.21384526000000001</v>
      </c>
      <c r="V511" s="3">
        <v>22.6995</v>
      </c>
      <c r="W511" s="7">
        <v>-19.406707999999998</v>
      </c>
      <c r="X511" s="3">
        <v>48.760178000000003</v>
      </c>
      <c r="Y511">
        <f t="shared" si="88"/>
        <v>-1.3968806127130295E-3</v>
      </c>
      <c r="Z511">
        <f t="shared" si="89"/>
        <v>1.1217520001080207E-2</v>
      </c>
      <c r="AA511" s="12">
        <f t="shared" si="90"/>
        <v>4.0622534411565742E-2</v>
      </c>
      <c r="AB511">
        <f t="shared" si="91"/>
        <v>-0.97242224418621082</v>
      </c>
      <c r="AC511">
        <f>-U511*U511*U511/W511</f>
        <v>5.0390308080706079E-4</v>
      </c>
    </row>
    <row r="512" spans="1:29">
      <c r="A512" s="6">
        <v>40752.354166696612</v>
      </c>
      <c r="B512" s="1">
        <v>0.35420138888888886</v>
      </c>
      <c r="C512">
        <v>3.5313752033873871</v>
      </c>
      <c r="D512">
        <v>4.4400013699641603</v>
      </c>
      <c r="E512">
        <v>5.360389842695545</v>
      </c>
      <c r="F512" s="3">
        <v>31.240322886654397</v>
      </c>
      <c r="G512">
        <v>3.4806220819365126</v>
      </c>
      <c r="H512">
        <v>4.2253169004310873</v>
      </c>
      <c r="I512">
        <v>4.4979564191312953</v>
      </c>
      <c r="J512">
        <v>41.427050812844556</v>
      </c>
      <c r="K512">
        <f t="shared" si="84"/>
        <v>5.0753121450874517E-2</v>
      </c>
      <c r="L512">
        <f t="shared" si="85"/>
        <v>0.21468446953307296</v>
      </c>
      <c r="M512">
        <f t="shared" si="86"/>
        <v>0.86243342356424968</v>
      </c>
      <c r="N512">
        <f t="shared" si="87"/>
        <v>-10.186727926190159</v>
      </c>
      <c r="O512" s="5">
        <f t="shared" si="92"/>
        <v>-2.8963121853872131E-2</v>
      </c>
      <c r="P512" s="5">
        <f t="shared" si="93"/>
        <v>0.11489054778017245</v>
      </c>
      <c r="Q512" s="5">
        <f t="shared" si="94"/>
        <v>0.4762759683288576</v>
      </c>
      <c r="R512" s="5">
        <f t="shared" si="95"/>
        <v>-13.948649406170819</v>
      </c>
      <c r="S512">
        <v>0.55000000000000004</v>
      </c>
      <c r="T512">
        <v>-0.38</v>
      </c>
      <c r="U512" s="2">
        <v>0.21531626000000001</v>
      </c>
      <c r="V512" s="3">
        <v>22.82136666666667</v>
      </c>
      <c r="W512" s="7">
        <v>-17.047481000000001</v>
      </c>
      <c r="X512" s="3">
        <v>56.661563000000001</v>
      </c>
      <c r="Y512">
        <f t="shared" si="88"/>
        <v>-2.0787436918333381E-3</v>
      </c>
      <c r="Z512">
        <f t="shared" si="89"/>
        <v>8.2459343524593446E-3</v>
      </c>
      <c r="AA512" s="12">
        <f t="shared" si="90"/>
        <v>3.4183320076149361E-2</v>
      </c>
      <c r="AB512">
        <f t="shared" si="91"/>
        <v>-1.0011236740626406</v>
      </c>
      <c r="AC512">
        <f>-U512*U512*U512/W512</f>
        <v>5.8555847050261855E-4</v>
      </c>
    </row>
    <row r="513" spans="1:29">
      <c r="A513" s="6">
        <v>40752.354861141059</v>
      </c>
      <c r="B513" s="1">
        <v>0.35489583333333335</v>
      </c>
      <c r="C513">
        <v>3.5054667342101582</v>
      </c>
      <c r="D513">
        <v>4.2980797483961473</v>
      </c>
      <c r="E513">
        <v>4.8435633165682814</v>
      </c>
      <c r="F513" s="3">
        <v>22.775528746332757</v>
      </c>
      <c r="G513">
        <v>3.4807995737402098</v>
      </c>
      <c r="H513">
        <v>4.1452193957326458</v>
      </c>
      <c r="I513">
        <v>4.5542809391688168</v>
      </c>
      <c r="J513">
        <v>28.193194861105212</v>
      </c>
      <c r="K513">
        <f t="shared" si="84"/>
        <v>2.4667160469948435E-2</v>
      </c>
      <c r="L513">
        <f t="shared" si="85"/>
        <v>0.15286035266350151</v>
      </c>
      <c r="M513">
        <f t="shared" si="86"/>
        <v>0.28928237739946461</v>
      </c>
      <c r="N513">
        <f t="shared" si="87"/>
        <v>-5.4176661147724552</v>
      </c>
      <c r="O513" s="5">
        <f t="shared" si="92"/>
        <v>-2.0290102798663411E-2</v>
      </c>
      <c r="P513" s="5">
        <f t="shared" si="93"/>
        <v>0.13444686780098936</v>
      </c>
      <c r="Q513" s="5">
        <f t="shared" si="94"/>
        <v>0.53332277880559953</v>
      </c>
      <c r="R513" s="5">
        <f t="shared" si="95"/>
        <v>-12.202957274481392</v>
      </c>
      <c r="S513">
        <v>0.55000000000000004</v>
      </c>
      <c r="T513">
        <v>-0.41</v>
      </c>
      <c r="U513" s="2">
        <v>0.21815615999999999</v>
      </c>
      <c r="V513" s="3">
        <v>22.852416666666667</v>
      </c>
      <c r="W513" s="7">
        <v>-15.950443</v>
      </c>
      <c r="X513" s="3">
        <v>62.986569000000003</v>
      </c>
      <c r="Y513">
        <f t="shared" si="88"/>
        <v>-1.475470304187221E-3</v>
      </c>
      <c r="Z513">
        <f t="shared" si="89"/>
        <v>9.77680413449716E-3</v>
      </c>
      <c r="AA513" s="12">
        <f t="shared" si="90"/>
        <v>3.8782549821586326E-2</v>
      </c>
      <c r="AB513">
        <f t="shared" si="91"/>
        <v>-0.88738343321497537</v>
      </c>
      <c r="AC513">
        <f>-U513*U513*U513/W513</f>
        <v>6.5092311202494691E-4</v>
      </c>
    </row>
    <row r="514" spans="1:29">
      <c r="A514" s="6">
        <v>40752.355555585505</v>
      </c>
      <c r="B514" s="1">
        <v>0.35559027777777774</v>
      </c>
      <c r="C514">
        <v>3.5684797148246492</v>
      </c>
      <c r="D514">
        <v>4.6261121641949163</v>
      </c>
      <c r="E514">
        <v>5.341969865208215</v>
      </c>
      <c r="F514" s="3">
        <v>32.743890012599159</v>
      </c>
      <c r="G514">
        <v>3.4761756271380082</v>
      </c>
      <c r="H514">
        <v>4.3492415828700226</v>
      </c>
      <c r="I514">
        <v>4.7924597651831142</v>
      </c>
      <c r="J514">
        <v>42.562142905734234</v>
      </c>
      <c r="K514">
        <f t="shared" ref="K514:K577" si="96">C514-G514</f>
        <v>9.2304087686641001E-2</v>
      </c>
      <c r="L514">
        <f t="shared" ref="L514:L577" si="97">D514-H514</f>
        <v>0.27687058132489373</v>
      </c>
      <c r="M514">
        <f t="shared" ref="M514:M577" si="98">E514-I514</f>
        <v>0.54951010002510081</v>
      </c>
      <c r="N514">
        <f t="shared" ref="N514:N577" si="99">F514-J514</f>
        <v>-9.8182528931350745</v>
      </c>
      <c r="O514" s="5">
        <f t="shared" si="92"/>
        <v>-1.5776248075019383E-2</v>
      </c>
      <c r="P514" s="5">
        <f t="shared" si="93"/>
        <v>0.14867080880372779</v>
      </c>
      <c r="Q514" s="5">
        <f t="shared" si="94"/>
        <v>0.56460458616962639</v>
      </c>
      <c r="R514" s="5">
        <f t="shared" si="95"/>
        <v>-12.410485596175402</v>
      </c>
      <c r="S514">
        <v>0.57999999999999996</v>
      </c>
      <c r="T514">
        <v>-0.43</v>
      </c>
      <c r="U514" s="2">
        <v>0.22773919000000001</v>
      </c>
      <c r="V514" s="3">
        <v>22.597459999999998</v>
      </c>
      <c r="W514" s="7">
        <v>-16.789489</v>
      </c>
      <c r="X514" s="3">
        <v>68.076009999999997</v>
      </c>
      <c r="Y514">
        <f t="shared" ref="Y514:Y577" si="100">0.4*U514*1.25*O514/1.5</f>
        <v>-1.1976233192813248E-3</v>
      </c>
      <c r="Z514">
        <f t="shared" ref="Z514:Z577" si="101">0.4*U514*1.25*P514/1.5</f>
        <v>1.1286056524535281E-2</v>
      </c>
      <c r="AA514" s="12">
        <f t="shared" ref="AA514:AA577" si="102">0.4*U514*1.25*Q514/1.5</f>
        <v>4.2860863708185315E-2</v>
      </c>
      <c r="AB514">
        <f t="shared" ref="AB514:AB577" si="103">0.4*U514*1.25*R514/1.5</f>
        <v>-0.94211797905988448</v>
      </c>
      <c r="AC514">
        <f>-U514*U514*U514/W514</f>
        <v>7.0351900930926451E-4</v>
      </c>
    </row>
    <row r="515" spans="1:29">
      <c r="A515" s="6">
        <v>40752.356250029952</v>
      </c>
      <c r="B515" s="1">
        <v>0.35628472222222224</v>
      </c>
      <c r="C515">
        <v>3.5011457991281345</v>
      </c>
      <c r="D515">
        <v>4.5170703335296487</v>
      </c>
      <c r="E515">
        <v>5.4716154451379539</v>
      </c>
      <c r="F515" s="3">
        <v>40.692256121459181</v>
      </c>
      <c r="G515">
        <v>3.5471840805018555</v>
      </c>
      <c r="H515">
        <v>4.3128930057113068</v>
      </c>
      <c r="I515">
        <v>4.6877979102705574</v>
      </c>
      <c r="J515">
        <v>52.532765040424991</v>
      </c>
      <c r="K515">
        <f t="shared" si="96"/>
        <v>-4.6038281373721013E-2</v>
      </c>
      <c r="L515">
        <f t="shared" si="97"/>
        <v>0.20417732781834186</v>
      </c>
      <c r="M515">
        <f t="shared" si="98"/>
        <v>0.78381753486739658</v>
      </c>
      <c r="N515">
        <f t="shared" si="99"/>
        <v>-11.84050891896581</v>
      </c>
      <c r="O515" s="5">
        <f t="shared" si="92"/>
        <v>6.03323037818293E-3</v>
      </c>
      <c r="P515" s="5">
        <f t="shared" si="93"/>
        <v>0.16158009832794348</v>
      </c>
      <c r="Q515" s="5">
        <f t="shared" si="94"/>
        <v>0.54683425993612911</v>
      </c>
      <c r="R515" s="5">
        <f t="shared" si="95"/>
        <v>-12.559325785910545</v>
      </c>
      <c r="S515">
        <v>0.62</v>
      </c>
      <c r="T515">
        <v>-0.45</v>
      </c>
      <c r="U515" s="2">
        <v>0.23982506000000001</v>
      </c>
      <c r="V515" s="3">
        <v>23.172886666666663</v>
      </c>
      <c r="W515" s="7">
        <v>-18.137108000000001</v>
      </c>
      <c r="X515" s="3">
        <v>73.592566000000005</v>
      </c>
      <c r="Y515">
        <f t="shared" si="100"/>
        <v>4.8230661248051466E-4</v>
      </c>
      <c r="Z515">
        <f t="shared" si="101"/>
        <v>1.291698559210165E-2</v>
      </c>
      <c r="AA515" s="12">
        <f t="shared" si="102"/>
        <v>4.3714853066412589E-2</v>
      </c>
      <c r="AB515">
        <f t="shared" si="103"/>
        <v>-1.0040136867218479</v>
      </c>
      <c r="AC515">
        <f>-U515*U515*U515/W515</f>
        <v>7.6052876773566801E-4</v>
      </c>
    </row>
    <row r="516" spans="1:29">
      <c r="A516" s="6">
        <v>40752.356944474399</v>
      </c>
      <c r="B516" s="1">
        <v>0.35697916666666668</v>
      </c>
      <c r="C516">
        <v>3.4854375298821512</v>
      </c>
      <c r="D516">
        <v>4.2100450311296118</v>
      </c>
      <c r="E516">
        <v>4.8917460932659909</v>
      </c>
      <c r="F516" s="3">
        <v>28.835672664450133</v>
      </c>
      <c r="G516">
        <v>3.495650554710906</v>
      </c>
      <c r="H516">
        <v>4.2143837816599747</v>
      </c>
      <c r="I516">
        <v>4.4189145533780598</v>
      </c>
      <c r="J516">
        <v>32.755965751525828</v>
      </c>
      <c r="K516">
        <f t="shared" si="96"/>
        <v>-1.0213024828754858E-2</v>
      </c>
      <c r="L516">
        <f t="shared" si="97"/>
        <v>-4.3387505303629226E-3</v>
      </c>
      <c r="M516">
        <f t="shared" si="98"/>
        <v>0.47283153988793103</v>
      </c>
      <c r="N516">
        <f t="shared" si="99"/>
        <v>-3.9202930870756951</v>
      </c>
      <c r="O516" s="5">
        <f t="shared" si="92"/>
        <v>9.9955120798947746E-3</v>
      </c>
      <c r="P516" s="5">
        <f t="shared" si="93"/>
        <v>0.19010564606705441</v>
      </c>
      <c r="Q516" s="5">
        <f t="shared" si="94"/>
        <v>0.5719645968647199</v>
      </c>
      <c r="R516" s="5">
        <f t="shared" si="95"/>
        <v>-12.693857078123614</v>
      </c>
      <c r="S516">
        <v>0.63</v>
      </c>
      <c r="T516">
        <v>-0.44</v>
      </c>
      <c r="U516" s="2">
        <v>0.24147139000000001</v>
      </c>
      <c r="V516" s="3">
        <v>22.937156666666649</v>
      </c>
      <c r="W516" s="7">
        <v>-19.028964999999999</v>
      </c>
      <c r="X516" s="3">
        <v>71.597880000000004</v>
      </c>
      <c r="Y516">
        <f t="shared" si="100"/>
        <v>8.0454339856466078E-4</v>
      </c>
      <c r="Z516">
        <f t="shared" si="101"/>
        <v>1.5301691534219888E-2</v>
      </c>
      <c r="AA516" s="12">
        <f t="shared" si="102"/>
        <v>4.6037695411904521E-2</v>
      </c>
      <c r="AB516">
        <f t="shared" si="103"/>
        <v>-1.0217344377052826</v>
      </c>
      <c r="AC516">
        <f>-U516*U516*U516/W516</f>
        <v>7.3991508047261583E-4</v>
      </c>
    </row>
    <row r="517" spans="1:29">
      <c r="A517" s="6">
        <v>40752.357638918846</v>
      </c>
      <c r="B517" s="1">
        <v>0.35767361111111112</v>
      </c>
      <c r="C517">
        <v>3.5092707120398035</v>
      </c>
      <c r="D517">
        <v>4.4695598396611009</v>
      </c>
      <c r="E517">
        <v>5.4922136982515282</v>
      </c>
      <c r="F517" s="3">
        <v>26.357804892922847</v>
      </c>
      <c r="G517">
        <v>3.5687891551560429</v>
      </c>
      <c r="H517">
        <v>4.3240852060653241</v>
      </c>
      <c r="I517">
        <v>4.8012554964836172</v>
      </c>
      <c r="J517">
        <v>29.411477872078329</v>
      </c>
      <c r="K517">
        <f t="shared" si="96"/>
        <v>-5.9518443116239439E-2</v>
      </c>
      <c r="L517">
        <f t="shared" si="97"/>
        <v>0.14547463359577684</v>
      </c>
      <c r="M517">
        <f t="shared" si="98"/>
        <v>0.69095820176791101</v>
      </c>
      <c r="N517">
        <f t="shared" si="99"/>
        <v>-3.0536729791554826</v>
      </c>
      <c r="O517" s="5">
        <f t="shared" si="92"/>
        <v>2.2680161857790891E-2</v>
      </c>
      <c r="P517" s="5">
        <f t="shared" si="93"/>
        <v>0.1910876590068061</v>
      </c>
      <c r="Q517" s="5">
        <f t="shared" si="94"/>
        <v>0.57292615672729985</v>
      </c>
      <c r="R517" s="5">
        <f t="shared" si="95"/>
        <v>-12.849222477700598</v>
      </c>
      <c r="S517">
        <v>0.69</v>
      </c>
      <c r="T517">
        <v>-0.44</v>
      </c>
      <c r="U517" s="2">
        <v>0.25668234000000001</v>
      </c>
      <c r="V517" s="3">
        <v>22.839346666666664</v>
      </c>
      <c r="W517" s="7">
        <v>-22.359134000000001</v>
      </c>
      <c r="X517" s="3">
        <v>73.189919000000003</v>
      </c>
      <c r="Y517">
        <f t="shared" si="100"/>
        <v>1.9405323390788377E-3</v>
      </c>
      <c r="Z517">
        <f t="shared" si="101"/>
        <v>1.6349609152996356E-2</v>
      </c>
      <c r="AA517" s="12">
        <f t="shared" si="102"/>
        <v>4.9020008851990031E-2</v>
      </c>
      <c r="AB517">
        <f t="shared" si="103"/>
        <v>-1.0993894975855958</v>
      </c>
      <c r="AC517">
        <f>-U517*U517*U517/W517</f>
        <v>7.5636772836987752E-4</v>
      </c>
    </row>
    <row r="518" spans="1:29">
      <c r="A518" s="6">
        <v>40752.358333363292</v>
      </c>
      <c r="B518" s="1">
        <v>0.35836805555555556</v>
      </c>
      <c r="C518">
        <v>3.5588636629586614</v>
      </c>
      <c r="D518">
        <v>4.6769691136467459</v>
      </c>
      <c r="E518">
        <v>5.9722624909373812</v>
      </c>
      <c r="F518" s="3">
        <v>47.445556120836116</v>
      </c>
      <c r="G518">
        <v>3.6128462811163184</v>
      </c>
      <c r="H518">
        <v>4.3881076114880919</v>
      </c>
      <c r="I518">
        <v>5.0358565655192686</v>
      </c>
      <c r="J518">
        <v>73.266634787279614</v>
      </c>
      <c r="K518">
        <f t="shared" si="96"/>
        <v>-5.3982618157657036E-2</v>
      </c>
      <c r="L518">
        <f t="shared" si="97"/>
        <v>0.28886150215865403</v>
      </c>
      <c r="M518">
        <f t="shared" si="98"/>
        <v>0.93640592541811252</v>
      </c>
      <c r="N518">
        <f t="shared" si="99"/>
        <v>-25.821078666443498</v>
      </c>
      <c r="O518" s="5">
        <f t="shared" si="92"/>
        <v>1.8684673848979871E-2</v>
      </c>
      <c r="P518" s="5">
        <f t="shared" si="93"/>
        <v>0.17836636598672301</v>
      </c>
      <c r="Q518" s="5">
        <f t="shared" si="94"/>
        <v>0.59769535416314179</v>
      </c>
      <c r="R518" s="5">
        <f t="shared" si="95"/>
        <v>-11.695307611948504</v>
      </c>
      <c r="S518">
        <v>0.66</v>
      </c>
      <c r="T518">
        <v>-0.43</v>
      </c>
      <c r="U518" s="2">
        <v>0.24816307000000001</v>
      </c>
      <c r="V518" s="3">
        <v>23.057006666666666</v>
      </c>
      <c r="W518" s="7">
        <v>-21.086676000000001</v>
      </c>
      <c r="X518" s="3">
        <v>70.132868999999999</v>
      </c>
      <c r="Y518">
        <f t="shared" si="100"/>
        <v>1.5456153414371875E-3</v>
      </c>
      <c r="Z518">
        <f t="shared" si="101"/>
        <v>1.4754648322669589E-2</v>
      </c>
      <c r="AA518" s="12">
        <f t="shared" si="102"/>
        <v>4.9441971337954194E-2</v>
      </c>
      <c r="AB518">
        <f t="shared" si="103"/>
        <v>-0.96744781385850331</v>
      </c>
      <c r="AC518">
        <f>-U518*U518*U518/W518</f>
        <v>7.2477521637331823E-4</v>
      </c>
    </row>
    <row r="519" spans="1:29">
      <c r="A519" s="6">
        <v>40752.359027807739</v>
      </c>
      <c r="B519" s="1">
        <v>0.35906250000000001</v>
      </c>
      <c r="C519">
        <v>3.5079044939358659</v>
      </c>
      <c r="D519">
        <v>4.4651805004081506</v>
      </c>
      <c r="E519">
        <v>5.0446161766854871</v>
      </c>
      <c r="F519" s="3">
        <v>24.96804046205288</v>
      </c>
      <c r="G519">
        <v>3.5673172666379589</v>
      </c>
      <c r="H519">
        <v>4.3022691161958333</v>
      </c>
      <c r="I519">
        <v>4.6771740207550838</v>
      </c>
      <c r="J519">
        <v>38.750298892967429</v>
      </c>
      <c r="K519">
        <f t="shared" si="96"/>
        <v>-5.9412772702092997E-2</v>
      </c>
      <c r="L519">
        <f t="shared" si="97"/>
        <v>0.16291138421231732</v>
      </c>
      <c r="M519">
        <f t="shared" si="98"/>
        <v>0.3674421559304033</v>
      </c>
      <c r="N519">
        <f t="shared" si="99"/>
        <v>-13.782258430914549</v>
      </c>
      <c r="O519" s="5">
        <f t="shared" si="92"/>
        <v>9.1307554861968839E-3</v>
      </c>
      <c r="P519" s="5">
        <f t="shared" si="93"/>
        <v>0.19207493002363707</v>
      </c>
      <c r="Q519" s="5">
        <f t="shared" si="94"/>
        <v>0.6522896194665011</v>
      </c>
      <c r="R519" s="5">
        <f t="shared" si="95"/>
        <v>-12.375721672875953</v>
      </c>
      <c r="S519">
        <v>0.69</v>
      </c>
      <c r="T519">
        <v>-0.43</v>
      </c>
      <c r="U519" s="2">
        <v>0.25573519</v>
      </c>
      <c r="V519" s="3">
        <v>23.757293333333337</v>
      </c>
      <c r="W519" s="7">
        <v>-22.821798999999999</v>
      </c>
      <c r="X519" s="3">
        <v>70.915293000000005</v>
      </c>
      <c r="Y519">
        <f t="shared" si="100"/>
        <v>7.7835182970203412E-4</v>
      </c>
      <c r="Z519">
        <f t="shared" si="101"/>
        <v>1.6373439574610512E-2</v>
      </c>
      <c r="AA519" s="12">
        <f t="shared" si="102"/>
        <v>5.5604469923097782E-2</v>
      </c>
      <c r="AB519">
        <f t="shared" si="103"/>
        <v>-1.0549691778000165</v>
      </c>
      <c r="AC519">
        <f>-U519*U519*U519/W519</f>
        <v>7.3286098402849411E-4</v>
      </c>
    </row>
    <row r="520" spans="1:29">
      <c r="A520" s="6">
        <v>40752.359722252186</v>
      </c>
      <c r="B520" s="1">
        <v>0.35975694444444445</v>
      </c>
      <c r="C520">
        <v>3.4566177958802258</v>
      </c>
      <c r="D520">
        <v>4.186426216855673</v>
      </c>
      <c r="E520">
        <v>4.663596507273966</v>
      </c>
      <c r="F520" s="3">
        <v>12.750023272690619</v>
      </c>
      <c r="G520">
        <v>3.5602004744463649</v>
      </c>
      <c r="H520">
        <v>4.3623847957104749</v>
      </c>
      <c r="I520">
        <v>4.7372897002697254</v>
      </c>
      <c r="J520">
        <v>23.48310761439307</v>
      </c>
      <c r="K520">
        <f t="shared" si="96"/>
        <v>-0.10358267856613912</v>
      </c>
      <c r="L520">
        <f t="shared" si="97"/>
        <v>-0.17595857885480193</v>
      </c>
      <c r="M520">
        <f t="shared" si="98"/>
        <v>-7.3693192995759382E-2</v>
      </c>
      <c r="N520">
        <f t="shared" si="99"/>
        <v>-10.733084341702451</v>
      </c>
      <c r="O520" s="5">
        <f t="shared" si="92"/>
        <v>-2.5958381230511305E-3</v>
      </c>
      <c r="P520" s="5">
        <f t="shared" si="93"/>
        <v>0.18972046520927499</v>
      </c>
      <c r="Q520" s="5">
        <f t="shared" si="94"/>
        <v>0.64312427995392685</v>
      </c>
      <c r="R520" s="5">
        <f t="shared" si="95"/>
        <v>-13.091648820921979</v>
      </c>
      <c r="S520">
        <v>0.72</v>
      </c>
      <c r="T520">
        <v>-0.43</v>
      </c>
      <c r="U520" s="2">
        <v>0.26326791999999999</v>
      </c>
      <c r="V520" s="3">
        <v>24.107456666666668</v>
      </c>
      <c r="W520" s="7">
        <v>-24.624735000000001</v>
      </c>
      <c r="X520" s="3">
        <v>71.703529000000003</v>
      </c>
      <c r="Y520">
        <f t="shared" si="100"/>
        <v>-2.2780030110412504E-4</v>
      </c>
      <c r="Z520">
        <f t="shared" si="101"/>
        <v>1.6649104085692732E-2</v>
      </c>
      <c r="AA520" s="12">
        <f t="shared" si="102"/>
        <v>5.6437997161656005E-2</v>
      </c>
      <c r="AB520">
        <f t="shared" si="103"/>
        <v>-1.1488703848181938</v>
      </c>
      <c r="AC520">
        <f>-U520*U520*U520/W520</f>
        <v>7.4100691560661765E-4</v>
      </c>
    </row>
    <row r="521" spans="1:29">
      <c r="A521" s="6">
        <v>40752.360416696632</v>
      </c>
      <c r="B521" s="1">
        <v>0.36045138888888889</v>
      </c>
      <c r="C521">
        <v>3.5723459043700658</v>
      </c>
      <c r="D521">
        <v>5.1256662777263431</v>
      </c>
      <c r="E521">
        <v>6.6596470656119839</v>
      </c>
      <c r="F521" s="3">
        <v>71.491892897119399</v>
      </c>
      <c r="G521">
        <v>3.509210627444058</v>
      </c>
      <c r="H521">
        <v>4.3362499076964616</v>
      </c>
      <c r="I521">
        <v>4.7453114511326326</v>
      </c>
      <c r="J521">
        <v>72.76512845371208</v>
      </c>
      <c r="K521">
        <f t="shared" si="96"/>
        <v>6.3135276926007844E-2</v>
      </c>
      <c r="L521">
        <f t="shared" si="97"/>
        <v>0.78941637002988152</v>
      </c>
      <c r="M521">
        <f t="shared" si="98"/>
        <v>1.9143356144793513</v>
      </c>
      <c r="N521">
        <f t="shared" si="99"/>
        <v>-1.273235556592681</v>
      </c>
      <c r="O521" s="5">
        <f t="shared" si="92"/>
        <v>-1.4538689153095374E-2</v>
      </c>
      <c r="P521" s="5">
        <f t="shared" si="93"/>
        <v>0.13763229728944451</v>
      </c>
      <c r="Q521" s="5">
        <f t="shared" si="94"/>
        <v>0.51261901415738242</v>
      </c>
      <c r="R521" s="5">
        <f t="shared" si="95"/>
        <v>-11.208334290905212</v>
      </c>
      <c r="S521">
        <v>0.73</v>
      </c>
      <c r="T521">
        <v>-0.41</v>
      </c>
      <c r="U521" s="2">
        <v>0.26380752000000002</v>
      </c>
      <c r="V521" s="3">
        <v>24.170643333333334</v>
      </c>
      <c r="W521" s="7">
        <v>-26.343115999999998</v>
      </c>
      <c r="X521" s="3">
        <v>67.439239999999998</v>
      </c>
      <c r="Y521">
        <f t="shared" si="100"/>
        <v>-1.2784718431763304E-3</v>
      </c>
      <c r="Z521">
        <f t="shared" si="101"/>
        <v>1.2102811673277028E-2</v>
      </c>
      <c r="AA521" s="12">
        <f t="shared" si="102"/>
        <v>4.5077583609901321E-2</v>
      </c>
      <c r="AB521">
        <f t="shared" si="103"/>
        <v>-0.98561429087155428</v>
      </c>
      <c r="AC521">
        <f>-U521*U521*U521/W521</f>
        <v>6.9693836055995876E-4</v>
      </c>
    </row>
    <row r="522" spans="1:29">
      <c r="A522" s="6">
        <v>40752.361111141079</v>
      </c>
      <c r="B522" s="1">
        <v>0.36114583333333333</v>
      </c>
      <c r="C522">
        <v>3.5937488011745335</v>
      </c>
      <c r="D522">
        <v>4.7263761133691888</v>
      </c>
      <c r="E522">
        <v>6.3626222871138722</v>
      </c>
      <c r="F522" s="3">
        <v>59.582543560787428</v>
      </c>
      <c r="G522">
        <v>3.5219152166814514</v>
      </c>
      <c r="H522">
        <v>4.3223176724073369</v>
      </c>
      <c r="I522">
        <v>4.6632704688613851</v>
      </c>
      <c r="J522">
        <v>53.546681233182888</v>
      </c>
      <c r="K522">
        <f t="shared" si="96"/>
        <v>7.1833584493082192E-2</v>
      </c>
      <c r="L522">
        <f t="shared" si="97"/>
        <v>0.40405844096185195</v>
      </c>
      <c r="M522">
        <f t="shared" si="98"/>
        <v>1.6993518182524872</v>
      </c>
      <c r="N522">
        <f t="shared" si="99"/>
        <v>6.0358623276045407</v>
      </c>
      <c r="O522" s="5">
        <f t="shared" si="92"/>
        <v>-1.0188817221113266E-2</v>
      </c>
      <c r="P522" s="5">
        <f t="shared" si="93"/>
        <v>0.20549592919512749</v>
      </c>
      <c r="Q522" s="5">
        <f t="shared" si="94"/>
        <v>0.6793323680344161</v>
      </c>
      <c r="R522" s="5">
        <f t="shared" si="95"/>
        <v>-9.5846778914947848</v>
      </c>
      <c r="S522">
        <v>0.75</v>
      </c>
      <c r="T522">
        <v>-0.37</v>
      </c>
      <c r="U522" s="2">
        <v>0.26465407000000002</v>
      </c>
      <c r="V522" s="3">
        <v>23.814300000000003</v>
      </c>
      <c r="W522" s="7">
        <v>-30.342953999999999</v>
      </c>
      <c r="X522" s="3">
        <v>59.114789999999999</v>
      </c>
      <c r="Y522">
        <f t="shared" si="100"/>
        <v>-8.988373153512386E-4</v>
      </c>
      <c r="Z522">
        <f t="shared" si="101"/>
        <v>1.8128444676640775E-2</v>
      </c>
      <c r="AA522" s="12">
        <f t="shared" si="102"/>
        <v>5.9929358694348712E-2</v>
      </c>
      <c r="AB522">
        <f t="shared" si="103"/>
        <v>-0.84554133787437114</v>
      </c>
      <c r="AC522">
        <f>-U522*U522*U522/W522</f>
        <v>6.1091089850933767E-4</v>
      </c>
    </row>
    <row r="523" spans="1:29">
      <c r="A523" s="6">
        <v>40752.361805585526</v>
      </c>
      <c r="B523" s="1">
        <v>0.36184027777777777</v>
      </c>
      <c r="C523">
        <v>3.4931250970990249</v>
      </c>
      <c r="D523">
        <v>4.8174232416538985</v>
      </c>
      <c r="E523">
        <v>6.2491386436804968</v>
      </c>
      <c r="F523" s="3">
        <v>52.643311741422472</v>
      </c>
      <c r="G523">
        <v>3.4800741112741567</v>
      </c>
      <c r="H523">
        <v>4.3233449273901687</v>
      </c>
      <c r="I523">
        <v>4.8005152178084618</v>
      </c>
      <c r="J523">
        <v>66.709672709767958</v>
      </c>
      <c r="K523">
        <f t="shared" si="96"/>
        <v>1.3050985824868189E-2</v>
      </c>
      <c r="L523">
        <f t="shared" si="97"/>
        <v>0.49407831426372972</v>
      </c>
      <c r="M523">
        <f t="shared" si="98"/>
        <v>1.448623425872035</v>
      </c>
      <c r="N523">
        <f t="shared" si="99"/>
        <v>-14.066360968345485</v>
      </c>
      <c r="O523" s="5">
        <f t="shared" si="92"/>
        <v>-8.0807709168924987E-3</v>
      </c>
      <c r="P523" s="5">
        <f t="shared" si="93"/>
        <v>0.22443332633800539</v>
      </c>
      <c r="Q523" s="5">
        <f t="shared" si="94"/>
        <v>0.76302420750323985</v>
      </c>
      <c r="R523" s="5">
        <f t="shared" si="95"/>
        <v>-7.9624188661153168</v>
      </c>
      <c r="S523">
        <v>0.77</v>
      </c>
      <c r="T523">
        <v>-0.36</v>
      </c>
      <c r="U523" s="2">
        <v>0.26851767999999998</v>
      </c>
      <c r="V523" s="3">
        <v>23.166546666666665</v>
      </c>
      <c r="W523" s="7">
        <v>-32.628211</v>
      </c>
      <c r="X523" s="3">
        <v>57.417417999999998</v>
      </c>
      <c r="Y523">
        <f t="shared" si="100"/>
        <v>-7.2327661973848212E-4</v>
      </c>
      <c r="Z523">
        <f t="shared" si="101"/>
        <v>2.00881053676547E-2</v>
      </c>
      <c r="AA523" s="12">
        <f t="shared" si="102"/>
        <v>6.8295163327536185E-2</v>
      </c>
      <c r="AB523">
        <f t="shared" si="103"/>
        <v>-0.71268341370583854</v>
      </c>
      <c r="AC523">
        <f>-U523*U523*U523/W523</f>
        <v>5.9336974220654151E-4</v>
      </c>
    </row>
    <row r="524" spans="1:29">
      <c r="A524" s="6">
        <v>40752.362500029973</v>
      </c>
      <c r="B524" s="1">
        <v>0.36253472222222222</v>
      </c>
      <c r="C524">
        <v>3.5929044179728189</v>
      </c>
      <c r="D524">
        <v>5.2623537637690436</v>
      </c>
      <c r="E524">
        <v>7.6825663855091495</v>
      </c>
      <c r="F524" s="3">
        <v>74.768381347191664</v>
      </c>
      <c r="G524">
        <v>3.5456611852817974</v>
      </c>
      <c r="H524">
        <v>4.3625700924084194</v>
      </c>
      <c r="I524">
        <v>5.0442711545447985</v>
      </c>
      <c r="J524">
        <v>79.713808969684379</v>
      </c>
      <c r="K524">
        <f t="shared" si="96"/>
        <v>4.7243232691021486E-2</v>
      </c>
      <c r="L524">
        <f t="shared" si="97"/>
        <v>0.8997836713606242</v>
      </c>
      <c r="M524">
        <f t="shared" si="98"/>
        <v>2.638295230964351</v>
      </c>
      <c r="N524">
        <f t="shared" si="99"/>
        <v>-4.9454276224927156</v>
      </c>
      <c r="O524" s="5">
        <f t="shared" ref="O524:O587" si="104">(K514+K515+K516+K517+K518+K519+K520+K521+K522+K523)/10</f>
        <v>-9.242388381400523E-3</v>
      </c>
      <c r="P524" s="5">
        <f t="shared" ref="P524:P587" si="105">(L514+L515+L516+L517+L518+L519+L520+L521+L522+L523)/10</f>
        <v>0.2585551224980282</v>
      </c>
      <c r="Q524" s="5">
        <f t="shared" ref="Q524:Q587" si="106">(M514+M515+M516+M517+M518+M519+M520+M521+M522+M523)/10</f>
        <v>0.87895831235049682</v>
      </c>
      <c r="R524" s="5">
        <f t="shared" ref="R524:R587" si="107">(N514+N515+N516+N517+N518+N519+N520+N521+N522+N523)/10</f>
        <v>-8.827288351472621</v>
      </c>
      <c r="S524">
        <v>0.76</v>
      </c>
      <c r="T524">
        <v>-0.33</v>
      </c>
      <c r="U524" s="2">
        <v>0.26269943000000001</v>
      </c>
      <c r="V524" s="3">
        <v>22.804053333333343</v>
      </c>
      <c r="W524" s="7">
        <v>-34.487318000000002</v>
      </c>
      <c r="X524" s="3">
        <v>50.867013999999998</v>
      </c>
      <c r="Y524">
        <f t="shared" si="100"/>
        <v>-8.0932338654418016E-4</v>
      </c>
      <c r="Z524">
        <f t="shared" si="101"/>
        <v>2.2640761101270734E-2</v>
      </c>
      <c r="AA524" s="12">
        <f t="shared" si="102"/>
        <v>7.6967282549412513E-2</v>
      </c>
      <c r="AB524">
        <f t="shared" si="103"/>
        <v>-0.77297453945916594</v>
      </c>
      <c r="AC524">
        <f>-U524*U524*U524/W524</f>
        <v>5.2567578244124848E-4</v>
      </c>
    </row>
    <row r="525" spans="1:29">
      <c r="A525" s="6">
        <v>40752.363194474419</v>
      </c>
      <c r="B525" s="1">
        <v>0.36322916666666666</v>
      </c>
      <c r="C525">
        <v>3.4732937640208075</v>
      </c>
      <c r="D525">
        <v>4.6287556442433093</v>
      </c>
      <c r="E525">
        <v>6.5717979755651212</v>
      </c>
      <c r="F525" s="3">
        <v>69.025612731379013</v>
      </c>
      <c r="G525">
        <v>3.5230731275575025</v>
      </c>
      <c r="H525">
        <v>4.3072296419084664</v>
      </c>
      <c r="I525">
        <v>4.8527132100806005</v>
      </c>
      <c r="J525">
        <v>108.09272910251437</v>
      </c>
      <c r="K525">
        <f t="shared" si="96"/>
        <v>-4.9779363536694987E-2</v>
      </c>
      <c r="L525">
        <f t="shared" si="97"/>
        <v>0.32152600233484296</v>
      </c>
      <c r="M525">
        <f t="shared" si="98"/>
        <v>1.7190847654845207</v>
      </c>
      <c r="N525">
        <f t="shared" si="99"/>
        <v>-39.067116371135356</v>
      </c>
      <c r="O525" s="5">
        <f t="shared" si="104"/>
        <v>-1.3748473880962475E-2</v>
      </c>
      <c r="P525" s="5">
        <f t="shared" si="105"/>
        <v>0.32084643150160125</v>
      </c>
      <c r="Q525" s="5">
        <f t="shared" si="106"/>
        <v>1.087836825444422</v>
      </c>
      <c r="R525" s="5">
        <f t="shared" si="107"/>
        <v>-8.340005824408383</v>
      </c>
      <c r="S525">
        <v>0.75</v>
      </c>
      <c r="T525">
        <v>-0.31</v>
      </c>
      <c r="U525" s="2">
        <v>0.25790753</v>
      </c>
      <c r="V525" s="3">
        <v>22.402963333333332</v>
      </c>
      <c r="W525" s="7">
        <v>-35.640090999999998</v>
      </c>
      <c r="X525" s="3">
        <v>46.577001000000003</v>
      </c>
      <c r="Y525">
        <f t="shared" si="100"/>
        <v>-1.1819449799695154E-3</v>
      </c>
      <c r="Z525">
        <f t="shared" si="101"/>
        <v>2.7582903552630725E-2</v>
      </c>
      <c r="AA525" s="12">
        <f t="shared" si="102"/>
        <v>9.352043623113733E-2</v>
      </c>
      <c r="AB525">
        <f t="shared" si="103"/>
        <v>-0.7169834341195932</v>
      </c>
      <c r="AC525">
        <f>-U525*U525*U525/W525</f>
        <v>4.8134145050897359E-4</v>
      </c>
    </row>
    <row r="526" spans="1:29">
      <c r="A526" s="6">
        <v>40752.363888918866</v>
      </c>
      <c r="B526" s="1">
        <v>0.3639236111111111</v>
      </c>
      <c r="C526">
        <v>3.3895541684166584</v>
      </c>
      <c r="D526">
        <v>4.4265204490034176</v>
      </c>
      <c r="E526">
        <v>5.2446435358757597</v>
      </c>
      <c r="F526" s="3">
        <v>41.907946101125937</v>
      </c>
      <c r="G526">
        <v>3.528697782684612</v>
      </c>
      <c r="H526">
        <v>4.4296799961862732</v>
      </c>
      <c r="I526">
        <v>4.7364761537634017</v>
      </c>
      <c r="J526">
        <v>57.963809622604025</v>
      </c>
      <c r="K526">
        <f t="shared" si="96"/>
        <v>-0.13914361426795363</v>
      </c>
      <c r="L526">
        <f t="shared" si="97"/>
        <v>-3.1595471828556043E-3</v>
      </c>
      <c r="M526">
        <f t="shared" si="98"/>
        <v>0.50816738211235801</v>
      </c>
      <c r="N526">
        <f t="shared" si="99"/>
        <v>-16.055863521478088</v>
      </c>
      <c r="O526" s="5">
        <f t="shared" si="104"/>
        <v>-1.4122582097259872E-2</v>
      </c>
      <c r="P526" s="5">
        <f t="shared" si="105"/>
        <v>0.33258129895325139</v>
      </c>
      <c r="Q526" s="5">
        <f t="shared" si="106"/>
        <v>1.1813635485061345</v>
      </c>
      <c r="R526" s="5">
        <f t="shared" si="107"/>
        <v>-11.062666569625337</v>
      </c>
      <c r="S526">
        <v>0.76</v>
      </c>
      <c r="T526">
        <v>-0.32</v>
      </c>
      <c r="U526" s="2">
        <v>0.26154242999999999</v>
      </c>
      <c r="V526" s="3">
        <v>22.331869999999999</v>
      </c>
      <c r="W526" s="7">
        <v>-35.469344</v>
      </c>
      <c r="X526" s="3">
        <v>48.808065999999997</v>
      </c>
      <c r="Y526">
        <f t="shared" si="100"/>
        <v>-1.2312181465306143E-3</v>
      </c>
      <c r="Z526">
        <f t="shared" si="101"/>
        <v>2.8994707033596606E-2</v>
      </c>
      <c r="AA526" s="12">
        <f t="shared" si="102"/>
        <v>0.10299223106323908</v>
      </c>
      <c r="AB526">
        <f t="shared" si="103"/>
        <v>-0.96445223229985821</v>
      </c>
      <c r="AC526">
        <f>-U526*U526*U526/W526</f>
        <v>5.0439794330614279E-4</v>
      </c>
    </row>
    <row r="527" spans="1:29">
      <c r="A527" s="6">
        <v>40752.364583363313</v>
      </c>
      <c r="B527" s="1">
        <v>0.36461805555555554</v>
      </c>
      <c r="C527">
        <v>3.4578392503764332</v>
      </c>
      <c r="D527">
        <v>4.4831165679070724</v>
      </c>
      <c r="E527">
        <v>5.9489886088105912</v>
      </c>
      <c r="F527" s="3">
        <v>52.378357361749806</v>
      </c>
      <c r="G527">
        <v>3.5011294383026428</v>
      </c>
      <c r="H527">
        <v>4.3275828311601057</v>
      </c>
      <c r="I527">
        <v>4.7708010134731973</v>
      </c>
      <c r="J527">
        <v>57.943582034881182</v>
      </c>
      <c r="K527">
        <f t="shared" si="96"/>
        <v>-4.3290187926209533E-2</v>
      </c>
      <c r="L527">
        <f t="shared" si="97"/>
        <v>0.15553373674696669</v>
      </c>
      <c r="M527">
        <f t="shared" si="98"/>
        <v>1.1781875953373939</v>
      </c>
      <c r="N527">
        <f t="shared" si="99"/>
        <v>-5.5652246731313753</v>
      </c>
      <c r="O527" s="5">
        <f t="shared" si="104"/>
        <v>-2.7015641041179751E-2</v>
      </c>
      <c r="P527" s="5">
        <f t="shared" si="105"/>
        <v>0.33269921928800211</v>
      </c>
      <c r="Q527" s="5">
        <f t="shared" si="106"/>
        <v>1.1848971327285771</v>
      </c>
      <c r="R527" s="5">
        <f t="shared" si="107"/>
        <v>-12.276223613065577</v>
      </c>
      <c r="S527">
        <v>0.74</v>
      </c>
      <c r="T527">
        <v>-0.33</v>
      </c>
      <c r="U527" s="2">
        <v>0.25777221</v>
      </c>
      <c r="V527" s="3">
        <v>22.321166666666663</v>
      </c>
      <c r="W527" s="7">
        <v>-32.852420000000002</v>
      </c>
      <c r="X527" s="3">
        <v>50.449773999999998</v>
      </c>
      <c r="Y527">
        <f t="shared" si="100"/>
        <v>-2.3212938319172025E-3</v>
      </c>
      <c r="Z527">
        <f t="shared" si="101"/>
        <v>2.858687100704765E-2</v>
      </c>
      <c r="AA527" s="12">
        <f t="shared" si="102"/>
        <v>0.10181118417536957</v>
      </c>
      <c r="AB527">
        <f t="shared" si="103"/>
        <v>-1.0548230970646999</v>
      </c>
      <c r="AC527">
        <f>-U527*U527*U527/W527</f>
        <v>5.2136385414018995E-4</v>
      </c>
    </row>
    <row r="528" spans="1:29">
      <c r="A528" s="6">
        <v>40752.365277807759</v>
      </c>
      <c r="B528" s="1">
        <v>0.36531249999999998</v>
      </c>
      <c r="C528">
        <v>3.5137952861393815</v>
      </c>
      <c r="D528">
        <v>4.4762474068476603</v>
      </c>
      <c r="E528">
        <v>5.396635879579045</v>
      </c>
      <c r="F528" s="3">
        <v>32.068135735010365</v>
      </c>
      <c r="G528">
        <v>3.4949005501884933</v>
      </c>
      <c r="H528">
        <v>4.2374010447543515</v>
      </c>
      <c r="I528">
        <v>4.612305949313602</v>
      </c>
      <c r="J528">
        <v>41.524301570511241</v>
      </c>
      <c r="K528">
        <f t="shared" si="96"/>
        <v>1.8894735950888197E-2</v>
      </c>
      <c r="L528">
        <f t="shared" si="97"/>
        <v>0.23884636209330878</v>
      </c>
      <c r="M528">
        <f t="shared" si="98"/>
        <v>0.78432993026544295</v>
      </c>
      <c r="N528">
        <f t="shared" si="99"/>
        <v>-9.456165835500876</v>
      </c>
      <c r="O528" s="5">
        <f t="shared" si="104"/>
        <v>-2.5392815522176759E-2</v>
      </c>
      <c r="P528" s="5">
        <f t="shared" si="105"/>
        <v>0.3337051296031211</v>
      </c>
      <c r="Q528" s="5">
        <f t="shared" si="106"/>
        <v>1.2336200720855253</v>
      </c>
      <c r="R528" s="5">
        <f t="shared" si="107"/>
        <v>-12.527378782463165</v>
      </c>
      <c r="S528">
        <v>0.77</v>
      </c>
      <c r="T528">
        <v>-0.34</v>
      </c>
      <c r="U528" s="2">
        <v>0.26629831999999998</v>
      </c>
      <c r="V528" s="3">
        <v>22.48306666666668</v>
      </c>
      <c r="W528" s="7">
        <v>-34.370919999999998</v>
      </c>
      <c r="X528" s="3">
        <v>53.165806000000003</v>
      </c>
      <c r="Y528">
        <f t="shared" si="100"/>
        <v>-2.2540213712085311E-3</v>
      </c>
      <c r="Z528">
        <f t="shared" si="101"/>
        <v>2.9621705129564468E-2</v>
      </c>
      <c r="AA528" s="12">
        <f t="shared" si="102"/>
        <v>0.10950365090488474</v>
      </c>
      <c r="AB528">
        <f t="shared" si="103"/>
        <v>-1.112006641257862</v>
      </c>
      <c r="AC528">
        <f>-U528*U528*U528/W528</f>
        <v>5.4943221869467585E-4</v>
      </c>
    </row>
    <row r="529" spans="1:29">
      <c r="A529" s="6">
        <v>40752.365972252206</v>
      </c>
      <c r="B529" s="1">
        <v>0.36600694444444443</v>
      </c>
      <c r="C529">
        <v>3.404013636584132</v>
      </c>
      <c r="D529">
        <v>4.3371964744717255</v>
      </c>
      <c r="E529">
        <v>5.4962723577981158</v>
      </c>
      <c r="F529" s="3">
        <v>32.935253481024375</v>
      </c>
      <c r="G529">
        <v>3.5096605804156211</v>
      </c>
      <c r="H529">
        <v>4.3340809374022058</v>
      </c>
      <c r="I529">
        <v>4.7431424808383769</v>
      </c>
      <c r="J529">
        <v>47.977773304464577</v>
      </c>
      <c r="K529">
        <f t="shared" si="96"/>
        <v>-0.10564694383148909</v>
      </c>
      <c r="L529">
        <f t="shared" si="97"/>
        <v>3.1155370695197249E-3</v>
      </c>
      <c r="M529">
        <f t="shared" si="98"/>
        <v>0.75312987695973899</v>
      </c>
      <c r="N529">
        <f t="shared" si="99"/>
        <v>-15.042519823440202</v>
      </c>
      <c r="O529" s="5">
        <f t="shared" si="104"/>
        <v>-1.8105080111322235E-2</v>
      </c>
      <c r="P529" s="5">
        <f t="shared" si="105"/>
        <v>0.32870361559658656</v>
      </c>
      <c r="Q529" s="5">
        <f t="shared" si="106"/>
        <v>1.2184124725702585</v>
      </c>
      <c r="R529" s="5">
        <f t="shared" si="107"/>
        <v>-10.890887499368905</v>
      </c>
      <c r="S529">
        <v>0.76</v>
      </c>
      <c r="T529">
        <v>-0.33</v>
      </c>
      <c r="U529" s="2">
        <v>0.26269943000000001</v>
      </c>
      <c r="V529" s="3">
        <v>22.850626666666663</v>
      </c>
      <c r="W529" s="7">
        <v>-34.487318000000002</v>
      </c>
      <c r="X529" s="3">
        <v>50.867013999999998</v>
      </c>
      <c r="Y529">
        <f t="shared" si="100"/>
        <v>-1.5853980751162294E-3</v>
      </c>
      <c r="Z529">
        <f t="shared" si="101"/>
        <v>2.8783417485387472E-2</v>
      </c>
      <c r="AA529" s="12">
        <f t="shared" si="102"/>
        <v>0.10669208734969921</v>
      </c>
      <c r="AB529">
        <f t="shared" si="103"/>
        <v>-0.95367664609277913</v>
      </c>
      <c r="AC529">
        <f>-U529*U529*U529/W529</f>
        <v>5.2567578244124848E-4</v>
      </c>
    </row>
    <row r="530" spans="1:29">
      <c r="A530" s="6">
        <v>40752.366666696653</v>
      </c>
      <c r="B530" s="1">
        <v>0.36670138888888887</v>
      </c>
      <c r="C530">
        <v>3.5678127465230616</v>
      </c>
      <c r="D530">
        <v>4.4956395943602887</v>
      </c>
      <c r="E530">
        <v>5.654715477686679</v>
      </c>
      <c r="F530" s="3">
        <v>35.536104901999892</v>
      </c>
      <c r="G530">
        <v>3.5263767085822928</v>
      </c>
      <c r="H530">
        <v>4.2536216881271818</v>
      </c>
      <c r="I530">
        <v>4.6968398704402734</v>
      </c>
      <c r="J530">
        <v>65.979020553544288</v>
      </c>
      <c r="K530">
        <f t="shared" si="96"/>
        <v>4.1436037940768777E-2</v>
      </c>
      <c r="L530">
        <f t="shared" si="97"/>
        <v>0.24201790623310693</v>
      </c>
      <c r="M530">
        <f t="shared" si="98"/>
        <v>0.95787560724640564</v>
      </c>
      <c r="N530">
        <f t="shared" si="99"/>
        <v>-30.442915651544396</v>
      </c>
      <c r="O530" s="5">
        <f t="shared" si="104"/>
        <v>-2.2728497224261845E-2</v>
      </c>
      <c r="P530" s="5">
        <f t="shared" si="105"/>
        <v>0.31272403088230682</v>
      </c>
      <c r="Q530" s="5">
        <f t="shared" si="106"/>
        <v>1.2569812446731921</v>
      </c>
      <c r="R530" s="5">
        <f t="shared" si="107"/>
        <v>-11.016913638621471</v>
      </c>
      <c r="S530">
        <v>0.76</v>
      </c>
      <c r="T530">
        <v>-0.34</v>
      </c>
      <c r="U530" s="2">
        <v>0.26383561</v>
      </c>
      <c r="V530" s="3">
        <v>22.52877333333333</v>
      </c>
      <c r="W530" s="7">
        <v>-33.561942999999999</v>
      </c>
      <c r="X530" s="3">
        <v>52.950665000000001</v>
      </c>
      <c r="Y530">
        <f t="shared" si="100"/>
        <v>-1.9988623098488104E-3</v>
      </c>
      <c r="Z530">
        <f t="shared" si="101"/>
        <v>2.7502578483164088E-2</v>
      </c>
      <c r="AA530" s="12">
        <f t="shared" si="102"/>
        <v>0.11054547114897029</v>
      </c>
      <c r="AB530">
        <f t="shared" si="103"/>
        <v>-0.96888471005433852</v>
      </c>
      <c r="AC530">
        <f>-U530*U530*U530/W530</f>
        <v>5.472088854421394E-4</v>
      </c>
    </row>
    <row r="531" spans="1:29">
      <c r="A531" s="6">
        <v>40752.3673611411</v>
      </c>
      <c r="B531" s="1">
        <v>0.36739583333333337</v>
      </c>
      <c r="C531">
        <v>3.513586504400104</v>
      </c>
      <c r="D531">
        <v>4.3296791864854152</v>
      </c>
      <c r="E531">
        <v>4.7045840910446657</v>
      </c>
      <c r="F531" s="3">
        <v>17.935352464252865</v>
      </c>
      <c r="G531">
        <v>3.4957000544301544</v>
      </c>
      <c r="H531">
        <v>4.1786906552660312</v>
      </c>
      <c r="I531">
        <v>4.5877521987022023</v>
      </c>
      <c r="J531">
        <v>35.377241886981977</v>
      </c>
      <c r="K531">
        <f t="shared" si="96"/>
        <v>1.7886449969949592E-2</v>
      </c>
      <c r="L531">
        <f t="shared" si="97"/>
        <v>0.15098853121938394</v>
      </c>
      <c r="M531">
        <f t="shared" si="98"/>
        <v>0.11683189234246338</v>
      </c>
      <c r="N531">
        <f t="shared" si="99"/>
        <v>-17.441889422729112</v>
      </c>
      <c r="O531" s="5">
        <f t="shared" si="104"/>
        <v>-8.2266255735710565E-3</v>
      </c>
      <c r="P531" s="5">
        <f t="shared" si="105"/>
        <v>0.35452167939109769</v>
      </c>
      <c r="Q531" s="5">
        <f t="shared" si="106"/>
        <v>1.3601381246974087</v>
      </c>
      <c r="R531" s="5">
        <f t="shared" si="107"/>
        <v>-12.987896769605664</v>
      </c>
      <c r="S531">
        <v>0.75</v>
      </c>
      <c r="T531">
        <v>-0.34</v>
      </c>
      <c r="U531" s="2">
        <v>0.26137020999999999</v>
      </c>
      <c r="V531" s="3">
        <v>22.53221666666666</v>
      </c>
      <c r="W531" s="7">
        <v>-32.762672000000002</v>
      </c>
      <c r="X531" s="3">
        <v>52.736007000000001</v>
      </c>
      <c r="Y531">
        <f t="shared" si="100"/>
        <v>-7.1673161791854583E-4</v>
      </c>
      <c r="Z531">
        <f t="shared" si="101"/>
        <v>3.0887135264001289E-2</v>
      </c>
      <c r="AA531" s="12">
        <f t="shared" si="102"/>
        <v>0.11849986242705596</v>
      </c>
      <c r="AB531">
        <f t="shared" si="103"/>
        <v>-1.1315497687100513</v>
      </c>
      <c r="AC531">
        <f>-U531*U531*U531/W531</f>
        <v>5.4499051821481543E-4</v>
      </c>
    </row>
    <row r="532" spans="1:29">
      <c r="A532" s="6">
        <v>40752.368055585546</v>
      </c>
      <c r="B532" s="1">
        <v>0.36809027777777775</v>
      </c>
      <c r="C532">
        <v>3.51388338817836</v>
      </c>
      <c r="D532">
        <v>4.8624858687041232</v>
      </c>
      <c r="E532">
        <v>6.6691061752899721</v>
      </c>
      <c r="F532" s="3">
        <v>64.606390617716414</v>
      </c>
      <c r="G532">
        <v>3.5445505750101374</v>
      </c>
      <c r="H532">
        <v>4.3603717514953466</v>
      </c>
      <c r="I532">
        <v>4.8716986807905602</v>
      </c>
      <c r="J532">
        <v>72.548673022585277</v>
      </c>
      <c r="K532">
        <f t="shared" si="96"/>
        <v>-3.0667186831777382E-2</v>
      </c>
      <c r="L532">
        <f t="shared" si="97"/>
        <v>0.50211411720877663</v>
      </c>
      <c r="M532">
        <f t="shared" si="98"/>
        <v>1.7974074944994118</v>
      </c>
      <c r="N532">
        <f t="shared" si="99"/>
        <v>-7.9422824048688625</v>
      </c>
      <c r="O532" s="5">
        <f t="shared" si="104"/>
        <v>-1.275150826917688E-2</v>
      </c>
      <c r="P532" s="5">
        <f t="shared" si="105"/>
        <v>0.29067889551004794</v>
      </c>
      <c r="Q532" s="5">
        <f t="shared" si="106"/>
        <v>1.1803877524837199</v>
      </c>
      <c r="R532" s="5">
        <f t="shared" si="107"/>
        <v>-14.604762156219305</v>
      </c>
      <c r="S532">
        <v>0.74</v>
      </c>
      <c r="T532">
        <v>-0.35</v>
      </c>
      <c r="U532" s="2">
        <v>0.26001253000000002</v>
      </c>
      <c r="V532" s="3">
        <v>22.863189999999999</v>
      </c>
      <c r="W532" s="7">
        <v>-31.143069000000001</v>
      </c>
      <c r="X532" s="3">
        <v>54.618495000000003</v>
      </c>
      <c r="Y532">
        <f t="shared" si="100"/>
        <v>-1.1051839754615338E-3</v>
      </c>
      <c r="Z532">
        <f t="shared" si="101"/>
        <v>2.5193385013057738E-2</v>
      </c>
      <c r="AA532" s="12">
        <f t="shared" si="102"/>
        <v>0.10230520196810194</v>
      </c>
      <c r="AB532">
        <f t="shared" si="103"/>
        <v>-1.2658070527622789</v>
      </c>
      <c r="AC532">
        <f>-U532*U532*U532/W532</f>
        <v>5.6444473107202995E-4</v>
      </c>
    </row>
    <row r="533" spans="1:29">
      <c r="A533" s="6">
        <v>40752.368750029993</v>
      </c>
      <c r="B533" s="1">
        <v>0.36878472222222225</v>
      </c>
      <c r="C533">
        <v>3.568112891339942</v>
      </c>
      <c r="D533">
        <v>5.0761548249569071</v>
      </c>
      <c r="E533">
        <v>6.746557637578511</v>
      </c>
      <c r="F533" s="3">
        <v>83.429005495658799</v>
      </c>
      <c r="G533">
        <v>3.6169969926001491</v>
      </c>
      <c r="H533">
        <v>4.5004016548657706</v>
      </c>
      <c r="I533">
        <v>5.1139939700200268</v>
      </c>
      <c r="J533">
        <v>74.95505113874772</v>
      </c>
      <c r="K533">
        <f t="shared" si="96"/>
        <v>-4.8884101260207036E-2</v>
      </c>
      <c r="L533">
        <f t="shared" si="97"/>
        <v>0.57575317009113647</v>
      </c>
      <c r="M533">
        <f t="shared" si="98"/>
        <v>1.6325636675584843</v>
      </c>
      <c r="N533">
        <f t="shared" si="99"/>
        <v>8.4739543569110793</v>
      </c>
      <c r="O533" s="5">
        <f t="shared" si="104"/>
        <v>-2.300158540166284E-2</v>
      </c>
      <c r="P533" s="5">
        <f t="shared" si="105"/>
        <v>0.30048446313474042</v>
      </c>
      <c r="Q533" s="5">
        <f t="shared" si="106"/>
        <v>1.1901933201084121</v>
      </c>
      <c r="R533" s="5">
        <f t="shared" si="107"/>
        <v>-16.002576629466649</v>
      </c>
      <c r="S533">
        <v>0.71</v>
      </c>
      <c r="T533">
        <v>-0.32</v>
      </c>
      <c r="U533" s="2">
        <v>0.24921897000000001</v>
      </c>
      <c r="V533" s="3">
        <v>23.107756666666667</v>
      </c>
      <c r="W533" s="7">
        <v>-31.336922999999999</v>
      </c>
      <c r="X533" s="3">
        <v>47.797504000000004</v>
      </c>
      <c r="Y533">
        <f t="shared" si="100"/>
        <v>-1.9108104740564831E-3</v>
      </c>
      <c r="Z533">
        <f t="shared" si="101"/>
        <v>2.4962142801147658E-2</v>
      </c>
      <c r="AA533" s="12">
        <f t="shared" si="102"/>
        <v>9.8872917779432912E-2</v>
      </c>
      <c r="AB533">
        <f t="shared" si="103"/>
        <v>-1.3293818883139166</v>
      </c>
      <c r="AC533">
        <f>-U533*U533*U533/W533</f>
        <v>4.9395449273884474E-4</v>
      </c>
    </row>
    <row r="534" spans="1:29">
      <c r="A534" s="6">
        <v>40752.36944447444</v>
      </c>
      <c r="B534" s="1">
        <v>0.36947916666666664</v>
      </c>
      <c r="C534">
        <v>3.4899038438004659</v>
      </c>
      <c r="D534">
        <v>4.4861935353817843</v>
      </c>
      <c r="E534">
        <v>5.406582008113169</v>
      </c>
      <c r="F534" s="3">
        <v>38.918408992884139</v>
      </c>
      <c r="G534">
        <v>3.567208111019462</v>
      </c>
      <c r="H534">
        <v>4.4253552126532467</v>
      </c>
      <c r="I534">
        <v>4.6640426232482524</v>
      </c>
      <c r="J534">
        <v>42.976337719936588</v>
      </c>
      <c r="K534">
        <f t="shared" si="96"/>
        <v>-7.7304267218996081E-2</v>
      </c>
      <c r="L534">
        <f t="shared" si="97"/>
        <v>6.0838322728537619E-2</v>
      </c>
      <c r="M534">
        <f t="shared" si="98"/>
        <v>0.74253938486491666</v>
      </c>
      <c r="N534">
        <f t="shared" si="99"/>
        <v>-4.0579287270524489</v>
      </c>
      <c r="O534" s="5">
        <f t="shared" si="104"/>
        <v>-2.919509411017036E-2</v>
      </c>
      <c r="P534" s="5">
        <f t="shared" si="105"/>
        <v>0.30865194871748108</v>
      </c>
      <c r="Q534" s="5">
        <f t="shared" si="106"/>
        <v>1.2085873442770569</v>
      </c>
      <c r="R534" s="5">
        <f t="shared" si="107"/>
        <v>-13.74854509694099</v>
      </c>
      <c r="S534">
        <v>0.75</v>
      </c>
      <c r="T534">
        <v>-0.32</v>
      </c>
      <c r="U534" s="2">
        <v>0.25908311000000001</v>
      </c>
      <c r="V534" s="3">
        <v>22.588503333333328</v>
      </c>
      <c r="W534" s="7">
        <v>-34.622211</v>
      </c>
      <c r="X534" s="3">
        <v>48.604979999999998</v>
      </c>
      <c r="Y534">
        <f t="shared" si="100"/>
        <v>-2.5213185929352073E-3</v>
      </c>
      <c r="Z534">
        <f t="shared" si="101"/>
        <v>2.665550226042851E-2</v>
      </c>
      <c r="AA534" s="12">
        <f t="shared" si="102"/>
        <v>0.10437485595398023</v>
      </c>
      <c r="AB534">
        <f t="shared" si="103"/>
        <v>-1.1873386072302414</v>
      </c>
      <c r="AC534">
        <f>-U534*U534*U534/W534</f>
        <v>5.0229922269419728E-4</v>
      </c>
    </row>
    <row r="535" spans="1:29">
      <c r="A535" s="6">
        <v>40752.370138918886</v>
      </c>
      <c r="B535" s="1">
        <v>0.37017361111111113</v>
      </c>
      <c r="C535">
        <v>3.5191547123067113</v>
      </c>
      <c r="D535">
        <v>5.0152212481573661</v>
      </c>
      <c r="E535">
        <v>7.3331684840384286</v>
      </c>
      <c r="F535" s="3">
        <v>85.817728790495906</v>
      </c>
      <c r="G535">
        <v>3.5373475493726949</v>
      </c>
      <c r="H535">
        <v>4.4304388151668235</v>
      </c>
      <c r="I535">
        <v>5.0781877691980002</v>
      </c>
      <c r="J535">
        <v>96.087852561512804</v>
      </c>
      <c r="K535">
        <f t="shared" si="96"/>
        <v>-1.8192837065983625E-2</v>
      </c>
      <c r="L535">
        <f t="shared" si="97"/>
        <v>0.58478243299054267</v>
      </c>
      <c r="M535">
        <f t="shared" si="98"/>
        <v>2.2549807148404284</v>
      </c>
      <c r="N535">
        <f t="shared" si="99"/>
        <v>-10.270123771016898</v>
      </c>
      <c r="O535" s="5">
        <f t="shared" si="104"/>
        <v>-4.1649844101172118E-2</v>
      </c>
      <c r="P535" s="5">
        <f t="shared" si="105"/>
        <v>0.22475741385427242</v>
      </c>
      <c r="Q535" s="5">
        <f t="shared" si="106"/>
        <v>1.0190117596671135</v>
      </c>
      <c r="R535" s="5">
        <f t="shared" si="107"/>
        <v>-13.659795207396968</v>
      </c>
      <c r="S535">
        <v>0.79</v>
      </c>
      <c r="T535">
        <v>-0.33</v>
      </c>
      <c r="U535" s="2">
        <v>0.27007155999999999</v>
      </c>
      <c r="V535" s="3">
        <v>22.543433333333329</v>
      </c>
      <c r="W535" s="7">
        <v>-37.014941999999998</v>
      </c>
      <c r="X535" s="3">
        <v>51.496507999999999</v>
      </c>
      <c r="Y535">
        <f t="shared" si="100"/>
        <v>-3.749479456720117E-3</v>
      </c>
      <c r="Z535">
        <f t="shared" si="101"/>
        <v>2.0233528460396322E-2</v>
      </c>
      <c r="AA535" s="12">
        <f t="shared" si="102"/>
        <v>9.1735365197214147E-2</v>
      </c>
      <c r="AB535">
        <f t="shared" si="103"/>
        <v>-1.2297074003140742</v>
      </c>
      <c r="AC535">
        <f>-U535*U535*U535/W535</f>
        <v>5.3218114782515832E-4</v>
      </c>
    </row>
    <row r="536" spans="1:29">
      <c r="A536" s="6">
        <v>40752.370833363333</v>
      </c>
      <c r="B536" s="1">
        <v>0.37086805555555552</v>
      </c>
      <c r="C536">
        <v>3.5863610318903518</v>
      </c>
      <c r="D536">
        <v>5.1386458381332361</v>
      </c>
      <c r="E536">
        <v>6.8771573977369629</v>
      </c>
      <c r="F536" s="3">
        <v>68.314683292576305</v>
      </c>
      <c r="G536">
        <v>3.6047868884101839</v>
      </c>
      <c r="H536">
        <v>4.3869503698367254</v>
      </c>
      <c r="I536">
        <v>4.7960119132728964</v>
      </c>
      <c r="J536">
        <v>71.492105761292891</v>
      </c>
      <c r="K536">
        <f t="shared" si="96"/>
        <v>-1.8425856519832085E-2</v>
      </c>
      <c r="L536">
        <f t="shared" si="97"/>
        <v>0.75169546829651068</v>
      </c>
      <c r="M536">
        <f t="shared" si="98"/>
        <v>2.0811454844640664</v>
      </c>
      <c r="N536">
        <f t="shared" si="99"/>
        <v>-3.1774224687165855</v>
      </c>
      <c r="O536" s="5">
        <f t="shared" si="104"/>
        <v>-3.849119145410098E-2</v>
      </c>
      <c r="P536" s="5">
        <f t="shared" si="105"/>
        <v>0.2510830569198424</v>
      </c>
      <c r="Q536" s="5">
        <f t="shared" si="106"/>
        <v>1.0726013546027044</v>
      </c>
      <c r="R536" s="5">
        <f t="shared" si="107"/>
        <v>-10.780095947385117</v>
      </c>
      <c r="S536">
        <v>0.78</v>
      </c>
      <c r="T536">
        <v>-0.31</v>
      </c>
      <c r="U536" s="2">
        <v>0.26526976000000002</v>
      </c>
      <c r="V536" s="3">
        <v>22.892103333333331</v>
      </c>
      <c r="W536" s="7">
        <v>-38.292413000000003</v>
      </c>
      <c r="X536" s="3">
        <v>47.170316999999997</v>
      </c>
      <c r="Y536">
        <f t="shared" si="100"/>
        <v>-3.4035163730478063E-3</v>
      </c>
      <c r="Z536">
        <f t="shared" si="101"/>
        <v>2.2201580749730981E-2</v>
      </c>
      <c r="AA536" s="12">
        <f t="shared" si="102"/>
        <v>9.4842901303711438E-2</v>
      </c>
      <c r="AB536">
        <f t="shared" si="103"/>
        <v>-0.95321115491327424</v>
      </c>
      <c r="AC536">
        <f>-U536*U536*U536/W536</f>
        <v>4.8747292473170481E-4</v>
      </c>
    </row>
    <row r="537" spans="1:29">
      <c r="A537" s="6">
        <v>40752.37152780778</v>
      </c>
      <c r="B537" s="1">
        <v>0.37156250000000002</v>
      </c>
      <c r="C537">
        <v>3.5211840191725594</v>
      </c>
      <c r="D537">
        <v>4.9264394814290071</v>
      </c>
      <c r="E537">
        <v>7.2785433561869901</v>
      </c>
      <c r="F537" s="3">
        <v>68.457296918648595</v>
      </c>
      <c r="G537">
        <v>3.4520077720967164</v>
      </c>
      <c r="H537">
        <v>4.2697453201006157</v>
      </c>
      <c r="I537">
        <v>4.8491809963779522</v>
      </c>
      <c r="J537">
        <v>91.15728875797825</v>
      </c>
      <c r="K537">
        <f t="shared" si="96"/>
        <v>6.9176247075843023E-2</v>
      </c>
      <c r="L537">
        <f t="shared" si="97"/>
        <v>0.65669416132839142</v>
      </c>
      <c r="M537">
        <f t="shared" si="98"/>
        <v>2.4293623598090379</v>
      </c>
      <c r="N537">
        <f t="shared" si="99"/>
        <v>-22.699991839329655</v>
      </c>
      <c r="O537" s="5">
        <f t="shared" si="104"/>
        <v>-2.6419415679288828E-2</v>
      </c>
      <c r="P537" s="5">
        <f t="shared" si="105"/>
        <v>0.32656855846777899</v>
      </c>
      <c r="Q537" s="5">
        <f t="shared" si="106"/>
        <v>1.2298991648378752</v>
      </c>
      <c r="R537" s="5">
        <f t="shared" si="107"/>
        <v>-9.4922518421089688</v>
      </c>
      <c r="S537">
        <v>0.75</v>
      </c>
      <c r="T537">
        <v>-0.3</v>
      </c>
      <c r="U537" s="2">
        <v>0.25670905999999999</v>
      </c>
      <c r="V537" s="3">
        <v>22.714880000000001</v>
      </c>
      <c r="W537" s="7">
        <v>-36.724474000000001</v>
      </c>
      <c r="X537" s="3">
        <v>44.574482000000003</v>
      </c>
      <c r="Y537">
        <f t="shared" si="100"/>
        <v>-2.2607011215931652E-3</v>
      </c>
      <c r="Z537">
        <f t="shared" si="101"/>
        <v>2.7944369223272859E-2</v>
      </c>
      <c r="AA537" s="12">
        <f t="shared" si="102"/>
        <v>0.105242086166772</v>
      </c>
      <c r="AB537">
        <f t="shared" si="103"/>
        <v>-0.81224901589035392</v>
      </c>
      <c r="AC537">
        <f>-U537*U537*U537/W537</f>
        <v>4.6064674334950369E-4</v>
      </c>
    </row>
    <row r="538" spans="1:29">
      <c r="A538" s="6">
        <v>40752.372222252226</v>
      </c>
      <c r="B538" s="1">
        <v>0.3722569444444444</v>
      </c>
      <c r="C538">
        <v>3.5819887104972414</v>
      </c>
      <c r="D538">
        <v>5.3272542296122731</v>
      </c>
      <c r="E538">
        <v>8.1565283947885501</v>
      </c>
      <c r="F538" s="3">
        <v>106.09039429530915</v>
      </c>
      <c r="G538">
        <v>3.5623454639166963</v>
      </c>
      <c r="H538">
        <v>4.3334704490460441</v>
      </c>
      <c r="I538">
        <v>4.7425319924822151</v>
      </c>
      <c r="J538">
        <v>84.967436454258007</v>
      </c>
      <c r="K538">
        <f t="shared" si="96"/>
        <v>1.9643246580545171E-2</v>
      </c>
      <c r="L538">
        <f t="shared" si="97"/>
        <v>0.99378378056622907</v>
      </c>
      <c r="M538">
        <f t="shared" si="98"/>
        <v>3.4139964023063349</v>
      </c>
      <c r="N538">
        <f t="shared" si="99"/>
        <v>21.122957841051146</v>
      </c>
      <c r="O538" s="5">
        <f t="shared" si="104"/>
        <v>-1.5172772179083572E-2</v>
      </c>
      <c r="P538" s="5">
        <f t="shared" si="105"/>
        <v>0.37668460092592149</v>
      </c>
      <c r="Q538" s="5">
        <f t="shared" si="106"/>
        <v>1.3550166412850395</v>
      </c>
      <c r="R538" s="5">
        <f t="shared" si="107"/>
        <v>-11.205728558728797</v>
      </c>
      <c r="S538">
        <v>0.69</v>
      </c>
      <c r="T538">
        <v>-0.26</v>
      </c>
      <c r="U538" s="2">
        <v>0.23696655999999999</v>
      </c>
      <c r="V538" s="3">
        <v>22.145653333333332</v>
      </c>
      <c r="W538" s="7">
        <v>-35.938540000000003</v>
      </c>
      <c r="X538" s="3">
        <v>35.827710000000003</v>
      </c>
      <c r="Y538">
        <f t="shared" si="100"/>
        <v>-1.1984798763137127E-3</v>
      </c>
      <c r="Z538">
        <f t="shared" si="101"/>
        <v>2.9753884695462807E-2</v>
      </c>
      <c r="AA538" s="12">
        <f t="shared" si="102"/>
        <v>0.10703121074268994</v>
      </c>
      <c r="AB538">
        <f t="shared" si="103"/>
        <v>-0.88512764961857371</v>
      </c>
      <c r="AC538">
        <f>-U538*U538*U538/W538</f>
        <v>3.7025485512062241E-4</v>
      </c>
    </row>
    <row r="539" spans="1:29">
      <c r="A539" s="6">
        <v>40752.372916696673</v>
      </c>
      <c r="B539" s="1">
        <v>0.3729513888888889</v>
      </c>
      <c r="C539">
        <v>3.5673549706585406</v>
      </c>
      <c r="D539">
        <v>5.3556709709078207</v>
      </c>
      <c r="E539">
        <v>8.4236325466791033</v>
      </c>
      <c r="F539" s="3">
        <v>114.48180431153855</v>
      </c>
      <c r="G539">
        <v>3.6125716142886084</v>
      </c>
      <c r="H539">
        <v>4.4602336504410376</v>
      </c>
      <c r="I539">
        <v>5.1079826044722143</v>
      </c>
      <c r="J539">
        <v>93.251876760705358</v>
      </c>
      <c r="K539">
        <f t="shared" si="96"/>
        <v>-4.5216643630067832E-2</v>
      </c>
      <c r="L539">
        <f t="shared" si="97"/>
        <v>0.89543732046678315</v>
      </c>
      <c r="M539">
        <f t="shared" si="98"/>
        <v>3.315649942206889</v>
      </c>
      <c r="N539">
        <f t="shared" si="99"/>
        <v>21.229927550833196</v>
      </c>
      <c r="O539" s="5">
        <f t="shared" si="104"/>
        <v>-1.5097921116117874E-2</v>
      </c>
      <c r="P539" s="5">
        <f t="shared" si="105"/>
        <v>0.4521783427732135</v>
      </c>
      <c r="Q539" s="5">
        <f t="shared" si="106"/>
        <v>1.6179832884891288</v>
      </c>
      <c r="R539" s="5">
        <f t="shared" si="107"/>
        <v>-8.1478161910735931</v>
      </c>
      <c r="S539">
        <v>0.6</v>
      </c>
      <c r="T539">
        <v>-0.23</v>
      </c>
      <c r="U539" s="2">
        <v>0.21080805999999999</v>
      </c>
      <c r="V539" s="3">
        <v>22.037446666666668</v>
      </c>
      <c r="W539" s="7">
        <v>-31.154731000000002</v>
      </c>
      <c r="X539" s="3">
        <v>29.097518000000001</v>
      </c>
      <c r="Y539">
        <f t="shared" si="100"/>
        <v>-1.0609211535072814E-3</v>
      </c>
      <c r="Z539">
        <f t="shared" si="101"/>
        <v>3.1774279738012057E-2</v>
      </c>
      <c r="AA539" s="12">
        <f t="shared" si="102"/>
        <v>0.11369463938627121</v>
      </c>
      <c r="AB539">
        <f t="shared" si="103"/>
        <v>-0.57254177482560453</v>
      </c>
      <c r="AC539">
        <f>-U539*U539*U539/W539</f>
        <v>3.0070290868628276E-4</v>
      </c>
    </row>
    <row r="540" spans="1:29">
      <c r="A540" s="6">
        <v>40752.37361114112</v>
      </c>
      <c r="B540" s="1">
        <v>0.37364583333333329</v>
      </c>
      <c r="C540">
        <v>3.56928735284604</v>
      </c>
      <c r="D540">
        <v>5.2562398268573371</v>
      </c>
      <c r="E540">
        <v>7.5060783157562767</v>
      </c>
      <c r="F540" s="3">
        <v>96.461403312011157</v>
      </c>
      <c r="G540">
        <v>3.5514890801823942</v>
      </c>
      <c r="H540">
        <v>4.3672228680319565</v>
      </c>
      <c r="I540">
        <v>5.1172372079221757</v>
      </c>
      <c r="J540">
        <v>103.85811608379539</v>
      </c>
      <c r="K540">
        <f t="shared" si="96"/>
        <v>1.7798272663645864E-2</v>
      </c>
      <c r="L540">
        <f t="shared" si="97"/>
        <v>0.88901695882538068</v>
      </c>
      <c r="M540">
        <f t="shared" si="98"/>
        <v>2.388841107834101</v>
      </c>
      <c r="N540">
        <f t="shared" si="99"/>
        <v>-7.3967127717842374</v>
      </c>
      <c r="O540" s="5">
        <f t="shared" si="104"/>
        <v>-9.0548910959757471E-3</v>
      </c>
      <c r="P540" s="5">
        <f t="shared" si="105"/>
        <v>0.54141052111293986</v>
      </c>
      <c r="Q540" s="5">
        <f t="shared" si="106"/>
        <v>1.8742352950138439</v>
      </c>
      <c r="R540" s="5">
        <f t="shared" si="107"/>
        <v>-4.5205714536462533</v>
      </c>
      <c r="S540">
        <v>0.51</v>
      </c>
      <c r="T540">
        <v>-0.19</v>
      </c>
      <c r="U540" s="2">
        <v>0.18283856000000001</v>
      </c>
      <c r="V540" s="3">
        <v>22.996533333333328</v>
      </c>
      <c r="W540" s="7">
        <v>-27.601503999999998</v>
      </c>
      <c r="X540" s="3">
        <v>21.428357999999999</v>
      </c>
      <c r="Y540">
        <f t="shared" si="100"/>
        <v>-5.5186108298167585E-4</v>
      </c>
      <c r="Z540">
        <f t="shared" si="101"/>
        <v>3.2996906683046508E-2</v>
      </c>
      <c r="AA540" s="12">
        <f t="shared" si="102"/>
        <v>0.1142274941471688</v>
      </c>
      <c r="AB540">
        <f t="shared" si="103"/>
        <v>-0.27551159165392924</v>
      </c>
      <c r="AC540">
        <f>-U540*U540*U540/W540</f>
        <v>2.2144742227923585E-4</v>
      </c>
    </row>
    <row r="541" spans="1:29">
      <c r="A541" s="6">
        <v>40752.374305585567</v>
      </c>
      <c r="B541" s="1">
        <v>0.37434027777777779</v>
      </c>
      <c r="C541">
        <v>3.4691639703080619</v>
      </c>
      <c r="D541">
        <v>4.9082798519791195</v>
      </c>
      <c r="E541">
        <v>6.9535875691599749</v>
      </c>
      <c r="F541" s="3">
        <v>84.622462795543981</v>
      </c>
      <c r="G541">
        <v>3.5897015708074682</v>
      </c>
      <c r="H541">
        <v>4.5703576959618646</v>
      </c>
      <c r="I541">
        <v>5.3543241439572862</v>
      </c>
      <c r="J541">
        <v>92.62490462987769</v>
      </c>
      <c r="K541">
        <f t="shared" si="96"/>
        <v>-0.12053760049940632</v>
      </c>
      <c r="L541">
        <f t="shared" si="97"/>
        <v>0.33792215601725495</v>
      </c>
      <c r="M541">
        <f t="shared" si="98"/>
        <v>1.5992634252026887</v>
      </c>
      <c r="N541">
        <f t="shared" si="99"/>
        <v>-8.0024418343337089</v>
      </c>
      <c r="O541" s="5">
        <f t="shared" si="104"/>
        <v>-1.1418667623688039E-2</v>
      </c>
      <c r="P541" s="5">
        <f t="shared" si="105"/>
        <v>0.60611042637216728</v>
      </c>
      <c r="Q541" s="5">
        <f t="shared" si="106"/>
        <v>2.0173318450726132</v>
      </c>
      <c r="R541" s="5">
        <f t="shared" si="107"/>
        <v>-2.215951165670238</v>
      </c>
      <c r="S541">
        <v>0.46</v>
      </c>
      <c r="T541">
        <v>-0.16</v>
      </c>
      <c r="U541" s="2">
        <v>0.16578992000000001</v>
      </c>
      <c r="V541" s="3">
        <v>23.587373333333343</v>
      </c>
      <c r="W541" s="7">
        <v>-26.757152999999999</v>
      </c>
      <c r="X541" s="3">
        <v>16.47983</v>
      </c>
      <c r="Y541">
        <f t="shared" si="100"/>
        <v>-6.3103333061261012E-4</v>
      </c>
      <c r="Z541">
        <f t="shared" si="101"/>
        <v>3.3495666366469168E-2</v>
      </c>
      <c r="AA541" s="12">
        <f t="shared" si="102"/>
        <v>0.11148442840268032</v>
      </c>
      <c r="AB541">
        <f t="shared" si="103"/>
        <v>-0.12246078882679184</v>
      </c>
      <c r="AC541">
        <f>-U541*U541*U541/W541</f>
        <v>1.7030777062957333E-4</v>
      </c>
    </row>
    <row r="542" spans="1:29">
      <c r="A542" s="6">
        <v>40752.375000030013</v>
      </c>
      <c r="B542" s="1">
        <v>0.37503472222222217</v>
      </c>
      <c r="C542">
        <v>3.5755132908083396</v>
      </c>
      <c r="D542">
        <v>4.9493818142661032</v>
      </c>
      <c r="E542">
        <v>6.7560021208519521</v>
      </c>
      <c r="F542" s="3">
        <v>105.13073819042631</v>
      </c>
      <c r="G542">
        <v>3.4825958660609473</v>
      </c>
      <c r="H542">
        <v>4.3892323572904468</v>
      </c>
      <c r="I542">
        <v>4.6618718759906548</v>
      </c>
      <c r="J542">
        <v>79.60917884158512</v>
      </c>
      <c r="K542">
        <f t="shared" si="96"/>
        <v>9.2917424747392285E-2</v>
      </c>
      <c r="L542">
        <f t="shared" si="97"/>
        <v>0.56014945697565643</v>
      </c>
      <c r="M542">
        <f t="shared" si="98"/>
        <v>2.0941302448612973</v>
      </c>
      <c r="N542">
        <f t="shared" si="99"/>
        <v>25.521559348841194</v>
      </c>
      <c r="O542" s="5">
        <f t="shared" si="104"/>
        <v>-2.5261072670623629E-2</v>
      </c>
      <c r="P542" s="5">
        <f t="shared" si="105"/>
        <v>0.62480378885195431</v>
      </c>
      <c r="Q542" s="5">
        <f t="shared" si="106"/>
        <v>2.1655749983586356</v>
      </c>
      <c r="R542" s="5">
        <f t="shared" si="107"/>
        <v>-1.2720064068306975</v>
      </c>
      <c r="S542">
        <v>0.4</v>
      </c>
      <c r="T542">
        <v>-0.13</v>
      </c>
      <c r="U542" s="2">
        <v>0.14578557</v>
      </c>
      <c r="V542" s="3">
        <v>23.322966666666662</v>
      </c>
      <c r="W542" s="7">
        <v>-25.085025999999999</v>
      </c>
      <c r="X542" s="3">
        <v>11.952185999999999</v>
      </c>
      <c r="Y542">
        <f t="shared" si="100"/>
        <v>-1.2275666260327626E-3</v>
      </c>
      <c r="Z542">
        <f t="shared" si="101"/>
        <v>3.0362458831980604E-2</v>
      </c>
      <c r="AA542" s="12">
        <f t="shared" si="102"/>
        <v>0.1052365285044876</v>
      </c>
      <c r="AB542">
        <f t="shared" si="103"/>
        <v>-6.1813393021155044E-2</v>
      </c>
      <c r="AC542">
        <f>-U542*U542*U542/W542</f>
        <v>1.2351766188478205E-4</v>
      </c>
    </row>
    <row r="543" spans="1:29">
      <c r="A543" s="6">
        <v>40752.37569447446</v>
      </c>
      <c r="B543" s="1">
        <v>0.37572916666666667</v>
      </c>
      <c r="C543">
        <v>3.457386404521634</v>
      </c>
      <c r="D543">
        <v>4.8222367833727429</v>
      </c>
      <c r="E543">
        <v>6.9698098864126408</v>
      </c>
      <c r="F543" s="3">
        <v>81.954112377995486</v>
      </c>
      <c r="G543">
        <v>3.4584203844762391</v>
      </c>
      <c r="H543">
        <v>4.343231400328194</v>
      </c>
      <c r="I543">
        <v>5.024932462464573</v>
      </c>
      <c r="J543">
        <v>124.79867597935103</v>
      </c>
      <c r="K543">
        <f t="shared" si="96"/>
        <v>-1.0339799546050799E-3</v>
      </c>
      <c r="L543">
        <f t="shared" si="97"/>
        <v>0.47900538304454887</v>
      </c>
      <c r="M543">
        <f t="shared" si="98"/>
        <v>1.9448774239480677</v>
      </c>
      <c r="N543">
        <f t="shared" si="99"/>
        <v>-42.844563601355546</v>
      </c>
      <c r="O543" s="5">
        <f t="shared" si="104"/>
        <v>-1.2902611512706663E-2</v>
      </c>
      <c r="P543" s="5">
        <f t="shared" si="105"/>
        <v>0.63060732282864229</v>
      </c>
      <c r="Q543" s="5">
        <f t="shared" si="106"/>
        <v>2.1952472733948243</v>
      </c>
      <c r="R543" s="5">
        <f t="shared" si="107"/>
        <v>2.074377768540308</v>
      </c>
      <c r="S543">
        <v>0.33</v>
      </c>
      <c r="T543">
        <v>-0.11</v>
      </c>
      <c r="U543" s="2">
        <v>0.12454970999999999</v>
      </c>
      <c r="V543" s="3">
        <v>22.972443333333338</v>
      </c>
      <c r="W543" s="7">
        <v>-20.661061</v>
      </c>
      <c r="X543" s="3">
        <v>9.0488596000000001</v>
      </c>
      <c r="Y543">
        <f t="shared" si="100"/>
        <v>-5.3567217405009211E-4</v>
      </c>
      <c r="Z543">
        <f t="shared" si="101"/>
        <v>2.6180653060727924E-2</v>
      </c>
      <c r="AA543" s="12">
        <f t="shared" si="102"/>
        <v>9.1139137093205369E-2</v>
      </c>
      <c r="AB543">
        <f t="shared" si="103"/>
        <v>8.6121049834047503E-2</v>
      </c>
      <c r="AC543">
        <f>-U543*U543*U543/W543</f>
        <v>9.3513764871767645E-5</v>
      </c>
    </row>
    <row r="544" spans="1:29">
      <c r="A544" s="6">
        <v>40752.376388918907</v>
      </c>
      <c r="B544" s="1">
        <v>0.37642361111111106</v>
      </c>
      <c r="C544">
        <v>3.4066239548313231</v>
      </c>
      <c r="D544">
        <v>4.1001159836102925</v>
      </c>
      <c r="E544">
        <v>4.5091775270464636</v>
      </c>
      <c r="F544" s="3">
        <v>14.981758450096725</v>
      </c>
      <c r="G544">
        <v>3.4846733031079959</v>
      </c>
      <c r="H544">
        <v>4.2215623176009354</v>
      </c>
      <c r="I544">
        <v>4.4260930893190205</v>
      </c>
      <c r="J544">
        <v>36.648050852865317</v>
      </c>
      <c r="K544">
        <f t="shared" si="96"/>
        <v>-7.804934827667287E-2</v>
      </c>
      <c r="L544">
        <f t="shared" si="97"/>
        <v>-0.12144633399064286</v>
      </c>
      <c r="M544">
        <f t="shared" si="98"/>
        <v>8.3084437727443117E-2</v>
      </c>
      <c r="N544">
        <f t="shared" si="99"/>
        <v>-21.66629240276859</v>
      </c>
      <c r="O544" s="5">
        <f t="shared" si="104"/>
        <v>-8.1175993821464669E-3</v>
      </c>
      <c r="P544" s="5">
        <f t="shared" si="105"/>
        <v>0.62093254412398358</v>
      </c>
      <c r="Q544" s="5">
        <f t="shared" si="106"/>
        <v>2.2264786490337829</v>
      </c>
      <c r="R544" s="5">
        <f t="shared" si="107"/>
        <v>-3.0574740272863545</v>
      </c>
      <c r="S544">
        <v>0.23</v>
      </c>
      <c r="T544">
        <v>-0.09</v>
      </c>
      <c r="U544" s="2">
        <v>9.4975567999999996E-2</v>
      </c>
      <c r="V544" s="3">
        <v>22.872316666666666</v>
      </c>
      <c r="W544" s="7">
        <v>-13.091237</v>
      </c>
      <c r="X544" s="3">
        <v>6.3324721999999998</v>
      </c>
      <c r="Y544">
        <f t="shared" si="100"/>
        <v>-2.5699120403860327E-4</v>
      </c>
      <c r="Z544">
        <f t="shared" si="101"/>
        <v>1.9657807022620138E-2</v>
      </c>
      <c r="AA544" s="12">
        <f t="shared" si="102"/>
        <v>7.0487024777285398E-2</v>
      </c>
      <c r="AB544">
        <f t="shared" si="103"/>
        <v>-9.6795110795589681E-2</v>
      </c>
      <c r="AC544">
        <f>-U544*U544*U544/W544</f>
        <v>6.5441766405142907E-5</v>
      </c>
    </row>
    <row r="545" spans="1:29">
      <c r="A545" s="6">
        <v>40752.377083363353</v>
      </c>
      <c r="B545" s="1">
        <v>0.37711805555555555</v>
      </c>
      <c r="C545">
        <v>3.387199785250981</v>
      </c>
      <c r="D545">
        <v>4.3157554302239642</v>
      </c>
      <c r="E545">
        <v>5.0316131312372629</v>
      </c>
      <c r="F545" s="3">
        <v>29.753182058955304</v>
      </c>
      <c r="G545">
        <v>3.4252334374417579</v>
      </c>
      <c r="H545">
        <v>4.0200704837239911</v>
      </c>
      <c r="I545">
        <v>4.4972407741422842</v>
      </c>
      <c r="J545">
        <v>45.058998023109595</v>
      </c>
      <c r="K545">
        <f t="shared" si="96"/>
        <v>-3.8033652190776923E-2</v>
      </c>
      <c r="L545">
        <f t="shared" si="97"/>
        <v>0.29568494649997312</v>
      </c>
      <c r="M545">
        <f t="shared" si="98"/>
        <v>0.53437235709497877</v>
      </c>
      <c r="N545">
        <f t="shared" si="99"/>
        <v>-15.305815964154291</v>
      </c>
      <c r="O545" s="5">
        <f t="shared" si="104"/>
        <v>-8.1921074879141471E-3</v>
      </c>
      <c r="P545" s="5">
        <f t="shared" si="105"/>
        <v>0.60270407845206553</v>
      </c>
      <c r="Q545" s="5">
        <f t="shared" si="106"/>
        <v>2.1605331543200355</v>
      </c>
      <c r="R545" s="5">
        <f t="shared" si="107"/>
        <v>-4.8183103948579689</v>
      </c>
      <c r="S545">
        <v>0.13</v>
      </c>
      <c r="T545">
        <v>-0.06</v>
      </c>
      <c r="U545" s="2">
        <v>6.1742606999999998E-2</v>
      </c>
      <c r="V545" s="3">
        <v>23.543663333333331</v>
      </c>
      <c r="W545" s="7">
        <v>-7.0057071000000004</v>
      </c>
      <c r="X545" s="3">
        <v>3.2510317</v>
      </c>
      <c r="Y545">
        <f t="shared" si="100"/>
        <v>-1.6860069104268012E-4</v>
      </c>
      <c r="Z545">
        <f t="shared" si="101"/>
        <v>1.2404173684387683E-2</v>
      </c>
      <c r="AA545" s="12">
        <f t="shared" si="102"/>
        <v>4.4465649819217433E-2</v>
      </c>
      <c r="AB545">
        <f t="shared" si="103"/>
        <v>-9.9165015037910129E-2</v>
      </c>
      <c r="AC545">
        <f>-U545*U545*U545/W545</f>
        <v>3.3597186726021639E-5</v>
      </c>
    </row>
    <row r="546" spans="1:29">
      <c r="A546" s="6">
        <v>40752.3777778078</v>
      </c>
      <c r="B546" s="1">
        <v>0.3778125</v>
      </c>
      <c r="C546">
        <v>3.3602829842779203</v>
      </c>
      <c r="D546">
        <v>4.4401760065182838</v>
      </c>
      <c r="E546">
        <v>5.6673606368267961</v>
      </c>
      <c r="F546" s="3">
        <v>34.042749082825402</v>
      </c>
      <c r="G546">
        <v>3.533682701555203</v>
      </c>
      <c r="H546">
        <v>4.3453990927141861</v>
      </c>
      <c r="I546">
        <v>4.7544606361503572</v>
      </c>
      <c r="J546">
        <v>50.801929532137571</v>
      </c>
      <c r="K546">
        <f t="shared" si="96"/>
        <v>-0.17339971727728276</v>
      </c>
      <c r="L546">
        <f t="shared" si="97"/>
        <v>9.4776913804097696E-2</v>
      </c>
      <c r="M546">
        <f t="shared" si="98"/>
        <v>0.91290000067643895</v>
      </c>
      <c r="N546">
        <f t="shared" si="99"/>
        <v>-16.759180449312169</v>
      </c>
      <c r="O546" s="5">
        <f t="shared" si="104"/>
        <v>-1.0176189000393476E-2</v>
      </c>
      <c r="P546" s="5">
        <f t="shared" si="105"/>
        <v>0.5737943298030086</v>
      </c>
      <c r="Q546" s="5">
        <f t="shared" si="106"/>
        <v>1.9884723185454902</v>
      </c>
      <c r="R546" s="5">
        <f t="shared" si="107"/>
        <v>-5.3218796141717082</v>
      </c>
      <c r="S546">
        <v>0.06</v>
      </c>
      <c r="T546">
        <v>-0.04</v>
      </c>
      <c r="U546" s="2">
        <v>3.6218274000000002E-2</v>
      </c>
      <c r="V546" s="3">
        <v>24.129759999999994</v>
      </c>
      <c r="W546" s="7">
        <v>-2.7524950000000001</v>
      </c>
      <c r="X546" s="3">
        <v>1.6702250999999999</v>
      </c>
      <c r="Y546">
        <f t="shared" si="100"/>
        <v>-1.2285466716401234E-4</v>
      </c>
      <c r="Z546">
        <f t="shared" si="101"/>
        <v>6.92728008548391E-3</v>
      </c>
      <c r="AA546" s="12">
        <f t="shared" si="102"/>
        <v>2.4006345091498616E-2</v>
      </c>
      <c r="AB546">
        <f t="shared" si="103"/>
        <v>-6.4249764687028407E-2</v>
      </c>
      <c r="AC546">
        <f>-U546*U546*U546/W546</f>
        <v>1.7260632703625641E-5</v>
      </c>
    </row>
    <row r="547" spans="1:29">
      <c r="A547" s="6">
        <v>40752.378472252247</v>
      </c>
      <c r="B547" s="1">
        <v>0.37850694444444444</v>
      </c>
      <c r="C547">
        <v>3.4112316109666185</v>
      </c>
      <c r="D547">
        <v>4.662965484028323</v>
      </c>
      <c r="E547">
        <v>6.1969462719139639</v>
      </c>
      <c r="F547" s="3">
        <v>64.64089434204044</v>
      </c>
      <c r="G547">
        <v>3.5510130470830665</v>
      </c>
      <c r="H547">
        <v>4.2230249269669677</v>
      </c>
      <c r="I547">
        <v>4.4956644456671757</v>
      </c>
      <c r="J547">
        <v>60.538241268744223</v>
      </c>
      <c r="K547">
        <f t="shared" si="96"/>
        <v>-0.139781436116448</v>
      </c>
      <c r="L547">
        <f t="shared" si="97"/>
        <v>0.43994055706135526</v>
      </c>
      <c r="M547">
        <f t="shared" si="98"/>
        <v>1.7012818262467881</v>
      </c>
      <c r="N547">
        <f t="shared" si="99"/>
        <v>4.1026530732962172</v>
      </c>
      <c r="O547" s="5">
        <f t="shared" si="104"/>
        <v>-2.5673575076138544E-2</v>
      </c>
      <c r="P547" s="5">
        <f t="shared" si="105"/>
        <v>0.50810247435376721</v>
      </c>
      <c r="Q547" s="5">
        <f t="shared" si="106"/>
        <v>1.8716477701667273</v>
      </c>
      <c r="R547" s="5">
        <f t="shared" si="107"/>
        <v>-6.6800554122312663</v>
      </c>
      <c r="S547">
        <v>0</v>
      </c>
      <c r="T547">
        <v>0</v>
      </c>
      <c r="U547" s="2" t="s">
        <v>13</v>
      </c>
      <c r="V547" s="3">
        <v>24.785250000000008</v>
      </c>
      <c r="W547" s="7">
        <v>0</v>
      </c>
      <c r="X547" s="3">
        <v>0</v>
      </c>
      <c r="Y547" t="e">
        <f t="shared" si="100"/>
        <v>#VALUE!</v>
      </c>
      <c r="Z547" t="e">
        <f t="shared" si="101"/>
        <v>#VALUE!</v>
      </c>
      <c r="AA547" s="12" t="e">
        <f t="shared" si="102"/>
        <v>#VALUE!</v>
      </c>
      <c r="AB547" t="e">
        <f t="shared" si="103"/>
        <v>#VALUE!</v>
      </c>
      <c r="AC547" t="e">
        <f>-U547*U547*U547/W547</f>
        <v>#VALUE!</v>
      </c>
    </row>
    <row r="548" spans="1:29">
      <c r="A548" s="6">
        <v>40752.379166696694</v>
      </c>
      <c r="B548" s="1">
        <v>0.37920138888888894</v>
      </c>
      <c r="C548">
        <v>3.6156781078255253</v>
      </c>
      <c r="D548">
        <v>6.149829651951868</v>
      </c>
      <c r="E548">
        <v>11.944800007040383</v>
      </c>
      <c r="F548" s="3">
        <v>152.63664185831362</v>
      </c>
      <c r="G548">
        <v>3.593076706513683</v>
      </c>
      <c r="H548">
        <v>4.9484967572570007</v>
      </c>
      <c r="I548">
        <v>6.2098380264424335</v>
      </c>
      <c r="J548">
        <v>196.79485088077851</v>
      </c>
      <c r="K548">
        <f t="shared" si="96"/>
        <v>2.2601401311842295E-2</v>
      </c>
      <c r="L548">
        <f t="shared" si="97"/>
        <v>1.2013328946948674</v>
      </c>
      <c r="M548">
        <f t="shared" si="98"/>
        <v>5.7349619805979497</v>
      </c>
      <c r="N548">
        <f t="shared" si="99"/>
        <v>-44.158209022464888</v>
      </c>
      <c r="O548" s="5">
        <f t="shared" si="104"/>
        <v>-4.6569343395367647E-2</v>
      </c>
      <c r="P548" s="5">
        <f t="shared" si="105"/>
        <v>0.48642711392706361</v>
      </c>
      <c r="Q548" s="5">
        <f t="shared" si="106"/>
        <v>1.7988397168105028</v>
      </c>
      <c r="R548" s="5">
        <f t="shared" si="107"/>
        <v>-3.9997909209686791</v>
      </c>
      <c r="S548">
        <v>0</v>
      </c>
      <c r="T548">
        <v>0</v>
      </c>
      <c r="U548" s="2" t="s">
        <v>13</v>
      </c>
      <c r="V548" s="3">
        <v>24.982076666666671</v>
      </c>
      <c r="W548" s="7">
        <v>0</v>
      </c>
      <c r="X548" s="3">
        <v>0</v>
      </c>
      <c r="Y548" t="e">
        <f t="shared" si="100"/>
        <v>#VALUE!</v>
      </c>
      <c r="Z548" t="e">
        <f t="shared" si="101"/>
        <v>#VALUE!</v>
      </c>
      <c r="AA548" s="12" t="e">
        <f t="shared" si="102"/>
        <v>#VALUE!</v>
      </c>
      <c r="AB548" t="e">
        <f t="shared" si="103"/>
        <v>#VALUE!</v>
      </c>
      <c r="AC548" t="e">
        <f>-U548*U548*U548/W548</f>
        <v>#VALUE!</v>
      </c>
    </row>
    <row r="549" spans="1:29">
      <c r="A549" s="6">
        <v>40752.37986114114</v>
      </c>
      <c r="B549" s="1">
        <v>0.37989583333333332</v>
      </c>
      <c r="C549">
        <v>3.4973821596754102</v>
      </c>
      <c r="D549">
        <v>5.4857451524328011</v>
      </c>
      <c r="E549">
        <v>8.6901287529400459</v>
      </c>
      <c r="F549" s="3">
        <v>88.911793447291814</v>
      </c>
      <c r="G549">
        <v>3.5391546474631634</v>
      </c>
      <c r="H549">
        <v>4.3863232964893468</v>
      </c>
      <c r="I549">
        <v>4.8976502257845604</v>
      </c>
      <c r="J549">
        <v>102.05942064430025</v>
      </c>
      <c r="K549">
        <f t="shared" si="96"/>
        <v>-4.1772487787753221E-2</v>
      </c>
      <c r="L549">
        <f t="shared" si="97"/>
        <v>1.0994218559434543</v>
      </c>
      <c r="M549">
        <f t="shared" si="98"/>
        <v>3.7924785271554855</v>
      </c>
      <c r="N549">
        <f t="shared" si="99"/>
        <v>-13.147627197008433</v>
      </c>
      <c r="O549" s="5">
        <f t="shared" si="104"/>
        <v>-4.6273527922237934E-2</v>
      </c>
      <c r="P549" s="5">
        <f t="shared" si="105"/>
        <v>0.50718202533992751</v>
      </c>
      <c r="Q549" s="5">
        <f t="shared" si="106"/>
        <v>2.0309362746396644</v>
      </c>
      <c r="R549" s="5">
        <f t="shared" si="107"/>
        <v>-10.527907607320282</v>
      </c>
      <c r="S549">
        <v>0</v>
      </c>
      <c r="T549">
        <v>0</v>
      </c>
      <c r="U549" s="2" t="s">
        <v>13</v>
      </c>
      <c r="V549" s="3">
        <v>24.65533666666666</v>
      </c>
      <c r="W549" s="7">
        <v>0</v>
      </c>
      <c r="X549" s="3">
        <v>0</v>
      </c>
      <c r="Y549" t="e">
        <f t="shared" si="100"/>
        <v>#VALUE!</v>
      </c>
      <c r="Z549" t="e">
        <f t="shared" si="101"/>
        <v>#VALUE!</v>
      </c>
      <c r="AA549" s="12" t="e">
        <f t="shared" si="102"/>
        <v>#VALUE!</v>
      </c>
      <c r="AB549" t="e">
        <f t="shared" si="103"/>
        <v>#VALUE!</v>
      </c>
      <c r="AC549" t="e">
        <f>-U549*U549*U549/W549</f>
        <v>#VALUE!</v>
      </c>
    </row>
    <row r="550" spans="1:29">
      <c r="A550" s="6">
        <v>40752.380555585587</v>
      </c>
      <c r="B550" s="1">
        <v>0.38059027777777782</v>
      </c>
      <c r="C550">
        <v>3.4226159360738646</v>
      </c>
      <c r="D550">
        <v>4.7294707670287925</v>
      </c>
      <c r="E550">
        <v>6.4338256877555988</v>
      </c>
      <c r="F550" s="3">
        <v>55.014400010240436</v>
      </c>
      <c r="G550">
        <v>3.5507445554484165</v>
      </c>
      <c r="H550">
        <v>4.4619405971757029</v>
      </c>
      <c r="I550">
        <v>4.9051587794887945</v>
      </c>
      <c r="J550">
        <v>89.224212967361581</v>
      </c>
      <c r="K550">
        <f t="shared" si="96"/>
        <v>-0.12812861937455189</v>
      </c>
      <c r="L550">
        <f t="shared" si="97"/>
        <v>0.26753016985308964</v>
      </c>
      <c r="M550">
        <f t="shared" si="98"/>
        <v>1.5286669082668043</v>
      </c>
      <c r="N550">
        <f t="shared" si="99"/>
        <v>-34.209812957121144</v>
      </c>
      <c r="O550" s="5">
        <f t="shared" si="104"/>
        <v>-4.5929112338006471E-2</v>
      </c>
      <c r="P550" s="5">
        <f t="shared" si="105"/>
        <v>0.52758047888759463</v>
      </c>
      <c r="Q550" s="5">
        <f t="shared" si="106"/>
        <v>2.0786191331345241</v>
      </c>
      <c r="R550" s="5">
        <f t="shared" si="107"/>
        <v>-13.965663082104445</v>
      </c>
      <c r="S550">
        <v>0</v>
      </c>
      <c r="T550">
        <v>0</v>
      </c>
      <c r="U550" s="2" t="s">
        <v>13</v>
      </c>
      <c r="V550" s="3">
        <v>24.514583333333334</v>
      </c>
      <c r="W550" s="7">
        <v>0</v>
      </c>
      <c r="X550" s="3">
        <v>0</v>
      </c>
      <c r="Y550" t="e">
        <f t="shared" si="100"/>
        <v>#VALUE!</v>
      </c>
      <c r="Z550" t="e">
        <f t="shared" si="101"/>
        <v>#VALUE!</v>
      </c>
      <c r="AA550" s="12" t="e">
        <f t="shared" si="102"/>
        <v>#VALUE!</v>
      </c>
      <c r="AB550" t="e">
        <f t="shared" si="103"/>
        <v>#VALUE!</v>
      </c>
      <c r="AC550" t="e">
        <f>-U550*U550*U550/W550</f>
        <v>#VALUE!</v>
      </c>
    </row>
    <row r="551" spans="1:29">
      <c r="A551" s="6">
        <v>40752.381250030034</v>
      </c>
      <c r="B551" s="1">
        <v>0.38128472222222221</v>
      </c>
      <c r="C551">
        <v>3.5256491599023678</v>
      </c>
      <c r="D551">
        <v>5.5482644464879955</v>
      </c>
      <c r="E551">
        <v>8.2071644788231062</v>
      </c>
      <c r="F551" s="3">
        <v>87.308753217399683</v>
      </c>
      <c r="G551">
        <v>3.5774782801095895</v>
      </c>
      <c r="H551">
        <v>4.4626005361637295</v>
      </c>
      <c r="I551">
        <v>5.2126148760539488</v>
      </c>
      <c r="J551">
        <v>110.5476312819652</v>
      </c>
      <c r="K551">
        <f t="shared" si="96"/>
        <v>-5.1829120207221635E-2</v>
      </c>
      <c r="L551">
        <f t="shared" si="97"/>
        <v>1.085663910324266</v>
      </c>
      <c r="M551">
        <f t="shared" si="98"/>
        <v>2.9945496027691574</v>
      </c>
      <c r="N551">
        <f t="shared" si="99"/>
        <v>-23.238878064565512</v>
      </c>
      <c r="O551" s="5">
        <f t="shared" si="104"/>
        <v>-6.0521801541826251E-2</v>
      </c>
      <c r="P551" s="5">
        <f t="shared" si="105"/>
        <v>0.46543179999036549</v>
      </c>
      <c r="Q551" s="5">
        <f t="shared" si="106"/>
        <v>1.9926017131777942</v>
      </c>
      <c r="R551" s="5">
        <f t="shared" si="107"/>
        <v>-16.646973100638139</v>
      </c>
      <c r="S551">
        <v>0</v>
      </c>
      <c r="T551">
        <v>0</v>
      </c>
      <c r="U551" s="2" t="s">
        <v>13</v>
      </c>
      <c r="V551" s="3">
        <v>24.285496666666667</v>
      </c>
      <c r="W551" s="7">
        <v>0</v>
      </c>
      <c r="X551" s="3">
        <v>0</v>
      </c>
      <c r="Y551" t="e">
        <f t="shared" si="100"/>
        <v>#VALUE!</v>
      </c>
      <c r="Z551" t="e">
        <f t="shared" si="101"/>
        <v>#VALUE!</v>
      </c>
      <c r="AA551" s="12" t="e">
        <f t="shared" si="102"/>
        <v>#VALUE!</v>
      </c>
      <c r="AB551" t="e">
        <f t="shared" si="103"/>
        <v>#VALUE!</v>
      </c>
      <c r="AC551" t="e">
        <f>-U551*U551*U551/W551</f>
        <v>#VALUE!</v>
      </c>
    </row>
    <row r="552" spans="1:29">
      <c r="A552" s="6">
        <v>40752.38194447448</v>
      </c>
      <c r="B552" s="1">
        <v>0.3819791666666667</v>
      </c>
      <c r="C552">
        <v>3.5168815164036826</v>
      </c>
      <c r="D552">
        <v>5.1536343112336658</v>
      </c>
      <c r="E552">
        <v>8.2897046339870712</v>
      </c>
      <c r="F552" s="3">
        <v>78.271397161348133</v>
      </c>
      <c r="G552">
        <v>3.5661727026219472</v>
      </c>
      <c r="H552">
        <v>4.5161757715665241</v>
      </c>
      <c r="I552">
        <v>5.0956114478438606</v>
      </c>
      <c r="J552">
        <v>97.166741857990303</v>
      </c>
      <c r="K552">
        <f t="shared" si="96"/>
        <v>-4.929118621826456E-2</v>
      </c>
      <c r="L552">
        <f t="shared" si="97"/>
        <v>0.63745853966714172</v>
      </c>
      <c r="M552">
        <f t="shared" si="98"/>
        <v>3.1940931861432107</v>
      </c>
      <c r="N552">
        <f t="shared" si="99"/>
        <v>-18.895344696642169</v>
      </c>
      <c r="O552" s="5">
        <f t="shared" si="104"/>
        <v>-5.3650953512607777E-2</v>
      </c>
      <c r="P552" s="5">
        <f t="shared" si="105"/>
        <v>0.54020597542106663</v>
      </c>
      <c r="Q552" s="5">
        <f t="shared" si="106"/>
        <v>2.1321303309344413</v>
      </c>
      <c r="R552" s="5">
        <f t="shared" si="107"/>
        <v>-18.170616723661315</v>
      </c>
      <c r="S552">
        <v>0</v>
      </c>
      <c r="T552">
        <v>0</v>
      </c>
      <c r="U552" s="2" t="s">
        <v>13</v>
      </c>
      <c r="V552" s="3">
        <v>24.683646666666668</v>
      </c>
      <c r="W552" s="7">
        <v>0</v>
      </c>
      <c r="X552" s="3">
        <v>0</v>
      </c>
      <c r="Y552" t="e">
        <f t="shared" si="100"/>
        <v>#VALUE!</v>
      </c>
      <c r="Z552" t="e">
        <f t="shared" si="101"/>
        <v>#VALUE!</v>
      </c>
      <c r="AA552" s="12" t="e">
        <f t="shared" si="102"/>
        <v>#VALUE!</v>
      </c>
      <c r="AB552" t="e">
        <f t="shared" si="103"/>
        <v>#VALUE!</v>
      </c>
      <c r="AC552" t="e">
        <f>-U552*U552*U552/W552</f>
        <v>#VALUE!</v>
      </c>
    </row>
    <row r="553" spans="1:29">
      <c r="A553" s="6">
        <v>40752.382638918927</v>
      </c>
      <c r="B553" s="1">
        <v>0.38267361111111109</v>
      </c>
      <c r="C553">
        <v>3.4972730825967302</v>
      </c>
      <c r="D553">
        <v>4.9426857893230718</v>
      </c>
      <c r="E553">
        <v>6.3744011913496701</v>
      </c>
      <c r="F553" s="3">
        <v>52.417697659593834</v>
      </c>
      <c r="G553">
        <v>3.573762988458808</v>
      </c>
      <c r="H553">
        <v>4.3672113979462788</v>
      </c>
      <c r="I553">
        <v>4.8785383272414924</v>
      </c>
      <c r="J553">
        <v>71.379264382116375</v>
      </c>
      <c r="K553">
        <f t="shared" si="96"/>
        <v>-7.6489905862077823E-2</v>
      </c>
      <c r="L553">
        <f t="shared" si="97"/>
        <v>0.57547439137679302</v>
      </c>
      <c r="M553">
        <f t="shared" si="98"/>
        <v>1.4958628641081777</v>
      </c>
      <c r="N553">
        <f t="shared" si="99"/>
        <v>-18.961566722522541</v>
      </c>
      <c r="O553" s="5">
        <f t="shared" si="104"/>
        <v>-6.7871814609173464E-2</v>
      </c>
      <c r="P553" s="5">
        <f t="shared" si="105"/>
        <v>0.54793688369021509</v>
      </c>
      <c r="Q553" s="5">
        <f t="shared" si="106"/>
        <v>2.2421266250626326</v>
      </c>
      <c r="R553" s="5">
        <f t="shared" si="107"/>
        <v>-22.612307128209654</v>
      </c>
      <c r="S553">
        <v>0</v>
      </c>
      <c r="T553">
        <v>0</v>
      </c>
      <c r="U553" s="2" t="s">
        <v>13</v>
      </c>
      <c r="V553" s="3">
        <v>25.128183333333329</v>
      </c>
      <c r="W553" s="7">
        <v>0</v>
      </c>
      <c r="X553" s="3">
        <v>0</v>
      </c>
      <c r="Y553" t="e">
        <f t="shared" si="100"/>
        <v>#VALUE!</v>
      </c>
      <c r="Z553" t="e">
        <f t="shared" si="101"/>
        <v>#VALUE!</v>
      </c>
      <c r="AA553" s="12" t="e">
        <f t="shared" si="102"/>
        <v>#VALUE!</v>
      </c>
      <c r="AB553" t="e">
        <f t="shared" si="103"/>
        <v>#VALUE!</v>
      </c>
      <c r="AC553" t="e">
        <f>-U553*U553*U553/W553</f>
        <v>#VALUE!</v>
      </c>
    </row>
    <row r="554" spans="1:29">
      <c r="A554" s="6">
        <v>40752.383333363374</v>
      </c>
      <c r="B554" s="1">
        <v>0.38336805555555559</v>
      </c>
      <c r="C554">
        <v>3.5165227874287965</v>
      </c>
      <c r="D554">
        <v>4.2647897931200438</v>
      </c>
      <c r="E554">
        <v>4.7761167224152574</v>
      </c>
      <c r="F554" s="3">
        <v>13.66754388039082</v>
      </c>
      <c r="G554">
        <v>3.5024553769345217</v>
      </c>
      <c r="H554">
        <v>4.118548491470821</v>
      </c>
      <c r="I554">
        <v>4.2889226243119865</v>
      </c>
      <c r="J554">
        <v>19.573539919727988</v>
      </c>
      <c r="K554">
        <f t="shared" si="96"/>
        <v>1.4067410494274846E-2</v>
      </c>
      <c r="L554">
        <f t="shared" si="97"/>
        <v>0.14624130164922278</v>
      </c>
      <c r="M554">
        <f t="shared" si="98"/>
        <v>0.48719409810327097</v>
      </c>
      <c r="N554">
        <f t="shared" si="99"/>
        <v>-5.9059960393371682</v>
      </c>
      <c r="O554" s="5">
        <f t="shared" si="104"/>
        <v>-7.5417407199920738E-2</v>
      </c>
      <c r="P554" s="5">
        <f t="shared" si="105"/>
        <v>0.55758378452343949</v>
      </c>
      <c r="Q554" s="5">
        <f t="shared" si="106"/>
        <v>2.1972251690786435</v>
      </c>
      <c r="R554" s="5">
        <f t="shared" si="107"/>
        <v>-20.224007440326353</v>
      </c>
      <c r="S554">
        <v>0</v>
      </c>
      <c r="T554">
        <v>0</v>
      </c>
      <c r="U554" s="2" t="s">
        <v>13</v>
      </c>
      <c r="V554" s="3">
        <v>25.431933333333337</v>
      </c>
      <c r="W554" s="7">
        <v>0</v>
      </c>
      <c r="X554" s="3">
        <v>0</v>
      </c>
      <c r="Y554" t="e">
        <f t="shared" si="100"/>
        <v>#VALUE!</v>
      </c>
      <c r="Z554" t="e">
        <f t="shared" si="101"/>
        <v>#VALUE!</v>
      </c>
      <c r="AA554" s="12" t="e">
        <f t="shared" si="102"/>
        <v>#VALUE!</v>
      </c>
      <c r="AB554" t="e">
        <f t="shared" si="103"/>
        <v>#VALUE!</v>
      </c>
      <c r="AC554" t="e">
        <f>-U554*U554*U554/W554</f>
        <v>#VALUE!</v>
      </c>
    </row>
    <row r="555" spans="1:29">
      <c r="A555" s="6">
        <v>40752.384027807821</v>
      </c>
      <c r="B555" s="1">
        <v>0.38406249999999997</v>
      </c>
      <c r="C555">
        <v>3.5066015396539898</v>
      </c>
      <c r="D555">
        <v>5.4361775649658828</v>
      </c>
      <c r="E555">
        <v>7.9586555725650303</v>
      </c>
      <c r="F555" s="3">
        <v>83.19441637612897</v>
      </c>
      <c r="G555">
        <v>3.5075091670428118</v>
      </c>
      <c r="H555">
        <v>4.5139529115045374</v>
      </c>
      <c r="I555">
        <v>5.2639672513947566</v>
      </c>
      <c r="J555">
        <v>122.09372756509457</v>
      </c>
      <c r="K555">
        <f t="shared" si="96"/>
        <v>-9.0762738882199656E-4</v>
      </c>
      <c r="L555">
        <f t="shared" si="97"/>
        <v>0.92222465346134541</v>
      </c>
      <c r="M555">
        <f t="shared" si="98"/>
        <v>2.6946883211702737</v>
      </c>
      <c r="N555">
        <f t="shared" si="99"/>
        <v>-38.899311188965598</v>
      </c>
      <c r="O555" s="5">
        <f t="shared" si="104"/>
        <v>-6.6205731322825964E-2</v>
      </c>
      <c r="P555" s="5">
        <f t="shared" si="105"/>
        <v>0.58435254808742609</v>
      </c>
      <c r="Q555" s="5">
        <f t="shared" si="106"/>
        <v>2.2376361351162264</v>
      </c>
      <c r="R555" s="5">
        <f t="shared" si="107"/>
        <v>-18.64797780398321</v>
      </c>
      <c r="S555">
        <v>0</v>
      </c>
      <c r="T555">
        <v>0</v>
      </c>
      <c r="U555" s="2" t="s">
        <v>13</v>
      </c>
      <c r="V555" s="3">
        <v>25.518093333333333</v>
      </c>
      <c r="W555" s="7">
        <v>0</v>
      </c>
      <c r="X555" s="3">
        <v>0</v>
      </c>
      <c r="Y555" t="e">
        <f t="shared" si="100"/>
        <v>#VALUE!</v>
      </c>
      <c r="Z555" t="e">
        <f t="shared" si="101"/>
        <v>#VALUE!</v>
      </c>
      <c r="AA555" s="12" t="e">
        <f t="shared" si="102"/>
        <v>#VALUE!</v>
      </c>
      <c r="AB555" t="e">
        <f t="shared" si="103"/>
        <v>#VALUE!</v>
      </c>
      <c r="AC555" t="e">
        <f>-U555*U555*U555/W555</f>
        <v>#VALUE!</v>
      </c>
    </row>
    <row r="556" spans="1:29">
      <c r="A556" s="6">
        <v>40752.384722252267</v>
      </c>
      <c r="B556" s="1">
        <v>0.38475694444444447</v>
      </c>
      <c r="C556">
        <v>3.4987741126591683</v>
      </c>
      <c r="D556">
        <v>4.3548131401725474</v>
      </c>
      <c r="E556">
        <v>5.138779588167969</v>
      </c>
      <c r="F556" s="3">
        <v>28.406560152975597</v>
      </c>
      <c r="G556">
        <v>3.4364073805609681</v>
      </c>
      <c r="H556">
        <v>4.0776145307597274</v>
      </c>
      <c r="I556">
        <v>4.520832713072819</v>
      </c>
      <c r="J556">
        <v>50.332518535423425</v>
      </c>
      <c r="K556">
        <f t="shared" si="96"/>
        <v>6.2366732098200206E-2</v>
      </c>
      <c r="L556">
        <f t="shared" si="97"/>
        <v>0.27719860941282004</v>
      </c>
      <c r="M556">
        <f t="shared" si="98"/>
        <v>0.61794687509515001</v>
      </c>
      <c r="N556">
        <f t="shared" si="99"/>
        <v>-21.925958382447828</v>
      </c>
      <c r="O556" s="5">
        <f t="shared" si="104"/>
        <v>-6.2493128842630474E-2</v>
      </c>
      <c r="P556" s="5">
        <f t="shared" si="105"/>
        <v>0.6470065187835633</v>
      </c>
      <c r="Q556" s="5">
        <f t="shared" si="106"/>
        <v>2.4536677315237556</v>
      </c>
      <c r="R556" s="5">
        <f t="shared" si="107"/>
        <v>-21.007327326464342</v>
      </c>
      <c r="S556">
        <v>0</v>
      </c>
      <c r="T556">
        <v>0</v>
      </c>
      <c r="U556" s="2" t="s">
        <v>13</v>
      </c>
      <c r="V556" s="3">
        <v>24.59700333333334</v>
      </c>
      <c r="W556" s="7">
        <v>0</v>
      </c>
      <c r="X556" s="3">
        <v>0</v>
      </c>
      <c r="Y556" t="e">
        <f t="shared" si="100"/>
        <v>#VALUE!</v>
      </c>
      <c r="Z556" t="e">
        <f t="shared" si="101"/>
        <v>#VALUE!</v>
      </c>
      <c r="AA556" s="12" t="e">
        <f t="shared" si="102"/>
        <v>#VALUE!</v>
      </c>
      <c r="AB556" t="e">
        <f t="shared" si="103"/>
        <v>#VALUE!</v>
      </c>
      <c r="AC556" t="e">
        <f>-U556*U556*U556/W556</f>
        <v>#VALUE!</v>
      </c>
    </row>
    <row r="557" spans="1:29">
      <c r="A557" s="6">
        <v>40752.385416696714</v>
      </c>
      <c r="B557" s="1">
        <v>0.38545138888888886</v>
      </c>
      <c r="C557">
        <v>3.5328727973328613</v>
      </c>
      <c r="D557">
        <v>5.0689294252892854</v>
      </c>
      <c r="E557">
        <v>6.2961140555977977</v>
      </c>
      <c r="F557" s="3">
        <v>64.887471543516938</v>
      </c>
      <c r="G557">
        <v>3.4905638662370464</v>
      </c>
      <c r="H557">
        <v>4.2672236307636728</v>
      </c>
      <c r="I557">
        <v>5.1876121034950575</v>
      </c>
      <c r="J557">
        <v>96.542197589235215</v>
      </c>
      <c r="K557">
        <f t="shared" si="96"/>
        <v>4.2308931095814906E-2</v>
      </c>
      <c r="L557">
        <f t="shared" si="97"/>
        <v>0.80170579452561253</v>
      </c>
      <c r="M557">
        <f t="shared" si="98"/>
        <v>1.1085019521027402</v>
      </c>
      <c r="N557">
        <f t="shared" si="99"/>
        <v>-31.654726045718277</v>
      </c>
      <c r="O557" s="5">
        <f t="shared" si="104"/>
        <v>-3.8916483905082178E-2</v>
      </c>
      <c r="P557" s="5">
        <f t="shared" si="105"/>
        <v>0.66524868834443551</v>
      </c>
      <c r="Q557" s="5">
        <f t="shared" si="106"/>
        <v>2.4241724189656266</v>
      </c>
      <c r="R557" s="5">
        <f t="shared" si="107"/>
        <v>-21.524005119777904</v>
      </c>
      <c r="S557">
        <v>0</v>
      </c>
      <c r="T557">
        <v>0</v>
      </c>
      <c r="U557" s="2" t="s">
        <v>13</v>
      </c>
      <c r="V557" s="3">
        <v>23.334990000000005</v>
      </c>
      <c r="W557" s="7">
        <v>0</v>
      </c>
      <c r="X557" s="3">
        <v>0</v>
      </c>
      <c r="Y557" t="e">
        <f t="shared" si="100"/>
        <v>#VALUE!</v>
      </c>
      <c r="Z557" t="e">
        <f t="shared" si="101"/>
        <v>#VALUE!</v>
      </c>
      <c r="AA557" s="12" t="e">
        <f t="shared" si="102"/>
        <v>#VALUE!</v>
      </c>
      <c r="AB557" t="e">
        <f t="shared" si="103"/>
        <v>#VALUE!</v>
      </c>
      <c r="AC557" t="e">
        <f>-U557*U557*U557/W557</f>
        <v>#VALUE!</v>
      </c>
    </row>
    <row r="558" spans="1:29">
      <c r="A558" s="6">
        <v>40752.386111141161</v>
      </c>
      <c r="B558" s="1">
        <v>0.38614583333333335</v>
      </c>
      <c r="C558">
        <v>3.6789129912373606</v>
      </c>
      <c r="D558">
        <v>6.0881119548971894</v>
      </c>
      <c r="E558">
        <v>10.349101522100064</v>
      </c>
      <c r="F558" s="3">
        <v>130.75307797772777</v>
      </c>
      <c r="G558">
        <v>3.6319789583495465</v>
      </c>
      <c r="H558">
        <v>4.6874063631061667</v>
      </c>
      <c r="I558">
        <v>5.914590993414679</v>
      </c>
      <c r="J558">
        <v>160.86427294115566</v>
      </c>
      <c r="K558">
        <f t="shared" si="96"/>
        <v>4.6934032887814059E-2</v>
      </c>
      <c r="L558">
        <f t="shared" si="97"/>
        <v>1.4007055917910227</v>
      </c>
      <c r="M558">
        <f t="shared" si="98"/>
        <v>4.4345105286853848</v>
      </c>
      <c r="N558">
        <f t="shared" si="99"/>
        <v>-30.111194963427891</v>
      </c>
      <c r="O558" s="5">
        <f t="shared" si="104"/>
        <v>-2.0707447183855886E-2</v>
      </c>
      <c r="P558" s="5">
        <f t="shared" si="105"/>
        <v>0.70142521209086128</v>
      </c>
      <c r="Q558" s="5">
        <f t="shared" si="106"/>
        <v>2.3648944315512219</v>
      </c>
      <c r="R558" s="5">
        <f t="shared" si="107"/>
        <v>-25.099743031679356</v>
      </c>
      <c r="S558">
        <v>0</v>
      </c>
      <c r="T558">
        <v>-0.03</v>
      </c>
      <c r="U558" s="2" t="s">
        <v>13</v>
      </c>
      <c r="V558" s="3">
        <v>23.351743333333342</v>
      </c>
      <c r="W558" s="7" t="s">
        <v>13</v>
      </c>
      <c r="X558" s="3" t="s">
        <v>13</v>
      </c>
      <c r="Y558" t="e">
        <f t="shared" si="100"/>
        <v>#VALUE!</v>
      </c>
      <c r="Z558" t="e">
        <f t="shared" si="101"/>
        <v>#VALUE!</v>
      </c>
      <c r="AA558" s="12" t="e">
        <f t="shared" si="102"/>
        <v>#VALUE!</v>
      </c>
      <c r="AB558" t="e">
        <f t="shared" si="103"/>
        <v>#VALUE!</v>
      </c>
      <c r="AC558" t="e">
        <f>-U558*U558*U558/W558</f>
        <v>#VALUE!</v>
      </c>
    </row>
    <row r="559" spans="1:29">
      <c r="A559" s="6">
        <v>40752.386805585607</v>
      </c>
      <c r="B559" s="1">
        <v>0.3868402777777778</v>
      </c>
      <c r="C559">
        <v>3.5696192015687833</v>
      </c>
      <c r="D559">
        <v>5.3387029999113169</v>
      </c>
      <c r="E559">
        <v>7.5204327418281345</v>
      </c>
      <c r="F559" s="3">
        <v>66.538834118632906</v>
      </c>
      <c r="G559">
        <v>3.6202045537907259</v>
      </c>
      <c r="H559">
        <v>4.4904733728686619</v>
      </c>
      <c r="I559">
        <v>4.9676436632869549</v>
      </c>
      <c r="J559">
        <v>81.246216878301823</v>
      </c>
      <c r="K559">
        <f t="shared" si="96"/>
        <v>-5.0585352221942603E-2</v>
      </c>
      <c r="L559">
        <f t="shared" si="97"/>
        <v>0.84822962704265503</v>
      </c>
      <c r="M559">
        <f t="shared" si="98"/>
        <v>2.5527890785411795</v>
      </c>
      <c r="N559">
        <f t="shared" si="99"/>
        <v>-14.707382759668917</v>
      </c>
      <c r="O559" s="5">
        <f t="shared" si="104"/>
        <v>-1.8274184026258709E-2</v>
      </c>
      <c r="P559" s="5">
        <f t="shared" si="105"/>
        <v>0.7213624818004768</v>
      </c>
      <c r="Q559" s="5">
        <f t="shared" si="106"/>
        <v>2.234849286359966</v>
      </c>
      <c r="R559" s="5">
        <f t="shared" si="107"/>
        <v>-23.695041625775652</v>
      </c>
      <c r="S559">
        <v>0.08</v>
      </c>
      <c r="T559">
        <v>-0.09</v>
      </c>
      <c r="U559" s="2">
        <v>5.0872995999999997E-2</v>
      </c>
      <c r="V559" s="3">
        <v>23.676333333333332</v>
      </c>
      <c r="W559" s="7">
        <v>-2.2793256999999998</v>
      </c>
      <c r="X559" s="3">
        <v>5.5895115999999998</v>
      </c>
      <c r="Y559">
        <f t="shared" si="100"/>
        <v>-3.0988749695704112E-4</v>
      </c>
      <c r="Z559">
        <f t="shared" si="101"/>
        <v>1.2232623550395243E-2</v>
      </c>
      <c r="AA559" s="12">
        <f t="shared" si="102"/>
        <v>3.7897826268531137E-2</v>
      </c>
      <c r="AB559">
        <f t="shared" si="103"/>
        <v>-0.40181258594930608</v>
      </c>
      <c r="AC559">
        <f>-U559*U559*U559/W559</f>
        <v>5.7763773572102434E-5</v>
      </c>
    </row>
    <row r="560" spans="1:29">
      <c r="A560" s="6">
        <v>40752.387500030054</v>
      </c>
      <c r="B560" s="1">
        <v>0.38753472222222224</v>
      </c>
      <c r="C560">
        <v>3.5078696468011041</v>
      </c>
      <c r="D560">
        <v>5.0547865969363706</v>
      </c>
      <c r="E560">
        <v>7.031985567135103</v>
      </c>
      <c r="F560" s="3">
        <v>55.088764764480786</v>
      </c>
      <c r="G560">
        <v>3.4397970281344974</v>
      </c>
      <c r="H560">
        <v>4.3140313487193662</v>
      </c>
      <c r="I560">
        <v>4.7912016391376593</v>
      </c>
      <c r="J560">
        <v>78.049918915889364</v>
      </c>
      <c r="K560">
        <f t="shared" si="96"/>
        <v>6.8072618666606743E-2</v>
      </c>
      <c r="L560">
        <f t="shared" si="97"/>
        <v>0.74075524821700434</v>
      </c>
      <c r="M560">
        <f t="shared" si="98"/>
        <v>2.2407839279974437</v>
      </c>
      <c r="N560">
        <f t="shared" si="99"/>
        <v>-22.961154151408579</v>
      </c>
      <c r="O560" s="5">
        <f t="shared" si="104"/>
        <v>-1.9155470469677648E-2</v>
      </c>
      <c r="P560" s="5">
        <f t="shared" si="105"/>
        <v>0.69624325891039684</v>
      </c>
      <c r="Q560" s="5">
        <f t="shared" si="106"/>
        <v>2.1108803414985351</v>
      </c>
      <c r="R560" s="5">
        <f t="shared" si="107"/>
        <v>-23.851017182041701</v>
      </c>
      <c r="S560">
        <v>0.12</v>
      </c>
      <c r="T560">
        <v>-0.13</v>
      </c>
      <c r="U560" s="2">
        <v>6.9229683E-2</v>
      </c>
      <c r="V560" s="3">
        <v>24.013923333333324</v>
      </c>
      <c r="W560" s="7">
        <v>-3.2538648000000001</v>
      </c>
      <c r="X560" s="3">
        <v>9.8672427999999996</v>
      </c>
      <c r="Y560">
        <f t="shared" si="100"/>
        <v>-4.4204238277721495E-4</v>
      </c>
      <c r="Z560">
        <f t="shared" si="101"/>
        <v>1.6066900035084566E-2</v>
      </c>
      <c r="AA560" s="12">
        <f t="shared" si="102"/>
        <v>4.8711858964291775E-2</v>
      </c>
      <c r="AB560">
        <f t="shared" si="103"/>
        <v>-0.5503994529134334</v>
      </c>
      <c r="AC560">
        <f>-U560*U560*U560/W560</f>
        <v>1.0197119884692893E-4</v>
      </c>
    </row>
    <row r="561" spans="1:29">
      <c r="A561" s="6">
        <v>40752.388194474501</v>
      </c>
      <c r="B561" s="1">
        <v>0.38822916666666668</v>
      </c>
      <c r="C561">
        <v>3.5615004196715274</v>
      </c>
      <c r="D561">
        <v>5.3241134207206002</v>
      </c>
      <c r="E561">
        <v>7.8465914283197478</v>
      </c>
      <c r="F561" s="3">
        <v>88.108278704081314</v>
      </c>
      <c r="G561">
        <v>3.4779364554591763</v>
      </c>
      <c r="H561">
        <v>4.5162123482134922</v>
      </c>
      <c r="I561">
        <v>5.5388662068039194</v>
      </c>
      <c r="J561">
        <v>129.90830162696361</v>
      </c>
      <c r="K561">
        <f t="shared" si="96"/>
        <v>8.3563964212351127E-2</v>
      </c>
      <c r="L561">
        <f t="shared" si="97"/>
        <v>0.80790107250710808</v>
      </c>
      <c r="M561">
        <f t="shared" si="98"/>
        <v>2.3077252215158284</v>
      </c>
      <c r="N561">
        <f t="shared" si="99"/>
        <v>-41.800022922882292</v>
      </c>
      <c r="O561" s="5">
        <f t="shared" si="104"/>
        <v>4.6465333443821419E-4</v>
      </c>
      <c r="P561" s="5">
        <f t="shared" si="105"/>
        <v>0.74356576674678831</v>
      </c>
      <c r="Q561" s="5">
        <f t="shared" si="106"/>
        <v>2.1820920434715991</v>
      </c>
      <c r="R561" s="5">
        <f t="shared" si="107"/>
        <v>-22.726151301470445</v>
      </c>
      <c r="S561">
        <v>0.22</v>
      </c>
      <c r="T561">
        <v>-0.18</v>
      </c>
      <c r="U561" s="2">
        <v>0.10546081</v>
      </c>
      <c r="V561" s="3">
        <v>24.192763333333328</v>
      </c>
      <c r="W561" s="7">
        <v>-6.7391462999999998</v>
      </c>
      <c r="X561" s="3">
        <v>16.841730999999999</v>
      </c>
      <c r="Y561">
        <f t="shared" si="100"/>
        <v>1.6334239006351656E-5</v>
      </c>
      <c r="Z561">
        <f t="shared" si="101"/>
        <v>2.6139016016462454E-2</v>
      </c>
      <c r="AA561" s="12">
        <f t="shared" si="102"/>
        <v>7.6708398133023353E-2</v>
      </c>
      <c r="AB561">
        <f t="shared" si="103"/>
        <v>-0.79890610814520902</v>
      </c>
      <c r="AC561">
        <f>-U561*U561*U561/W561</f>
        <v>1.7404775402275592E-4</v>
      </c>
    </row>
    <row r="562" spans="1:29">
      <c r="A562" s="6">
        <v>40752.388888918947</v>
      </c>
      <c r="B562" s="1">
        <v>0.38892361111111112</v>
      </c>
      <c r="C562">
        <v>3.5945554918093894</v>
      </c>
      <c r="D562">
        <v>5.1616965297369415</v>
      </c>
      <c r="E562">
        <v>8.1615493585261003</v>
      </c>
      <c r="F562" s="3">
        <v>85.55530615325668</v>
      </c>
      <c r="G562">
        <v>3.4901116634269935</v>
      </c>
      <c r="H562">
        <v>4.4738279485354058</v>
      </c>
      <c r="I562">
        <v>5.1896856495487054</v>
      </c>
      <c r="J562">
        <v>132.53836537793921</v>
      </c>
      <c r="K562">
        <f t="shared" si="96"/>
        <v>0.10444382838239585</v>
      </c>
      <c r="L562">
        <f t="shared" si="97"/>
        <v>0.68786858120153571</v>
      </c>
      <c r="M562">
        <f t="shared" si="98"/>
        <v>2.9718637089773949</v>
      </c>
      <c r="N562">
        <f t="shared" si="99"/>
        <v>-46.983059224682535</v>
      </c>
      <c r="O562" s="5">
        <f t="shared" si="104"/>
        <v>1.400396177639549E-2</v>
      </c>
      <c r="P562" s="5">
        <f t="shared" si="105"/>
        <v>0.71578948296507261</v>
      </c>
      <c r="Q562" s="5">
        <f t="shared" si="106"/>
        <v>2.1134096053462659</v>
      </c>
      <c r="R562" s="5">
        <f t="shared" si="107"/>
        <v>-24.582265787302127</v>
      </c>
      <c r="S562">
        <v>0.31</v>
      </c>
      <c r="T562">
        <v>-0.25</v>
      </c>
      <c r="U562" s="2">
        <v>0.13854615000000001</v>
      </c>
      <c r="V562" s="3">
        <v>24.320463333333336</v>
      </c>
      <c r="W562" s="7">
        <v>-9.1022633000000006</v>
      </c>
      <c r="X562" s="3">
        <v>28.271719999999998</v>
      </c>
      <c r="Y562">
        <f t="shared" si="100"/>
        <v>6.4673166295558539E-4</v>
      </c>
      <c r="Z562">
        <f t="shared" si="101"/>
        <v>3.3056625691767129E-2</v>
      </c>
      <c r="AA562" s="12">
        <f t="shared" si="102"/>
        <v>9.7601588064581524E-2</v>
      </c>
      <c r="AB562">
        <f t="shared" si="103"/>
        <v>-1.1352594277024763</v>
      </c>
      <c r="AC562">
        <f>-U562*U562*U562/W562</f>
        <v>2.9216890402984061E-4</v>
      </c>
    </row>
    <row r="563" spans="1:29">
      <c r="A563" s="6">
        <v>40752.389583363394</v>
      </c>
      <c r="B563" s="1">
        <v>0.38961805555555556</v>
      </c>
      <c r="C563">
        <v>3.6171417496628941</v>
      </c>
      <c r="D563">
        <v>6.4320579397493614</v>
      </c>
      <c r="E563">
        <v>11.27268771400129</v>
      </c>
      <c r="F563" s="3">
        <v>147.30780567972064</v>
      </c>
      <c r="G563">
        <v>3.6230421400864645</v>
      </c>
      <c r="H563">
        <v>4.7044212534617014</v>
      </c>
      <c r="I563">
        <v>5.6248097261930861</v>
      </c>
      <c r="J563">
        <v>108.05532554909014</v>
      </c>
      <c r="K563">
        <f t="shared" si="96"/>
        <v>-5.9003904235703786E-3</v>
      </c>
      <c r="L563">
        <f t="shared" si="97"/>
        <v>1.72763668628766</v>
      </c>
      <c r="M563">
        <f t="shared" si="98"/>
        <v>5.6478779878082035</v>
      </c>
      <c r="N563">
        <f t="shared" si="99"/>
        <v>39.252480130630502</v>
      </c>
      <c r="O563" s="5">
        <f t="shared" si="104"/>
        <v>2.937746323646153E-2</v>
      </c>
      <c r="P563" s="5">
        <f t="shared" si="105"/>
        <v>0.72083048711851194</v>
      </c>
      <c r="Q563" s="5">
        <f t="shared" si="106"/>
        <v>2.091186657629684</v>
      </c>
      <c r="R563" s="5">
        <f t="shared" si="107"/>
        <v>-27.391037240106165</v>
      </c>
      <c r="S563">
        <v>0.42</v>
      </c>
      <c r="T563">
        <v>-0.28999999999999998</v>
      </c>
      <c r="U563" s="2">
        <v>0.17236749000000001</v>
      </c>
      <c r="V563" s="3">
        <v>24.258856666666663</v>
      </c>
      <c r="W563" s="7">
        <v>-13.485208</v>
      </c>
      <c r="X563" s="3">
        <v>36.747411</v>
      </c>
      <c r="Y563">
        <f t="shared" si="100"/>
        <v>1.6879065335453835E-3</v>
      </c>
      <c r="Z563">
        <f t="shared" si="101"/>
        <v>4.1415913926698418E-2</v>
      </c>
      <c r="AA563" s="12">
        <f t="shared" si="102"/>
        <v>0.12015086509903933</v>
      </c>
      <c r="AB563">
        <f t="shared" si="103"/>
        <v>-1.5737747791912089</v>
      </c>
      <c r="AC563">
        <f>-U563*U563*U563/W563</f>
        <v>3.7975930421997004E-4</v>
      </c>
    </row>
    <row r="564" spans="1:29">
      <c r="A564" s="6">
        <v>40752.390277807841</v>
      </c>
      <c r="B564" s="1">
        <v>0.39031250000000001</v>
      </c>
      <c r="C564">
        <v>3.6148724185733272</v>
      </c>
      <c r="D564">
        <v>5.769825456550727</v>
      </c>
      <c r="E564">
        <v>9.5536447333353074</v>
      </c>
      <c r="F564" s="3">
        <v>131.16575991380915</v>
      </c>
      <c r="G564">
        <v>3.3544886896925017</v>
      </c>
      <c r="H564">
        <v>4.4835686201824778</v>
      </c>
      <c r="I564">
        <v>5.9833927691911981</v>
      </c>
      <c r="J564">
        <v>188.65561730206838</v>
      </c>
      <c r="K564">
        <f t="shared" si="96"/>
        <v>0.2603837288808255</v>
      </c>
      <c r="L564">
        <f t="shared" si="97"/>
        <v>1.2862568363682492</v>
      </c>
      <c r="M564">
        <f t="shared" si="98"/>
        <v>3.5702519641441093</v>
      </c>
      <c r="N564">
        <f t="shared" si="99"/>
        <v>-57.489857388259225</v>
      </c>
      <c r="O564" s="5">
        <f t="shared" si="104"/>
        <v>3.6436414780312273E-2</v>
      </c>
      <c r="P564" s="5">
        <f t="shared" si="105"/>
        <v>0.83604671660959862</v>
      </c>
      <c r="Q564" s="5">
        <f t="shared" si="106"/>
        <v>2.5063881699996871</v>
      </c>
      <c r="R564" s="5">
        <f t="shared" si="107"/>
        <v>-21.569632554790854</v>
      </c>
      <c r="S564">
        <v>0.49</v>
      </c>
      <c r="T564">
        <v>-0.33</v>
      </c>
      <c r="U564" s="2">
        <v>0.19482947</v>
      </c>
      <c r="V564" s="3">
        <v>24.331999999999994</v>
      </c>
      <c r="W564" s="7">
        <v>-15.757113</v>
      </c>
      <c r="X564" s="3">
        <v>45.415658000000001</v>
      </c>
      <c r="Y564">
        <f t="shared" si="100"/>
        <v>2.3662957934494689E-3</v>
      </c>
      <c r="Z564">
        <f t="shared" si="101"/>
        <v>5.4295512897429433E-2</v>
      </c>
      <c r="AA564" s="12">
        <f t="shared" si="102"/>
        <v>0.16277275959176965</v>
      </c>
      <c r="AB564">
        <f t="shared" si="103"/>
        <v>-1.4008000262482161</v>
      </c>
      <c r="AC564">
        <f>-U564*U564*U564/W564</f>
        <v>4.6933970692297712E-4</v>
      </c>
    </row>
    <row r="565" spans="1:29">
      <c r="A565" s="6">
        <v>40752.390972252288</v>
      </c>
      <c r="B565" s="1">
        <v>0.39100694444444445</v>
      </c>
      <c r="C565">
        <v>3.6147709222231703</v>
      </c>
      <c r="D565">
        <v>5.4689291739796246</v>
      </c>
      <c r="E565">
        <v>7.9914071815787722</v>
      </c>
      <c r="F565" s="3">
        <v>120.14047260327932</v>
      </c>
      <c r="G565">
        <v>3.5553326240807661</v>
      </c>
      <c r="H565">
        <v>4.6241025299168141</v>
      </c>
      <c r="I565">
        <v>5.3058035920531932</v>
      </c>
      <c r="J565">
        <v>122.38041178319216</v>
      </c>
      <c r="K565">
        <f t="shared" si="96"/>
        <v>5.94382981424042E-2</v>
      </c>
      <c r="L565">
        <f t="shared" si="97"/>
        <v>0.84482664406281049</v>
      </c>
      <c r="M565">
        <f t="shared" si="98"/>
        <v>2.685603589525579</v>
      </c>
      <c r="N565">
        <f t="shared" si="99"/>
        <v>-2.2399391799128381</v>
      </c>
      <c r="O565" s="5">
        <f t="shared" si="104"/>
        <v>6.1068046618967343E-2</v>
      </c>
      <c r="P565" s="5">
        <f t="shared" si="105"/>
        <v>0.95004827008150128</v>
      </c>
      <c r="Q565" s="5">
        <f t="shared" si="106"/>
        <v>2.814693956603771</v>
      </c>
      <c r="R565" s="5">
        <f t="shared" si="107"/>
        <v>-26.728018689683061</v>
      </c>
      <c r="S565">
        <v>0.56999999999999995</v>
      </c>
      <c r="T565">
        <v>-0.37</v>
      </c>
      <c r="U565" s="2">
        <v>0.21946177</v>
      </c>
      <c r="V565" s="3">
        <v>24.941229999999997</v>
      </c>
      <c r="W565" s="7">
        <v>-18.582985999999998</v>
      </c>
      <c r="X565" s="3">
        <v>55.040123999999999</v>
      </c>
      <c r="Y565">
        <f t="shared" si="100"/>
        <v>4.4673672004803631E-3</v>
      </c>
      <c r="Z565">
        <f t="shared" si="101"/>
        <v>6.9499758312508111E-2</v>
      </c>
      <c r="AA565" s="12">
        <f t="shared" si="102"/>
        <v>0.20590590590818891</v>
      </c>
      <c r="AB565">
        <f t="shared" si="103"/>
        <v>-1.955259430076975</v>
      </c>
      <c r="AC565">
        <f>-U565*U565*U565/W565</f>
        <v>5.6880202377007877E-4</v>
      </c>
    </row>
    <row r="566" spans="1:29">
      <c r="A566" s="6">
        <v>40752.391666696734</v>
      </c>
      <c r="B566" s="1">
        <v>0.39170138888888889</v>
      </c>
      <c r="C566">
        <v>3.5230576421237143</v>
      </c>
      <c r="D566">
        <v>4.5142109540711219</v>
      </c>
      <c r="E566">
        <v>5.6391301985205917</v>
      </c>
      <c r="F566" s="3">
        <v>45.251733767022095</v>
      </c>
      <c r="G566">
        <v>3.528032219918487</v>
      </c>
      <c r="H566">
        <v>4.2287083642378693</v>
      </c>
      <c r="I566">
        <v>4.5355045218149979</v>
      </c>
      <c r="J566">
        <v>46.290674280064728</v>
      </c>
      <c r="K566">
        <f t="shared" si="96"/>
        <v>-4.9745777947727277E-3</v>
      </c>
      <c r="L566">
        <f t="shared" si="97"/>
        <v>0.28550258983325261</v>
      </c>
      <c r="M566">
        <f t="shared" si="98"/>
        <v>1.1036256767055939</v>
      </c>
      <c r="N566">
        <f t="shared" si="99"/>
        <v>-1.0389405130426326</v>
      </c>
      <c r="O566" s="5">
        <f t="shared" si="104"/>
        <v>6.7102639172089959E-2</v>
      </c>
      <c r="P566" s="5">
        <f t="shared" si="105"/>
        <v>0.94230846914164768</v>
      </c>
      <c r="Q566" s="5">
        <f t="shared" si="106"/>
        <v>2.8137854834393012</v>
      </c>
      <c r="R566" s="5">
        <f t="shared" si="107"/>
        <v>-23.062081488777785</v>
      </c>
      <c r="S566">
        <v>0.64</v>
      </c>
      <c r="T566">
        <v>-0.39</v>
      </c>
      <c r="U566" s="2">
        <v>0.23923283000000001</v>
      </c>
      <c r="V566" s="3">
        <v>25.315789999999996</v>
      </c>
      <c r="W566" s="7">
        <v>-21.773716</v>
      </c>
      <c r="X566" s="3">
        <v>60.848246000000003</v>
      </c>
      <c r="Y566">
        <f t="shared" si="100"/>
        <v>5.3510514232026464E-3</v>
      </c>
      <c r="Z566">
        <f t="shared" si="101"/>
        <v>7.5143707268574694E-2</v>
      </c>
      <c r="AA566" s="12">
        <f t="shared" si="102"/>
        <v>0.22438328807203409</v>
      </c>
      <c r="AB566">
        <f t="shared" si="103"/>
        <v>-1.8390690067503079</v>
      </c>
      <c r="AC566">
        <f>-U566*U566*U566/W566</f>
        <v>6.2882497082007737E-4</v>
      </c>
    </row>
    <row r="567" spans="1:29">
      <c r="A567" s="6">
        <v>40752.392361141181</v>
      </c>
      <c r="B567" s="1">
        <v>0.39239583333333333</v>
      </c>
      <c r="C567">
        <v>3.6775003250132889</v>
      </c>
      <c r="D567">
        <v>5.7842055487800659</v>
      </c>
      <c r="E567">
        <v>9.1248066432515564</v>
      </c>
      <c r="F567" s="3">
        <v>107.42884051565842</v>
      </c>
      <c r="G567">
        <v>3.5074426192746797</v>
      </c>
      <c r="H567">
        <v>4.5610771629187896</v>
      </c>
      <c r="I567">
        <v>5.2427782250551687</v>
      </c>
      <c r="J567">
        <v>137.23329199881849</v>
      </c>
      <c r="K567">
        <f t="shared" si="96"/>
        <v>0.17005770573860923</v>
      </c>
      <c r="L567">
        <f t="shared" si="97"/>
        <v>1.2231283858612763</v>
      </c>
      <c r="M567">
        <f t="shared" si="98"/>
        <v>3.8820284181963878</v>
      </c>
      <c r="N567">
        <f t="shared" si="99"/>
        <v>-29.804451483160065</v>
      </c>
      <c r="O567" s="5">
        <f t="shared" si="104"/>
        <v>6.0368508182792671E-2</v>
      </c>
      <c r="P567" s="5">
        <f t="shared" si="105"/>
        <v>0.943138867183691</v>
      </c>
      <c r="Q567" s="5">
        <f t="shared" si="106"/>
        <v>2.8623533636003455</v>
      </c>
      <c r="R567" s="5">
        <f t="shared" si="107"/>
        <v>-20.973379701837267</v>
      </c>
      <c r="S567">
        <v>0.72</v>
      </c>
      <c r="T567">
        <v>-0.43</v>
      </c>
      <c r="U567" s="2">
        <v>0.26326791999999999</v>
      </c>
      <c r="V567" s="3">
        <v>25.119936666666657</v>
      </c>
      <c r="W567" s="7">
        <v>-24.624735000000001</v>
      </c>
      <c r="X567" s="3">
        <v>71.703529000000003</v>
      </c>
      <c r="Y567">
        <f t="shared" si="100"/>
        <v>5.2976971942622691E-3</v>
      </c>
      <c r="Z567">
        <f t="shared" si="101"/>
        <v>8.2766069278202195E-2</v>
      </c>
      <c r="AA567" s="12">
        <f t="shared" si="102"/>
        <v>0.25118860544668892</v>
      </c>
      <c r="AB567">
        <f t="shared" si="103"/>
        <v>-1.8405393498243059</v>
      </c>
      <c r="AC567">
        <f>-U567*U567*U567/W567</f>
        <v>7.4100691560661765E-4</v>
      </c>
    </row>
    <row r="568" spans="1:29">
      <c r="A568" s="6">
        <v>40752.393055585628</v>
      </c>
      <c r="B568" s="1">
        <v>0.39309027777777777</v>
      </c>
      <c r="C568">
        <v>3.6336931978334084</v>
      </c>
      <c r="D568">
        <v>6.1425003686509196</v>
      </c>
      <c r="E568">
        <v>10.369537827748591</v>
      </c>
      <c r="F568" s="3">
        <v>144.0223795392661</v>
      </c>
      <c r="G568">
        <v>3.5390798071994221</v>
      </c>
      <c r="H568">
        <v>4.8547249060288795</v>
      </c>
      <c r="I568">
        <v>5.7751133787602642</v>
      </c>
      <c r="J568">
        <v>179.83795050663028</v>
      </c>
      <c r="K568">
        <f t="shared" si="96"/>
        <v>9.4613390633986327E-2</v>
      </c>
      <c r="L568">
        <f t="shared" si="97"/>
        <v>1.2877754626220401</v>
      </c>
      <c r="M568">
        <f t="shared" si="98"/>
        <v>4.5944244489883266</v>
      </c>
      <c r="N568">
        <f t="shared" si="99"/>
        <v>-35.815570967364181</v>
      </c>
      <c r="O568" s="5">
        <f t="shared" si="104"/>
        <v>7.3143385647072096E-2</v>
      </c>
      <c r="P568" s="5">
        <f t="shared" si="105"/>
        <v>0.98528112631725762</v>
      </c>
      <c r="Q568" s="5">
        <f t="shared" si="106"/>
        <v>3.1397060102097107</v>
      </c>
      <c r="R568" s="5">
        <f t="shared" si="107"/>
        <v>-20.788352245581443</v>
      </c>
      <c r="S568">
        <v>0.83</v>
      </c>
      <c r="T568">
        <v>-0.43</v>
      </c>
      <c r="U568" s="2">
        <v>0.29061653999999998</v>
      </c>
      <c r="V568" s="3">
        <v>24.76160333333333</v>
      </c>
      <c r="W568" s="7">
        <v>-31.819990000000001</v>
      </c>
      <c r="X568" s="3">
        <v>74.641307999999995</v>
      </c>
      <c r="Y568">
        <f t="shared" si="100"/>
        <v>7.0855592202125834E-3</v>
      </c>
      <c r="Z568">
        <f t="shared" si="101"/>
        <v>9.5446330619208111E-2</v>
      </c>
      <c r="AA568" s="12">
        <f t="shared" si="102"/>
        <v>0.30415016576811693</v>
      </c>
      <c r="AB568">
        <f t="shared" si="103"/>
        <v>-2.0138130006373696</v>
      </c>
      <c r="AC568">
        <f>-U568*U568*U568/W568</f>
        <v>7.7136680376478563E-4</v>
      </c>
    </row>
    <row r="569" spans="1:29">
      <c r="A569" s="6">
        <v>40752.393750030074</v>
      </c>
      <c r="B569" s="1">
        <v>0.39378472222222222</v>
      </c>
      <c r="C569">
        <v>3.5774584406247323</v>
      </c>
      <c r="D569">
        <v>4.9830838057811855</v>
      </c>
      <c r="E569">
        <v>6.7897041123670343</v>
      </c>
      <c r="F569" s="3">
        <v>57.770733384044007</v>
      </c>
      <c r="G569">
        <v>3.5507237882119798</v>
      </c>
      <c r="H569">
        <v>4.3116783579991829</v>
      </c>
      <c r="I569">
        <v>4.9933794201355619</v>
      </c>
      <c r="J569">
        <v>79.493794830756883</v>
      </c>
      <c r="K569">
        <f t="shared" si="96"/>
        <v>2.6734652412752524E-2</v>
      </c>
      <c r="L569">
        <f t="shared" si="97"/>
        <v>0.67140544778200262</v>
      </c>
      <c r="M569">
        <f t="shared" si="98"/>
        <v>1.7963246922314724</v>
      </c>
      <c r="N569">
        <f t="shared" si="99"/>
        <v>-21.723061446712876</v>
      </c>
      <c r="O569" s="5">
        <f t="shared" si="104"/>
        <v>7.7911321421689328E-2</v>
      </c>
      <c r="P569" s="5">
        <f t="shared" si="105"/>
        <v>0.97398811340035929</v>
      </c>
      <c r="Q569" s="5">
        <f t="shared" si="106"/>
        <v>3.1556974022400048</v>
      </c>
      <c r="R569" s="5">
        <f t="shared" si="107"/>
        <v>-21.358789845975075</v>
      </c>
      <c r="S569">
        <v>0.85</v>
      </c>
      <c r="T569">
        <v>-0.41</v>
      </c>
      <c r="U569" s="2">
        <v>0.29352253</v>
      </c>
      <c r="V569" s="3">
        <v>24.703303333333327</v>
      </c>
      <c r="W569" s="7">
        <v>-34.700958</v>
      </c>
      <c r="X569" s="3">
        <v>70.518186999999998</v>
      </c>
      <c r="Y569">
        <f t="shared" si="100"/>
        <v>7.6229093931124833E-3</v>
      </c>
      <c r="Z569">
        <f t="shared" si="101"/>
        <v>9.5295818411733457E-2</v>
      </c>
      <c r="AA569" s="12">
        <f t="shared" si="102"/>
        <v>0.30875609513997132</v>
      </c>
      <c r="AB569">
        <f t="shared" si="103"/>
        <v>-2.089762011109638</v>
      </c>
      <c r="AC569">
        <f>-U569*U569*U569/W569</f>
        <v>7.2875720539564148E-4</v>
      </c>
    </row>
    <row r="570" spans="1:29">
      <c r="A570" s="6">
        <v>40752.394444474521</v>
      </c>
      <c r="B570" s="1">
        <v>0.39447916666666666</v>
      </c>
      <c r="C570">
        <v>3.5559642576462327</v>
      </c>
      <c r="D570">
        <v>5.4488607553758168</v>
      </c>
      <c r="E570">
        <v>8.2441828124468906</v>
      </c>
      <c r="F570" s="3">
        <v>90.703054175236318</v>
      </c>
      <c r="G570">
        <v>3.6400557590787224</v>
      </c>
      <c r="H570">
        <v>4.4775516210390895</v>
      </c>
      <c r="I570">
        <v>5.3637834548935537</v>
      </c>
      <c r="J570">
        <v>114.06459096512108</v>
      </c>
      <c r="K570">
        <f t="shared" si="96"/>
        <v>-8.4091501432489668E-2</v>
      </c>
      <c r="L570">
        <f t="shared" si="97"/>
        <v>0.97130913433672728</v>
      </c>
      <c r="M570">
        <f t="shared" si="98"/>
        <v>2.8803993575533369</v>
      </c>
      <c r="N570">
        <f t="shared" si="99"/>
        <v>-23.361536789884767</v>
      </c>
      <c r="O570" s="5">
        <f t="shared" si="104"/>
        <v>8.5643321885158843E-2</v>
      </c>
      <c r="P570" s="5">
        <f t="shared" si="105"/>
        <v>0.956305695474294</v>
      </c>
      <c r="Q570" s="5">
        <f t="shared" si="106"/>
        <v>3.0800509636090339</v>
      </c>
      <c r="R570" s="5">
        <f t="shared" si="107"/>
        <v>-22.060357714679473</v>
      </c>
      <c r="S570">
        <v>0.85</v>
      </c>
      <c r="T570">
        <v>-0.39</v>
      </c>
      <c r="U570" s="2">
        <v>0.29143349000000002</v>
      </c>
      <c r="V570" s="3">
        <v>24.690120000000011</v>
      </c>
      <c r="W570" s="7">
        <v>-36.322406000000001</v>
      </c>
      <c r="X570" s="3">
        <v>65.941992999999997</v>
      </c>
      <c r="Y570">
        <f t="shared" si="100"/>
        <v>8.3197773973950739E-3</v>
      </c>
      <c r="Z570">
        <f t="shared" si="101"/>
        <v>9.2899835446316914E-2</v>
      </c>
      <c r="AA570" s="12">
        <f t="shared" si="102"/>
        <v>0.29921000056748126</v>
      </c>
      <c r="AB570">
        <f t="shared" si="103"/>
        <v>-2.1430423464791546</v>
      </c>
      <c r="AC570">
        <f>-U570*U570*U570/W570</f>
        <v>6.8146532556472407E-4</v>
      </c>
    </row>
    <row r="571" spans="1:29">
      <c r="A571" s="6">
        <v>40752.395138918968</v>
      </c>
      <c r="B571" s="1">
        <v>0.3951736111111111</v>
      </c>
      <c r="C571">
        <v>4.1375953410472519</v>
      </c>
      <c r="D571">
        <v>7.3781715353654693</v>
      </c>
      <c r="E571">
        <v>11.673317741445263</v>
      </c>
      <c r="F571" s="3">
        <v>1115.0462598630429</v>
      </c>
      <c r="G571">
        <v>3.658133075528593</v>
      </c>
      <c r="H571">
        <v>4.534846485781272</v>
      </c>
      <c r="I571">
        <v>5.1142821620586085</v>
      </c>
      <c r="J571">
        <v>83.349887613180826</v>
      </c>
      <c r="K571">
        <f t="shared" si="96"/>
        <v>0.47946226551865889</v>
      </c>
      <c r="L571">
        <f t="shared" si="97"/>
        <v>2.8433250495841973</v>
      </c>
      <c r="M571">
        <f t="shared" si="98"/>
        <v>6.5590355793866548</v>
      </c>
      <c r="N571">
        <f t="shared" si="99"/>
        <v>1031.6963722498622</v>
      </c>
      <c r="O571" s="5">
        <f t="shared" si="104"/>
        <v>7.0426909875249202E-2</v>
      </c>
      <c r="P571" s="5">
        <f t="shared" si="105"/>
        <v>0.97936108408626621</v>
      </c>
      <c r="Q571" s="5">
        <f t="shared" si="106"/>
        <v>3.1440125065646236</v>
      </c>
      <c r="R571" s="5">
        <f t="shared" si="107"/>
        <v>-22.100395978527093</v>
      </c>
      <c r="S571">
        <v>0.87</v>
      </c>
      <c r="T571">
        <v>-0.36</v>
      </c>
      <c r="U571" s="2">
        <v>0.29307132000000002</v>
      </c>
      <c r="V571" s="3">
        <v>25.052213333333341</v>
      </c>
      <c r="W571" s="7">
        <v>-40.792361</v>
      </c>
      <c r="X571" s="3">
        <v>59.711696000000003</v>
      </c>
      <c r="Y571">
        <f t="shared" si="100"/>
        <v>6.8800358135534404E-3</v>
      </c>
      <c r="Z571">
        <f t="shared" si="101"/>
        <v>9.5674215223264358E-2</v>
      </c>
      <c r="AA571" s="12">
        <f t="shared" si="102"/>
        <v>0.30713996513180103</v>
      </c>
      <c r="AB571">
        <f t="shared" si="103"/>
        <v>-2.1589974073165425</v>
      </c>
      <c r="AC571">
        <f>-U571*U571*U571/W571</f>
        <v>6.1707949984737462E-4</v>
      </c>
    </row>
    <row r="572" spans="1:29">
      <c r="A572" s="6">
        <v>40752.395833363415</v>
      </c>
      <c r="B572" s="1">
        <v>0.39586805555555554</v>
      </c>
      <c r="C572">
        <v>6.8662527349230569</v>
      </c>
      <c r="D572">
        <v>15.681120778732131</v>
      </c>
      <c r="E572">
        <v>19.090035150957462</v>
      </c>
      <c r="F572" s="3">
        <v>151.10237644867854</v>
      </c>
      <c r="G572">
        <v>4.2326252005111034</v>
      </c>
      <c r="H572">
        <v>5.9130169164143069</v>
      </c>
      <c r="I572">
        <v>7.0379361608637767</v>
      </c>
      <c r="J572">
        <v>856.88795087934727</v>
      </c>
      <c r="K572">
        <f t="shared" si="96"/>
        <v>2.6336275344119535</v>
      </c>
      <c r="L572">
        <f t="shared" si="97"/>
        <v>9.7681038623178242</v>
      </c>
      <c r="M572">
        <f t="shared" si="98"/>
        <v>12.052098990093686</v>
      </c>
      <c r="N572">
        <f t="shared" si="99"/>
        <v>-705.7855744306687</v>
      </c>
      <c r="O572" s="5">
        <f t="shared" si="104"/>
        <v>0.11001674000587998</v>
      </c>
      <c r="P572" s="5">
        <f t="shared" si="105"/>
        <v>1.1829034817939754</v>
      </c>
      <c r="Q572" s="5">
        <f t="shared" si="106"/>
        <v>3.5691435423517057</v>
      </c>
      <c r="R572" s="5">
        <f t="shared" si="107"/>
        <v>85.249243538747351</v>
      </c>
      <c r="S572">
        <v>0.91</v>
      </c>
      <c r="T572">
        <v>-0.34</v>
      </c>
      <c r="U572" s="2">
        <v>0.30055294999999999</v>
      </c>
      <c r="V572" s="3">
        <v>25.618666666666666</v>
      </c>
      <c r="W572" s="7">
        <v>-46.722957999999998</v>
      </c>
      <c r="X572" s="3">
        <v>56.227783000000002</v>
      </c>
      <c r="Y572">
        <f t="shared" si="100"/>
        <v>1.1021951919383413E-2</v>
      </c>
      <c r="Z572">
        <f t="shared" si="101"/>
        <v>0.11850837700615019</v>
      </c>
      <c r="AA572" s="12">
        <f t="shared" si="102"/>
        <v>0.3575722068757517</v>
      </c>
      <c r="AB572">
        <f t="shared" si="103"/>
        <v>8.5406372102796517</v>
      </c>
      <c r="AC572">
        <f>-U572*U572*U572/W572</f>
        <v>5.8107562126950005E-4</v>
      </c>
    </row>
    <row r="573" spans="1:29">
      <c r="A573" s="6">
        <v>40752.396527807861</v>
      </c>
      <c r="B573" s="1">
        <v>0.39656249999999998</v>
      </c>
      <c r="C573">
        <v>3.6931116090398164</v>
      </c>
      <c r="D573">
        <v>4.8223675210782719</v>
      </c>
      <c r="E573">
        <v>5.7427559938096566</v>
      </c>
      <c r="F573" s="3">
        <v>31.875439984226848</v>
      </c>
      <c r="G573">
        <v>3.6585013225474716</v>
      </c>
      <c r="H573">
        <v>4.4748006625245269</v>
      </c>
      <c r="I573">
        <v>4.883862205960698</v>
      </c>
      <c r="J573">
        <v>33.427211321694202</v>
      </c>
      <c r="K573">
        <f t="shared" si="96"/>
        <v>3.4610286492344766E-2</v>
      </c>
      <c r="L573">
        <f t="shared" si="97"/>
        <v>0.34756685855374503</v>
      </c>
      <c r="M573">
        <f t="shared" si="98"/>
        <v>0.85889378784895865</v>
      </c>
      <c r="N573">
        <f t="shared" si="99"/>
        <v>-1.5517713374673541</v>
      </c>
      <c r="O573" s="5">
        <f t="shared" si="104"/>
        <v>0.36293511060883576</v>
      </c>
      <c r="P573" s="5">
        <f t="shared" si="105"/>
        <v>2.0909270099056037</v>
      </c>
      <c r="Q573" s="5">
        <f t="shared" si="106"/>
        <v>4.4771670704633353</v>
      </c>
      <c r="R573" s="5">
        <f t="shared" si="107"/>
        <v>19.368992018148742</v>
      </c>
      <c r="S573">
        <v>0.89</v>
      </c>
      <c r="T573">
        <v>-0.33</v>
      </c>
      <c r="U573" s="2">
        <v>0.29451286999999998</v>
      </c>
      <c r="V573" s="3">
        <v>25.913246666666677</v>
      </c>
      <c r="W573" s="7">
        <v>-46.095908999999999</v>
      </c>
      <c r="X573" s="3">
        <v>53.625174999999999</v>
      </c>
      <c r="Y573">
        <f t="shared" si="100"/>
        <v>3.5629687016391888E-2</v>
      </c>
      <c r="Z573">
        <f t="shared" si="101"/>
        <v>0.20526830488260592</v>
      </c>
      <c r="AA573" s="12">
        <f t="shared" si="102"/>
        <v>0.43952777446388303</v>
      </c>
      <c r="AB573">
        <f t="shared" si="103"/>
        <v>1.9014724760906925</v>
      </c>
      <c r="AC573">
        <f>-U573*U573*U573/W573</f>
        <v>5.5417949185674654E-4</v>
      </c>
    </row>
    <row r="574" spans="1:29">
      <c r="A574" s="6">
        <v>40752.397222252308</v>
      </c>
      <c r="B574" s="1">
        <v>0.39725694444444443</v>
      </c>
      <c r="C574">
        <v>3.7508796254518155</v>
      </c>
      <c r="D574">
        <v>6.4631049205892657</v>
      </c>
      <c r="E574">
        <v>10.72409448779214</v>
      </c>
      <c r="F574" s="3">
        <v>104.05537988864806</v>
      </c>
      <c r="G574">
        <v>3.8043093085762241</v>
      </c>
      <c r="H574">
        <v>4.7629673867416242</v>
      </c>
      <c r="I574">
        <v>5.819777884208972</v>
      </c>
      <c r="J574">
        <v>99.267416750479882</v>
      </c>
      <c r="K574">
        <f t="shared" si="96"/>
        <v>-5.3429683124408545E-2</v>
      </c>
      <c r="L574">
        <f t="shared" si="97"/>
        <v>1.7001375338476414</v>
      </c>
      <c r="M574">
        <f t="shared" si="98"/>
        <v>4.904316603583168</v>
      </c>
      <c r="N574">
        <f t="shared" si="99"/>
        <v>4.7879631381681804</v>
      </c>
      <c r="O574" s="5">
        <f t="shared" si="104"/>
        <v>0.36698617830042723</v>
      </c>
      <c r="P574" s="5">
        <f t="shared" si="105"/>
        <v>1.9529200271322122</v>
      </c>
      <c r="Q574" s="5">
        <f t="shared" si="106"/>
        <v>3.9982686504674105</v>
      </c>
      <c r="R574" s="5">
        <f t="shared" si="107"/>
        <v>15.288566871338947</v>
      </c>
      <c r="S574">
        <v>0.91</v>
      </c>
      <c r="T574">
        <v>-0.33</v>
      </c>
      <c r="U574" s="2">
        <v>0.29938126999999998</v>
      </c>
      <c r="V574" s="3">
        <v>25.922540000000005</v>
      </c>
      <c r="W574" s="7">
        <v>-48.033774999999999</v>
      </c>
      <c r="X574" s="3">
        <v>54.056193</v>
      </c>
      <c r="Y574">
        <f t="shared" si="100"/>
        <v>3.6622929377342781E-2</v>
      </c>
      <c r="Z574">
        <f t="shared" si="101"/>
        <v>0.19488922597709205</v>
      </c>
      <c r="AA574" s="12">
        <f t="shared" si="102"/>
        <v>0.39900224879270646</v>
      </c>
      <c r="AB574">
        <f t="shared" si="103"/>
        <v>1.52570352214046</v>
      </c>
      <c r="AC574">
        <f>-U574*U574*U574/W574</f>
        <v>5.5863373651696482E-4</v>
      </c>
    </row>
    <row r="575" spans="1:29">
      <c r="A575" s="6">
        <v>40752.397916696755</v>
      </c>
      <c r="B575" s="1">
        <v>0.39795138888888887</v>
      </c>
      <c r="C575">
        <v>3.8006622353009174</v>
      </c>
      <c r="D575">
        <v>5.7790877225415187</v>
      </c>
      <c r="E575">
        <v>9.358376227608014</v>
      </c>
      <c r="F575" s="3">
        <v>76.94411348275473</v>
      </c>
      <c r="G575">
        <v>3.7019896877015062</v>
      </c>
      <c r="H575">
        <v>4.557119466306105</v>
      </c>
      <c r="I575">
        <v>5.1365551425834415</v>
      </c>
      <c r="J575">
        <v>71.379785137096121</v>
      </c>
      <c r="K575">
        <f t="shared" si="96"/>
        <v>9.8672547599411242E-2</v>
      </c>
      <c r="L575">
        <f t="shared" si="97"/>
        <v>1.2219682562354137</v>
      </c>
      <c r="M575">
        <f t="shared" si="98"/>
        <v>4.2218210850245725</v>
      </c>
      <c r="N575">
        <f t="shared" si="99"/>
        <v>5.564328345658609</v>
      </c>
      <c r="O575" s="5">
        <f t="shared" si="104"/>
        <v>0.33560483709990385</v>
      </c>
      <c r="P575" s="5">
        <f t="shared" si="105"/>
        <v>1.9943080968801516</v>
      </c>
      <c r="Q575" s="5">
        <f t="shared" si="106"/>
        <v>4.1316751144113164</v>
      </c>
      <c r="R575" s="5">
        <f t="shared" si="107"/>
        <v>21.516348923981699</v>
      </c>
      <c r="S575">
        <v>0.9</v>
      </c>
      <c r="T575">
        <v>-0.34</v>
      </c>
      <c r="U575" s="2">
        <v>0.29811750999999997</v>
      </c>
      <c r="V575" s="3">
        <v>25.438456666666678</v>
      </c>
      <c r="W575" s="7">
        <v>-45.776806000000001</v>
      </c>
      <c r="X575" s="3">
        <v>56.006089000000003</v>
      </c>
      <c r="Y575">
        <f t="shared" si="100"/>
        <v>3.3349892793392982E-2</v>
      </c>
      <c r="Z575">
        <f t="shared" si="101"/>
        <v>0.19817938800491652</v>
      </c>
      <c r="AA575" s="12">
        <f t="shared" si="102"/>
        <v>0.4105748990790889</v>
      </c>
      <c r="AB575">
        <f t="shared" si="103"/>
        <v>2.1381334551695343</v>
      </c>
      <c r="AC575">
        <f>-U575*U575*U575/W575</f>
        <v>5.7878460154321665E-4</v>
      </c>
    </row>
    <row r="576" spans="1:29">
      <c r="A576" s="6">
        <v>40752.398611141201</v>
      </c>
      <c r="B576" s="1">
        <v>0.39864583333333337</v>
      </c>
      <c r="C576">
        <v>3.7073464091539114</v>
      </c>
      <c r="D576">
        <v>4.9921478879991694</v>
      </c>
      <c r="E576">
        <v>6.7306594476028963</v>
      </c>
      <c r="F576" s="3">
        <v>48.627904461118888</v>
      </c>
      <c r="G576">
        <v>3.6989192472127823</v>
      </c>
      <c r="H576">
        <v>4.4575306012144438</v>
      </c>
      <c r="I576">
        <v>4.9688575305096574</v>
      </c>
      <c r="J576">
        <v>70.151063693657591</v>
      </c>
      <c r="K576">
        <f t="shared" si="96"/>
        <v>8.4271619411291354E-3</v>
      </c>
      <c r="L576">
        <f t="shared" si="97"/>
        <v>0.53461728678472564</v>
      </c>
      <c r="M576">
        <f t="shared" si="98"/>
        <v>1.7618019170932389</v>
      </c>
      <c r="N576">
        <f t="shared" si="99"/>
        <v>-21.523159232538703</v>
      </c>
      <c r="O576" s="5">
        <f t="shared" si="104"/>
        <v>0.33952826204560455</v>
      </c>
      <c r="P576" s="5">
        <f t="shared" si="105"/>
        <v>2.0320222580974119</v>
      </c>
      <c r="Q576" s="5">
        <f t="shared" si="106"/>
        <v>4.2852968639612161</v>
      </c>
      <c r="R576" s="5">
        <f t="shared" si="107"/>
        <v>22.296775676538836</v>
      </c>
      <c r="S576">
        <v>0.92</v>
      </c>
      <c r="T576">
        <v>-0.38</v>
      </c>
      <c r="U576" s="2">
        <v>0.30749272</v>
      </c>
      <c r="V576" s="3">
        <v>25.092589999999991</v>
      </c>
      <c r="W576" s="7">
        <v>-43.018704</v>
      </c>
      <c r="X576" s="3">
        <v>65.398152999999994</v>
      </c>
      <c r="Y576">
        <f t="shared" si="100"/>
        <v>3.4800822937758567E-2</v>
      </c>
      <c r="Z576">
        <f t="shared" si="101"/>
        <v>0.20827735041430506</v>
      </c>
      <c r="AA576" s="12">
        <f t="shared" si="102"/>
        <v>0.43923252956896808</v>
      </c>
      <c r="AB576">
        <f t="shared" si="103"/>
        <v>2.2853654000029224</v>
      </c>
      <c r="AC576">
        <f>-U576*U576*U576/W576</f>
        <v>6.7584513506940239E-4</v>
      </c>
    </row>
    <row r="577" spans="1:29">
      <c r="A577" s="6">
        <v>40752.399305585648</v>
      </c>
      <c r="B577" s="1">
        <v>0.39934027777777775</v>
      </c>
      <c r="C577">
        <v>3.8071075300615149</v>
      </c>
      <c r="D577">
        <v>6.0110882040859748</v>
      </c>
      <c r="E577">
        <v>8.5335662116851232</v>
      </c>
      <c r="F577" s="3">
        <v>80.584455650363694</v>
      </c>
      <c r="G577">
        <v>3.6136947483884825</v>
      </c>
      <c r="H577">
        <v>4.6527391728806364</v>
      </c>
      <c r="I577">
        <v>5.6072842844889417</v>
      </c>
      <c r="J577">
        <v>82.947568554261537</v>
      </c>
      <c r="K577">
        <f t="shared" si="96"/>
        <v>0.19341278167303244</v>
      </c>
      <c r="L577">
        <f t="shared" si="97"/>
        <v>1.3583490312053383</v>
      </c>
      <c r="M577">
        <f t="shared" si="98"/>
        <v>2.9262819271961815</v>
      </c>
      <c r="N577">
        <f t="shared" si="99"/>
        <v>-2.3631129038978429</v>
      </c>
      <c r="O577" s="5">
        <f t="shared" si="104"/>
        <v>0.34086843601919475</v>
      </c>
      <c r="P577" s="5">
        <f t="shared" si="105"/>
        <v>2.0569337277925595</v>
      </c>
      <c r="Q577" s="5">
        <f t="shared" si="106"/>
        <v>4.3511144879999808</v>
      </c>
      <c r="R577" s="5">
        <f t="shared" si="107"/>
        <v>20.248353804589232</v>
      </c>
      <c r="S577">
        <v>0.91</v>
      </c>
      <c r="T577">
        <v>-0.38</v>
      </c>
      <c r="U577" s="2">
        <v>0.30505125999999999</v>
      </c>
      <c r="V577" s="3">
        <v>25.26651</v>
      </c>
      <c r="W577" s="7">
        <v>-42.160601999999997</v>
      </c>
      <c r="X577" s="3">
        <v>65.152331000000004</v>
      </c>
      <c r="Y577">
        <f t="shared" si="100"/>
        <v>3.4660781967294912E-2</v>
      </c>
      <c r="Z577">
        <f t="shared" si="101"/>
        <v>0.20915674179987243</v>
      </c>
      <c r="AA577" s="12">
        <f t="shared" si="102"/>
        <v>0.44243765232288301</v>
      </c>
      <c r="AB577">
        <f t="shared" si="103"/>
        <v>2.0589286136719127</v>
      </c>
      <c r="AC577">
        <f>-U577*U577*U577/W577</f>
        <v>6.7330473101113086E-4</v>
      </c>
    </row>
    <row r="578" spans="1:29">
      <c r="A578" s="6">
        <v>40752.400000030095</v>
      </c>
      <c r="B578" s="1">
        <v>0.40003472222222225</v>
      </c>
      <c r="C578">
        <v>3.6686570885776231</v>
      </c>
      <c r="D578">
        <v>5.2128634463914336</v>
      </c>
      <c r="E578">
        <v>7.258171163572289</v>
      </c>
      <c r="F578" s="3">
        <v>72.190457086142459</v>
      </c>
      <c r="G578">
        <v>3.6258217018203904</v>
      </c>
      <c r="H578">
        <v>4.6328583826255736</v>
      </c>
      <c r="I578">
        <v>5.4168248306209952</v>
      </c>
      <c r="J578">
        <v>113.54677877575247</v>
      </c>
      <c r="K578">
        <f t="shared" ref="K578:K641" si="108">C578-G578</f>
        <v>4.2835386757232641E-2</v>
      </c>
      <c r="L578">
        <f t="shared" ref="L578:L641" si="109">D578-H578</f>
        <v>0.58000506376586003</v>
      </c>
      <c r="M578">
        <f t="shared" ref="M578:M641" si="110">E578-I578</f>
        <v>1.8413463329512938</v>
      </c>
      <c r="N578">
        <f t="shared" ref="N578:N641" si="111">F578-J578</f>
        <v>-41.356321689610013</v>
      </c>
      <c r="O578" s="5">
        <f t="shared" si="104"/>
        <v>0.34320394361263706</v>
      </c>
      <c r="P578" s="5">
        <f t="shared" si="105"/>
        <v>2.0704557923269657</v>
      </c>
      <c r="Q578" s="5">
        <f t="shared" si="106"/>
        <v>4.255539838899959</v>
      </c>
      <c r="R578" s="5">
        <f t="shared" si="107"/>
        <v>22.992487662515451</v>
      </c>
      <c r="S578">
        <v>0.87</v>
      </c>
      <c r="T578">
        <v>-0.38</v>
      </c>
      <c r="U578" s="2">
        <v>0.29526793000000001</v>
      </c>
      <c r="V578" s="3">
        <v>25.146990000000006</v>
      </c>
      <c r="W578" s="7">
        <v>-38.815719999999999</v>
      </c>
      <c r="X578" s="3">
        <v>64.174053000000001</v>
      </c>
      <c r="Y578">
        <f t="shared" ref="Y578:Y641" si="112">0.4*U578*1.25*O578/1.5</f>
        <v>3.3779039332780023E-2</v>
      </c>
      <c r="Z578">
        <f t="shared" ref="Z578:Z641" si="113">0.4*U578*1.25*P578/1.5</f>
        <v>0.20377973198563104</v>
      </c>
      <c r="AA578" s="12">
        <f t="shared" ref="AA578:AA641" si="114">0.4*U578*1.25*Q578/1.5</f>
        <v>0.41884147975484148</v>
      </c>
      <c r="AB578">
        <f t="shared" ref="AB578:AB641" si="115">0.4*U578*1.25*R578/1.5</f>
        <v>2.2629814125538252</v>
      </c>
      <c r="AC578">
        <f>-U578*U578*U578/W578</f>
        <v>6.6319492141387291E-4</v>
      </c>
    </row>
    <row r="579" spans="1:29">
      <c r="A579" s="6">
        <v>40752.400694474542</v>
      </c>
      <c r="B579" s="1">
        <v>0.40072916666666664</v>
      </c>
      <c r="C579">
        <v>3.7254779949806265</v>
      </c>
      <c r="D579">
        <v>5.2724389208680584</v>
      </c>
      <c r="E579">
        <v>7.1473725052077484</v>
      </c>
      <c r="F579" s="3">
        <v>72.644490606954577</v>
      </c>
      <c r="G579">
        <v>3.6986828014594457</v>
      </c>
      <c r="H579">
        <v>4.6561933474582746</v>
      </c>
      <c r="I579">
        <v>5.2016769156304088</v>
      </c>
      <c r="J579">
        <v>71.30345342842287</v>
      </c>
      <c r="K579">
        <f t="shared" si="108"/>
        <v>2.679519352118076E-2</v>
      </c>
      <c r="L579">
        <f t="shared" si="109"/>
        <v>0.61624557340978381</v>
      </c>
      <c r="M579">
        <f t="shared" si="110"/>
        <v>1.9456955895773396</v>
      </c>
      <c r="N579">
        <f t="shared" si="111"/>
        <v>1.3410371785317068</v>
      </c>
      <c r="O579" s="5">
        <f t="shared" si="104"/>
        <v>0.33802614322496172</v>
      </c>
      <c r="P579" s="5">
        <f t="shared" si="105"/>
        <v>1.9996787524413477</v>
      </c>
      <c r="Q579" s="5">
        <f t="shared" si="106"/>
        <v>3.9802320272962559</v>
      </c>
      <c r="R579" s="5">
        <f t="shared" si="107"/>
        <v>22.438412590290863</v>
      </c>
      <c r="S579">
        <v>0.89</v>
      </c>
      <c r="T579">
        <v>-0.38</v>
      </c>
      <c r="U579" s="2">
        <v>0.30016321000000001</v>
      </c>
      <c r="V579" s="3">
        <v>24.937186666666673</v>
      </c>
      <c r="W579" s="7">
        <v>-40.470626000000003</v>
      </c>
      <c r="X579" s="3">
        <v>64.662240999999995</v>
      </c>
      <c r="Y579">
        <f t="shared" si="112"/>
        <v>3.3821004071441424E-2</v>
      </c>
      <c r="Z579">
        <f t="shared" si="113"/>
        <v>0.20007666443386343</v>
      </c>
      <c r="AA579" s="12">
        <f t="shared" si="114"/>
        <v>0.39823974061935058</v>
      </c>
      <c r="AB579">
        <f t="shared" si="115"/>
        <v>2.2450619834687067</v>
      </c>
      <c r="AC579">
        <f>-U579*U579*U579/W579</f>
        <v>6.6823998912448755E-4</v>
      </c>
    </row>
    <row r="580" spans="1:29">
      <c r="A580" s="6">
        <v>40752.401388918988</v>
      </c>
      <c r="B580" s="1">
        <v>0.40142361111111113</v>
      </c>
      <c r="C580">
        <v>3.6819611444169529</v>
      </c>
      <c r="D580">
        <v>5.0749742128014432</v>
      </c>
      <c r="E580">
        <v>7.5293434734184688</v>
      </c>
      <c r="F580" s="3">
        <v>72.180342316260194</v>
      </c>
      <c r="G580">
        <v>3.7430251284002956</v>
      </c>
      <c r="H580">
        <v>4.5970590016775983</v>
      </c>
      <c r="I580">
        <v>5.1764946779549348</v>
      </c>
      <c r="J580">
        <v>73.768654229648533</v>
      </c>
      <c r="K580">
        <f t="shared" si="108"/>
        <v>-6.1063983983342673E-2</v>
      </c>
      <c r="L580">
        <f t="shared" si="109"/>
        <v>0.47791521112384494</v>
      </c>
      <c r="M580">
        <f t="shared" si="110"/>
        <v>2.352848795463534</v>
      </c>
      <c r="N580">
        <f t="shared" si="111"/>
        <v>-1.5883119133883383</v>
      </c>
      <c r="O580" s="5">
        <f t="shared" si="104"/>
        <v>0.33803219733580453</v>
      </c>
      <c r="P580" s="5">
        <f t="shared" si="105"/>
        <v>1.9941627650041258</v>
      </c>
      <c r="Q580" s="5">
        <f t="shared" si="106"/>
        <v>3.9951691170308434</v>
      </c>
      <c r="R580" s="5">
        <f t="shared" si="107"/>
        <v>24.744822452815324</v>
      </c>
      <c r="S580">
        <v>0.94</v>
      </c>
      <c r="T580">
        <v>-0.42</v>
      </c>
      <c r="U580" s="2">
        <v>0.31662476000000001</v>
      </c>
      <c r="V580" s="3">
        <v>24.988093333333335</v>
      </c>
      <c r="W580" s="7">
        <v>-40.815731</v>
      </c>
      <c r="X580" s="3">
        <v>75.253264000000001</v>
      </c>
      <c r="Y580">
        <f t="shared" si="112"/>
        <v>3.5676454451240583E-2</v>
      </c>
      <c r="Z580">
        <f t="shared" si="113"/>
        <v>0.21046710229012258</v>
      </c>
      <c r="AA580" s="12">
        <f t="shared" si="114"/>
        <v>0.42165648761310087</v>
      </c>
      <c r="AB580">
        <f t="shared" si="115"/>
        <v>2.6116078234550879</v>
      </c>
      <c r="AC580">
        <f>-U580*U580*U580/W580</f>
        <v>7.7769094410422507E-4</v>
      </c>
    </row>
    <row r="581" spans="1:29">
      <c r="A581" s="6">
        <v>40752.402083363435</v>
      </c>
      <c r="B581" s="1">
        <v>0.40211805555555552</v>
      </c>
      <c r="C581">
        <v>3.7004134361299679</v>
      </c>
      <c r="D581">
        <v>5.3979772938272346</v>
      </c>
      <c r="E581">
        <v>7.6819724216030956</v>
      </c>
      <c r="F581" s="3">
        <v>75.764801264333457</v>
      </c>
      <c r="G581">
        <v>3.7099869406866999</v>
      </c>
      <c r="H581">
        <v>4.5738963122957905</v>
      </c>
      <c r="I581">
        <v>5.0510666027140836</v>
      </c>
      <c r="J581">
        <v>74.268648529398106</v>
      </c>
      <c r="K581">
        <f t="shared" si="108"/>
        <v>-9.5735045567320043E-3</v>
      </c>
      <c r="L581">
        <f t="shared" si="109"/>
        <v>0.82408098153144405</v>
      </c>
      <c r="M581">
        <f t="shared" si="110"/>
        <v>2.630905818889012</v>
      </c>
      <c r="N581">
        <f t="shared" si="111"/>
        <v>1.4961527349353503</v>
      </c>
      <c r="O581" s="5">
        <f t="shared" si="104"/>
        <v>0.34033494908071921</v>
      </c>
      <c r="P581" s="5">
        <f t="shared" si="105"/>
        <v>1.9448233726828377</v>
      </c>
      <c r="Q581" s="5">
        <f t="shared" si="106"/>
        <v>3.9424140608218634</v>
      </c>
      <c r="R581" s="5">
        <f t="shared" si="107"/>
        <v>26.922144940464968</v>
      </c>
      <c r="S581">
        <v>0.91</v>
      </c>
      <c r="T581">
        <v>-0.44</v>
      </c>
      <c r="U581" s="2">
        <v>0.31130866000000001</v>
      </c>
      <c r="V581" s="3">
        <v>25.184019999999993</v>
      </c>
      <c r="W581" s="7">
        <v>-36.850745000000003</v>
      </c>
      <c r="X581" s="3">
        <v>79.221967000000006</v>
      </c>
      <c r="Y581">
        <f t="shared" si="112"/>
        <v>3.5316405649828977E-2</v>
      </c>
      <c r="Z581">
        <f t="shared" si="113"/>
        <v>0.20181345269552495</v>
      </c>
      <c r="AA581" s="12">
        <f t="shared" si="114"/>
        <v>0.40910254614653763</v>
      </c>
      <c r="AB581">
        <f t="shared" si="115"/>
        <v>2.7936989552473097</v>
      </c>
      <c r="AC581">
        <f>-U581*U581*U581/W581</f>
        <v>8.187047949458076E-4</v>
      </c>
    </row>
    <row r="582" spans="1:29">
      <c r="A582" s="6">
        <v>40752.402777807882</v>
      </c>
      <c r="B582" s="1">
        <v>0.40281250000000002</v>
      </c>
      <c r="C582">
        <v>3.6682630903164619</v>
      </c>
      <c r="D582">
        <v>5.7416811371531384</v>
      </c>
      <c r="E582">
        <v>9.0483301235194258</v>
      </c>
      <c r="F582" s="3">
        <v>94.402931789831754</v>
      </c>
      <c r="G582">
        <v>3.6810203683168967</v>
      </c>
      <c r="H582">
        <v>4.5949740411706426</v>
      </c>
      <c r="I582">
        <v>5.1404576093427767</v>
      </c>
      <c r="J582">
        <v>104.2775207712648</v>
      </c>
      <c r="K582">
        <f t="shared" si="108"/>
        <v>-1.2757278000434802E-2</v>
      </c>
      <c r="L582">
        <f t="shared" si="109"/>
        <v>1.1467070959824959</v>
      </c>
      <c r="M582">
        <f t="shared" si="110"/>
        <v>3.907872514176649</v>
      </c>
      <c r="N582">
        <f t="shared" si="111"/>
        <v>-9.8745889814330496</v>
      </c>
      <c r="O582" s="5">
        <f t="shared" si="104"/>
        <v>0.29143137207318015</v>
      </c>
      <c r="P582" s="5">
        <f t="shared" si="105"/>
        <v>1.7428989658775627</v>
      </c>
      <c r="Q582" s="5">
        <f t="shared" si="106"/>
        <v>3.5496010847720987</v>
      </c>
      <c r="R582" s="5">
        <f t="shared" si="107"/>
        <v>-76.09787701102772</v>
      </c>
      <c r="S582">
        <v>0.78</v>
      </c>
      <c r="T582">
        <v>-0.4</v>
      </c>
      <c r="U582" s="2">
        <v>0.27522047999999999</v>
      </c>
      <c r="V582" s="3">
        <v>25.270296666666674</v>
      </c>
      <c r="W582" s="7">
        <v>-30.356131000000001</v>
      </c>
      <c r="X582" s="3">
        <v>66.452924999999993</v>
      </c>
      <c r="Y582">
        <f t="shared" si="112"/>
        <v>2.6735960703013078E-2</v>
      </c>
      <c r="Z582">
        <f t="shared" si="113"/>
        <v>0.15989382999344212</v>
      </c>
      <c r="AA582" s="12">
        <f t="shared" si="114"/>
        <v>0.32564097145316589</v>
      </c>
      <c r="AB582">
        <f t="shared" si="115"/>
        <v>-6.9812314126520043</v>
      </c>
      <c r="AC582">
        <f>-U582*U582*U582/W582</f>
        <v>6.8674550505622481E-4</v>
      </c>
    </row>
    <row r="583" spans="1:29">
      <c r="A583" s="6">
        <v>40752.403472252328</v>
      </c>
      <c r="B583" s="1">
        <v>0.4035069444444444</v>
      </c>
      <c r="C583">
        <v>3.5967566961532667</v>
      </c>
      <c r="D583">
        <v>4.8325181492954377</v>
      </c>
      <c r="E583">
        <v>6.0938594184808714</v>
      </c>
      <c r="F583" s="3">
        <v>54.671701209855556</v>
      </c>
      <c r="G583">
        <v>3.6572633239662005</v>
      </c>
      <c r="H583">
        <v>4.4469027225307958</v>
      </c>
      <c r="I583">
        <v>4.787855518984844</v>
      </c>
      <c r="J583">
        <v>71.466703332333566</v>
      </c>
      <c r="K583">
        <f t="shared" si="108"/>
        <v>-6.0506627812933811E-2</v>
      </c>
      <c r="L583">
        <f t="shared" si="109"/>
        <v>0.38561542676464189</v>
      </c>
      <c r="M583">
        <f t="shared" si="110"/>
        <v>1.3060038994960275</v>
      </c>
      <c r="N583">
        <f t="shared" si="111"/>
        <v>-16.79500212247801</v>
      </c>
      <c r="O583" s="5">
        <f t="shared" si="104"/>
        <v>2.6792890831941297E-2</v>
      </c>
      <c r="P583" s="5">
        <f t="shared" si="105"/>
        <v>0.88075928924402935</v>
      </c>
      <c r="Q583" s="5">
        <f t="shared" si="106"/>
        <v>2.7351784371803949</v>
      </c>
      <c r="R583" s="5">
        <f t="shared" si="107"/>
        <v>-6.5067784661041461</v>
      </c>
      <c r="S583">
        <v>0.79</v>
      </c>
      <c r="T583">
        <v>-0.41</v>
      </c>
      <c r="U583" s="2">
        <v>0.27871628999999998</v>
      </c>
      <c r="V583" s="3">
        <v>25.154150000000001</v>
      </c>
      <c r="W583" s="7">
        <v>-30.377725999999999</v>
      </c>
      <c r="X583" s="3">
        <v>68.968384999999998</v>
      </c>
      <c r="Y583">
        <f t="shared" si="112"/>
        <v>2.4892050436845638E-3</v>
      </c>
      <c r="Z583">
        <f t="shared" si="113"/>
        <v>8.1827320493710914E-2</v>
      </c>
      <c r="AA583" s="12">
        <f t="shared" si="114"/>
        <v>0.25411292883297254</v>
      </c>
      <c r="AB583">
        <f t="shared" si="115"/>
        <v>-0.60451505130814609</v>
      </c>
      <c r="AC583">
        <f>-U583*U583*U583/W583</f>
        <v>7.1274108990599034E-4</v>
      </c>
    </row>
    <row r="584" spans="1:29">
      <c r="A584" s="6">
        <v>40752.404166696775</v>
      </c>
      <c r="B584" s="1">
        <v>0.4042013888888889</v>
      </c>
      <c r="C584">
        <v>3.6009468788035468</v>
      </c>
      <c r="D584">
        <v>4.9840565672214474</v>
      </c>
      <c r="E584">
        <v>6.6544593798430514</v>
      </c>
      <c r="F584" s="3">
        <v>55.447680255067745</v>
      </c>
      <c r="G584">
        <v>3.5832477250243673</v>
      </c>
      <c r="H584">
        <v>4.4201300862993653</v>
      </c>
      <c r="I584">
        <v>4.8633482686124569</v>
      </c>
      <c r="J584">
        <v>61.454443896513922</v>
      </c>
      <c r="K584">
        <f t="shared" si="108"/>
        <v>1.7699153779179522E-2</v>
      </c>
      <c r="L584">
        <f t="shared" si="109"/>
        <v>0.56392648092208209</v>
      </c>
      <c r="M584">
        <f t="shared" si="110"/>
        <v>1.7911111112305944</v>
      </c>
      <c r="N584">
        <f t="shared" si="111"/>
        <v>-6.0067636414461774</v>
      </c>
      <c r="O584" s="5">
        <f t="shared" si="104"/>
        <v>1.7281199401413438E-2</v>
      </c>
      <c r="P584" s="5">
        <f t="shared" si="105"/>
        <v>0.88456414606511902</v>
      </c>
      <c r="Q584" s="5">
        <f t="shared" si="106"/>
        <v>2.7798894483451013</v>
      </c>
      <c r="R584" s="5">
        <f t="shared" si="107"/>
        <v>-8.0311015446052103</v>
      </c>
      <c r="S584">
        <v>0.77</v>
      </c>
      <c r="T584">
        <v>-0.41</v>
      </c>
      <c r="U584" s="2">
        <v>0.27375926</v>
      </c>
      <c r="V584" s="3">
        <v>24.924153333333326</v>
      </c>
      <c r="W584" s="7">
        <v>-29.000896000000001</v>
      </c>
      <c r="X584" s="3">
        <v>68.456282999999999</v>
      </c>
      <c r="Y584">
        <f t="shared" si="112"/>
        <v>1.5769627866811286E-3</v>
      </c>
      <c r="Z584">
        <f t="shared" si="113"/>
        <v>8.0719208683106294E-2</v>
      </c>
      <c r="AA584" s="12">
        <f t="shared" si="114"/>
        <v>0.25367349275358769</v>
      </c>
      <c r="AB584">
        <f t="shared" si="115"/>
        <v>-0.73286280527865977</v>
      </c>
      <c r="AC584">
        <f>-U584*U584*U584/W584</f>
        <v>7.0744884009625976E-4</v>
      </c>
    </row>
    <row r="585" spans="1:29">
      <c r="A585" s="6">
        <v>40752.404861141222</v>
      </c>
      <c r="B585" s="1">
        <v>0.40489583333333329</v>
      </c>
      <c r="C585">
        <v>3.6764091680723889</v>
      </c>
      <c r="D585">
        <v>5.2317143603972962</v>
      </c>
      <c r="E585">
        <v>7.8564577538554872</v>
      </c>
      <c r="F585" s="3">
        <v>70.675629917804827</v>
      </c>
      <c r="G585">
        <v>3.5335612348204952</v>
      </c>
      <c r="H585">
        <v>4.4219858414423037</v>
      </c>
      <c r="I585">
        <v>4.8652040237553953</v>
      </c>
      <c r="J585">
        <v>93.154642277143125</v>
      </c>
      <c r="K585">
        <f t="shared" si="108"/>
        <v>0.14284793325189371</v>
      </c>
      <c r="L585">
        <f t="shared" si="109"/>
        <v>0.80972851895499254</v>
      </c>
      <c r="M585">
        <f t="shared" si="110"/>
        <v>2.9912537301000919</v>
      </c>
      <c r="N585">
        <f t="shared" si="111"/>
        <v>-22.479012359338299</v>
      </c>
      <c r="O585" s="5">
        <f t="shared" si="104"/>
        <v>2.4394083091772246E-2</v>
      </c>
      <c r="P585" s="5">
        <f t="shared" si="105"/>
        <v>0.77094304077256304</v>
      </c>
      <c r="Q585" s="5">
        <f t="shared" si="106"/>
        <v>2.4685688991098442</v>
      </c>
      <c r="R585" s="5">
        <f t="shared" si="107"/>
        <v>-9.1105742225666457</v>
      </c>
      <c r="S585">
        <v>0.8</v>
      </c>
      <c r="T585">
        <v>-0.4</v>
      </c>
      <c r="U585" s="2">
        <v>0.28016624000000001</v>
      </c>
      <c r="V585" s="3">
        <v>24.734909999999999</v>
      </c>
      <c r="W585" s="7">
        <v>-31.782245</v>
      </c>
      <c r="X585" s="3">
        <v>66.954706999999999</v>
      </c>
      <c r="Y585">
        <f t="shared" si="112"/>
        <v>2.2781328460231352E-3</v>
      </c>
      <c r="Z585">
        <f t="shared" si="113"/>
        <v>7.1997404329138565E-2</v>
      </c>
      <c r="AA585" s="12">
        <f t="shared" si="114"/>
        <v>0.2305365555481815</v>
      </c>
      <c r="AB585">
        <f t="shared" si="115"/>
        <v>-0.85082510805914013</v>
      </c>
      <c r="AC585">
        <f>-U585*U585*U585/W585</f>
        <v>6.9193107241523539E-4</v>
      </c>
    </row>
    <row r="586" spans="1:29">
      <c r="A586" s="6">
        <v>40752.405555585668</v>
      </c>
      <c r="B586" s="1">
        <v>0.40559027777777779</v>
      </c>
      <c r="C586">
        <v>3.66891423611755</v>
      </c>
      <c r="D586">
        <v>5.6384848237597591</v>
      </c>
      <c r="E586">
        <v>9.0132425571081694</v>
      </c>
      <c r="F586" s="3">
        <v>83.334489011704463</v>
      </c>
      <c r="G586">
        <v>3.6931038450517222</v>
      </c>
      <c r="H586">
        <v>4.6424164442909168</v>
      </c>
      <c r="I586">
        <v>5.528648278145381</v>
      </c>
      <c r="J586">
        <v>114.9321580701493</v>
      </c>
      <c r="K586">
        <f t="shared" si="108"/>
        <v>-2.4189608934172213E-2</v>
      </c>
      <c r="L586">
        <f t="shared" si="109"/>
        <v>0.9960683794688423</v>
      </c>
      <c r="M586">
        <f t="shared" si="110"/>
        <v>3.4845942789627884</v>
      </c>
      <c r="N586">
        <f t="shared" si="111"/>
        <v>-31.597669058444836</v>
      </c>
      <c r="O586" s="5">
        <f t="shared" si="104"/>
        <v>2.8811621657020493E-2</v>
      </c>
      <c r="P586" s="5">
        <f t="shared" si="105"/>
        <v>0.72971906704452094</v>
      </c>
      <c r="Q586" s="5">
        <f t="shared" si="106"/>
        <v>2.3455121636173959</v>
      </c>
      <c r="R586" s="5">
        <f t="shared" si="107"/>
        <v>-11.914908293066338</v>
      </c>
      <c r="S586">
        <v>0.8</v>
      </c>
      <c r="T586">
        <v>-0.39</v>
      </c>
      <c r="U586" s="2">
        <v>0.27912647000000002</v>
      </c>
      <c r="V586" s="3">
        <v>24.631696666666684</v>
      </c>
      <c r="W586" s="7">
        <v>-32.521617999999997</v>
      </c>
      <c r="X586" s="3">
        <v>64.706693000000001</v>
      </c>
      <c r="Y586">
        <f t="shared" si="112"/>
        <v>2.6806954160332273E-3</v>
      </c>
      <c r="Z586">
        <f t="shared" si="113"/>
        <v>6.7894635758610156E-2</v>
      </c>
      <c r="AA586" s="12">
        <f t="shared" si="114"/>
        <v>0.21823151019086207</v>
      </c>
      <c r="AB586">
        <f t="shared" si="115"/>
        <v>-1.1085887640724443</v>
      </c>
      <c r="AC586">
        <f>-U586*U586*U586/W586</f>
        <v>6.6869938769233508E-4</v>
      </c>
    </row>
    <row r="587" spans="1:29">
      <c r="A587" s="6">
        <v>40752.406250030115</v>
      </c>
      <c r="B587" s="1">
        <v>0.40628472222222217</v>
      </c>
      <c r="C587">
        <v>3.6403929468727307</v>
      </c>
      <c r="D587">
        <v>5.2114591626565092</v>
      </c>
      <c r="E587">
        <v>7.2567668798373646</v>
      </c>
      <c r="F587" s="3">
        <v>62.654989959693744</v>
      </c>
      <c r="G587">
        <v>3.5616827154939901</v>
      </c>
      <c r="H587">
        <v>4.4661358783690615</v>
      </c>
      <c r="I587">
        <v>4.9774628076642751</v>
      </c>
      <c r="J587">
        <v>79.971975475371295</v>
      </c>
      <c r="K587">
        <f t="shared" si="108"/>
        <v>7.8710231378740669E-2</v>
      </c>
      <c r="L587">
        <f t="shared" si="109"/>
        <v>0.74532328428744776</v>
      </c>
      <c r="M587">
        <f t="shared" si="110"/>
        <v>2.2793040721730895</v>
      </c>
      <c r="N587">
        <f t="shared" si="111"/>
        <v>-17.316985515677551</v>
      </c>
      <c r="O587" s="5">
        <f t="shared" si="104"/>
        <v>2.5549944569490356E-2</v>
      </c>
      <c r="P587" s="5">
        <f t="shared" si="105"/>
        <v>0.77586417631293259</v>
      </c>
      <c r="Q587" s="5">
        <f t="shared" si="106"/>
        <v>2.5177913998043513</v>
      </c>
      <c r="R587" s="5">
        <f t="shared" si="107"/>
        <v>-12.92235927565695</v>
      </c>
      <c r="S587">
        <v>0.82</v>
      </c>
      <c r="T587">
        <v>-0.41</v>
      </c>
      <c r="U587" s="2">
        <v>0.28613073999999999</v>
      </c>
      <c r="V587" s="3">
        <v>24.535893333333334</v>
      </c>
      <c r="W587" s="7">
        <v>-32.503129000000001</v>
      </c>
      <c r="X587" s="3">
        <v>69.740759999999995</v>
      </c>
      <c r="Y587">
        <f t="shared" si="112"/>
        <v>2.4368748488757526E-3</v>
      </c>
      <c r="Z587">
        <f t="shared" si="113"/>
        <v>7.3999530302636632E-2</v>
      </c>
      <c r="AA587" s="12">
        <f t="shared" si="114"/>
        <v>0.24013917213055166</v>
      </c>
      <c r="AB587">
        <f t="shared" si="115"/>
        <v>-1.2324947406965292</v>
      </c>
      <c r="AC587">
        <f>-U587*U587*U587/W587</f>
        <v>7.2072300162559022E-4</v>
      </c>
    </row>
    <row r="588" spans="1:29">
      <c r="A588" s="6">
        <v>40752.406944474562</v>
      </c>
      <c r="B588" s="1">
        <v>0.40697916666666667</v>
      </c>
      <c r="C588">
        <v>3.6955966448262219</v>
      </c>
      <c r="D588">
        <v>6.5334703635680009</v>
      </c>
      <c r="E588">
        <v>10.726351183788754</v>
      </c>
      <c r="F588" s="3">
        <v>124.67851080157074</v>
      </c>
      <c r="G588">
        <v>3.6897671349506513</v>
      </c>
      <c r="H588">
        <v>4.6567737207036082</v>
      </c>
      <c r="I588">
        <v>5.2703660358578643</v>
      </c>
      <c r="J588">
        <v>109.94422445034411</v>
      </c>
      <c r="K588">
        <f t="shared" si="108"/>
        <v>5.8295098755705155E-3</v>
      </c>
      <c r="L588">
        <f t="shared" si="109"/>
        <v>1.8766966428643928</v>
      </c>
      <c r="M588">
        <f t="shared" si="110"/>
        <v>5.4559851479308898</v>
      </c>
      <c r="N588">
        <f t="shared" si="111"/>
        <v>14.734286351226629</v>
      </c>
      <c r="O588" s="5">
        <f t="shared" ref="O588:O651" si="116">(K578+K579+K580+K581+K582+K583+K584+K585+K586+K587)/10</f>
        <v>1.4079689540061179E-2</v>
      </c>
      <c r="P588" s="5">
        <f t="shared" ref="P588:P651" si="117">(L578+L579+L580+L581+L582+L583+L584+L585+L586+L587)/10</f>
        <v>0.71456160162114357</v>
      </c>
      <c r="Q588" s="5">
        <f t="shared" ref="Q588:Q651" si="118">(M578+M579+M580+M581+M582+M583+M584+M585+M586+M587)/10</f>
        <v>2.4530936143020421</v>
      </c>
      <c r="R588" s="5">
        <f t="shared" ref="R588:R651" si="119">(N578+N579+N580+N581+N582+N583+N584+N585+N586+N587)/10</f>
        <v>-14.417746536834921</v>
      </c>
      <c r="S588">
        <v>0.85</v>
      </c>
      <c r="T588">
        <v>-0.43</v>
      </c>
      <c r="U588" s="2">
        <v>0.29555151000000002</v>
      </c>
      <c r="V588" s="3">
        <v>24.48264666666666</v>
      </c>
      <c r="W588" s="7">
        <v>-33.227466999999997</v>
      </c>
      <c r="X588" s="3">
        <v>75.183166999999997</v>
      </c>
      <c r="Y588">
        <f t="shared" si="112"/>
        <v>1.3870911679654291E-3</v>
      </c>
      <c r="Z588">
        <f t="shared" si="113"/>
        <v>7.0396586782382489E-2</v>
      </c>
      <c r="AA588" s="12">
        <f t="shared" si="114"/>
        <v>0.24167184062610872</v>
      </c>
      <c r="AB588">
        <f t="shared" si="115"/>
        <v>-1.4203955865862772</v>
      </c>
      <c r="AC588">
        <f>-U588*U588*U588/W588</f>
        <v>7.7696653270325979E-4</v>
      </c>
    </row>
    <row r="589" spans="1:29">
      <c r="A589" s="6">
        <v>40752.407638919009</v>
      </c>
      <c r="B589" s="1">
        <v>0.40767361111111106</v>
      </c>
      <c r="C589">
        <v>3.687107362799106</v>
      </c>
      <c r="D589">
        <v>6.6183088261050216</v>
      </c>
      <c r="E589">
        <v>12.413279181193538</v>
      </c>
      <c r="F589" s="3">
        <v>128.22576888621455</v>
      </c>
      <c r="G589">
        <v>3.6048692161364162</v>
      </c>
      <c r="H589">
        <v>5.213198837587143</v>
      </c>
      <c r="I589">
        <v>7.1903978077858755</v>
      </c>
      <c r="J589">
        <v>246.33891893701463</v>
      </c>
      <c r="K589">
        <f t="shared" si="108"/>
        <v>8.2238146662689804E-2</v>
      </c>
      <c r="L589">
        <f t="shared" si="109"/>
        <v>1.4051099885178786</v>
      </c>
      <c r="M589">
        <f t="shared" si="110"/>
        <v>5.2228813734076622</v>
      </c>
      <c r="N589">
        <f t="shared" si="111"/>
        <v>-118.11315005080007</v>
      </c>
      <c r="O589" s="5">
        <f t="shared" si="116"/>
        <v>1.0379101851894968E-2</v>
      </c>
      <c r="P589" s="5">
        <f t="shared" si="117"/>
        <v>0.8442307595309968</v>
      </c>
      <c r="Q589" s="5">
        <f t="shared" si="118"/>
        <v>2.8145574958000017</v>
      </c>
      <c r="R589" s="5">
        <f t="shared" si="119"/>
        <v>-8.8086857327512558</v>
      </c>
      <c r="S589">
        <v>0.78</v>
      </c>
      <c r="T589">
        <v>-0.43</v>
      </c>
      <c r="U589" s="2">
        <v>0.27823239</v>
      </c>
      <c r="V589" s="3">
        <v>24.501389999999997</v>
      </c>
      <c r="W589" s="7">
        <v>-28.435175000000001</v>
      </c>
      <c r="X589" s="3">
        <v>73.296869000000001</v>
      </c>
      <c r="Y589">
        <f t="shared" si="112"/>
        <v>9.6260077143538755E-4</v>
      </c>
      <c r="Z589">
        <f t="shared" si="113"/>
        <v>7.8297447311941507E-2</v>
      </c>
      <c r="AA589" s="12">
        <f t="shared" si="114"/>
        <v>0.26103368628294982</v>
      </c>
      <c r="AB589">
        <f t="shared" si="115"/>
        <v>-0.81695389472742763</v>
      </c>
      <c r="AC589">
        <f>-U589*U589*U589/W589</f>
        <v>7.5747299389202763E-4</v>
      </c>
    </row>
    <row r="590" spans="1:29">
      <c r="A590" s="6">
        <v>40752.408333363455</v>
      </c>
      <c r="B590" s="1">
        <v>0.40836805555555555</v>
      </c>
      <c r="C590">
        <v>3.6011536005088916</v>
      </c>
      <c r="D590">
        <v>5.4257902341047304</v>
      </c>
      <c r="E590">
        <v>7.8120507477396339</v>
      </c>
      <c r="F590" s="3">
        <v>92.398958434254439</v>
      </c>
      <c r="G590">
        <v>3.5739839733220489</v>
      </c>
      <c r="H590">
        <v>4.3949813033131608</v>
      </c>
      <c r="I590">
        <v>4.940464871485295</v>
      </c>
      <c r="J590">
        <v>69.653886505855382</v>
      </c>
      <c r="K590">
        <f t="shared" si="108"/>
        <v>2.7169627186842682E-2</v>
      </c>
      <c r="L590">
        <f t="shared" si="109"/>
        <v>1.0308089307915695</v>
      </c>
      <c r="M590">
        <f t="shared" si="110"/>
        <v>2.8715858762543389</v>
      </c>
      <c r="N590">
        <f t="shared" si="111"/>
        <v>22.745071928399057</v>
      </c>
      <c r="O590" s="5">
        <f t="shared" si="116"/>
        <v>1.592339716604587E-2</v>
      </c>
      <c r="P590" s="5">
        <f t="shared" si="117"/>
        <v>0.92311720104180639</v>
      </c>
      <c r="Q590" s="5">
        <f t="shared" si="118"/>
        <v>3.1422760741830338</v>
      </c>
      <c r="R590" s="5">
        <f t="shared" si="119"/>
        <v>-20.754104455684434</v>
      </c>
      <c r="S590">
        <v>0.76</v>
      </c>
      <c r="T590">
        <v>-0.42</v>
      </c>
      <c r="U590" s="2">
        <v>0.27227445</v>
      </c>
      <c r="V590" s="3">
        <v>24.296853333333335</v>
      </c>
      <c r="W590" s="7">
        <v>-27.715765000000001</v>
      </c>
      <c r="X590" s="3">
        <v>70.471264000000005</v>
      </c>
      <c r="Y590">
        <f t="shared" si="112"/>
        <v>1.4451780685055661E-3</v>
      </c>
      <c r="Z590">
        <f t="shared" si="113"/>
        <v>8.3780409399732428E-2</v>
      </c>
      <c r="AA590" s="12">
        <f t="shared" si="114"/>
        <v>0.28518716328211496</v>
      </c>
      <c r="AB590">
        <f t="shared" si="115"/>
        <v>-1.8836041253046767</v>
      </c>
      <c r="AC590">
        <f>-U590*U590*U590/W590</f>
        <v>7.2827231037927997E-4</v>
      </c>
    </row>
    <row r="591" spans="1:29">
      <c r="A591" s="6">
        <v>40752.409027807902</v>
      </c>
      <c r="B591" s="1">
        <v>0.4090625</v>
      </c>
      <c r="C591">
        <v>3.519473415427695</v>
      </c>
      <c r="D591">
        <v>4.5257181530847852</v>
      </c>
      <c r="E591">
        <v>5.8210115303754204</v>
      </c>
      <c r="F591" s="3">
        <v>34.396463796037793</v>
      </c>
      <c r="G591">
        <v>3.6025068235457174</v>
      </c>
      <c r="H591">
        <v>4.360923372622918</v>
      </c>
      <c r="I591">
        <v>4.6677195302000465</v>
      </c>
      <c r="J591">
        <v>54.080783180962698</v>
      </c>
      <c r="K591">
        <f t="shared" si="108"/>
        <v>-8.30334081180224E-2</v>
      </c>
      <c r="L591">
        <f t="shared" si="109"/>
        <v>0.16479478046186724</v>
      </c>
      <c r="M591">
        <f t="shared" si="110"/>
        <v>1.1532920001753739</v>
      </c>
      <c r="N591">
        <f t="shared" si="111"/>
        <v>-19.684319384924905</v>
      </c>
      <c r="O591" s="5">
        <f t="shared" si="116"/>
        <v>2.4746758283064406E-2</v>
      </c>
      <c r="P591" s="5">
        <f t="shared" si="117"/>
        <v>0.97840657300857858</v>
      </c>
      <c r="Q591" s="5">
        <f t="shared" si="118"/>
        <v>3.1941497822621145</v>
      </c>
      <c r="R591" s="5">
        <f t="shared" si="119"/>
        <v>-18.320766071505695</v>
      </c>
      <c r="S591">
        <v>0.71</v>
      </c>
      <c r="T591">
        <v>-0.42</v>
      </c>
      <c r="U591" s="2">
        <v>0.25979308000000001</v>
      </c>
      <c r="V591" s="3">
        <v>24.005513333333337</v>
      </c>
      <c r="W591" s="7">
        <v>-24.527014000000001</v>
      </c>
      <c r="X591" s="3">
        <v>69.176141000000001</v>
      </c>
      <c r="Y591">
        <f t="shared" si="112"/>
        <v>2.1430121847909379E-3</v>
      </c>
      <c r="Z591">
        <f t="shared" si="113"/>
        <v>8.4727752364714512E-2</v>
      </c>
      <c r="AA591" s="12">
        <f t="shared" si="114"/>
        <v>0.27660600330506807</v>
      </c>
      <c r="AB591">
        <f t="shared" si="115"/>
        <v>-1.5865360818919882</v>
      </c>
      <c r="AC591">
        <f>-U591*U591*U591/W591</f>
        <v>7.1488808264764437E-4</v>
      </c>
    </row>
    <row r="592" spans="1:29">
      <c r="A592" s="6">
        <v>40752.409722252349</v>
      </c>
      <c r="B592" s="1">
        <v>0.40975694444444444</v>
      </c>
      <c r="C592">
        <v>3.540214665003131</v>
      </c>
      <c r="D592">
        <v>4.4551128904131021</v>
      </c>
      <c r="E592">
        <v>5.1368139525494811</v>
      </c>
      <c r="F592" s="3">
        <v>24.856672851441296</v>
      </c>
      <c r="G592">
        <v>3.51604182759224</v>
      </c>
      <c r="H592">
        <v>4.1688699515461076</v>
      </c>
      <c r="I592">
        <v>4.5779314949822787</v>
      </c>
      <c r="J592">
        <v>35.808209540007134</v>
      </c>
      <c r="K592">
        <f t="shared" si="108"/>
        <v>2.4172837410890935E-2</v>
      </c>
      <c r="L592">
        <f t="shared" si="109"/>
        <v>0.28624293886699448</v>
      </c>
      <c r="M592">
        <f t="shared" si="110"/>
        <v>0.55888245756720245</v>
      </c>
      <c r="N592">
        <f t="shared" si="111"/>
        <v>-10.951536688565838</v>
      </c>
      <c r="O592" s="5">
        <f t="shared" si="116"/>
        <v>1.7400767926935366E-2</v>
      </c>
      <c r="P592" s="5">
        <f t="shared" si="117"/>
        <v>0.91247795290162126</v>
      </c>
      <c r="Q592" s="5">
        <f t="shared" si="118"/>
        <v>3.0463884003907507</v>
      </c>
      <c r="R592" s="5">
        <f t="shared" si="119"/>
        <v>-20.438813283491719</v>
      </c>
      <c r="S592">
        <v>0.82</v>
      </c>
      <c r="T592">
        <v>-0.45</v>
      </c>
      <c r="U592" s="2">
        <v>0.29010374</v>
      </c>
      <c r="V592" s="3">
        <v>23.955893333333336</v>
      </c>
      <c r="W592" s="7">
        <v>-29.871987000000001</v>
      </c>
      <c r="X592" s="3">
        <v>79.088651999999996</v>
      </c>
      <c r="Y592">
        <f t="shared" si="112"/>
        <v>1.6826759514919987E-3</v>
      </c>
      <c r="Z592">
        <f t="shared" si="113"/>
        <v>8.8237755601434723E-2</v>
      </c>
      <c r="AA592" s="12">
        <f t="shared" si="114"/>
        <v>0.29458955614865806</v>
      </c>
      <c r="AB592">
        <f t="shared" si="115"/>
        <v>-1.976458724900876</v>
      </c>
      <c r="AC592">
        <f>-U592*U592*U592/W592</f>
        <v>8.1732704844996286E-4</v>
      </c>
    </row>
    <row r="593" spans="1:29">
      <c r="A593" s="6">
        <v>40752.410416696795</v>
      </c>
      <c r="B593" s="1">
        <v>0.41045138888888894</v>
      </c>
      <c r="C593">
        <v>3.5652620841751195</v>
      </c>
      <c r="D593">
        <v>4.6173076298899973</v>
      </c>
      <c r="E593">
        <v>6.2877104425116013</v>
      </c>
      <c r="F593" s="3">
        <v>31.805427670988593</v>
      </c>
      <c r="G593">
        <v>3.5927679484969439</v>
      </c>
      <c r="H593">
        <v>4.2406976815503805</v>
      </c>
      <c r="I593">
        <v>4.6497592249865516</v>
      </c>
      <c r="J593">
        <v>51.271370540879033</v>
      </c>
      <c r="K593">
        <f t="shared" si="108"/>
        <v>-2.7505864321824447E-2</v>
      </c>
      <c r="L593">
        <f t="shared" si="109"/>
        <v>0.37660994833961681</v>
      </c>
      <c r="M593">
        <f t="shared" si="110"/>
        <v>1.6379512175250497</v>
      </c>
      <c r="N593">
        <f t="shared" si="111"/>
        <v>-19.465942869890441</v>
      </c>
      <c r="O593" s="5">
        <f t="shared" si="116"/>
        <v>2.1093779468067942E-2</v>
      </c>
      <c r="P593" s="5">
        <f t="shared" si="117"/>
        <v>0.8264315371900709</v>
      </c>
      <c r="Q593" s="5">
        <f t="shared" si="118"/>
        <v>2.7114893947298055</v>
      </c>
      <c r="R593" s="5">
        <f t="shared" si="119"/>
        <v>-20.546508054204999</v>
      </c>
      <c r="S593">
        <v>0.8</v>
      </c>
      <c r="T593">
        <v>-0.43</v>
      </c>
      <c r="U593" s="2">
        <v>0.28319461000000001</v>
      </c>
      <c r="V593" s="3">
        <v>23.971426666666666</v>
      </c>
      <c r="W593" s="7">
        <v>-29.766186999999999</v>
      </c>
      <c r="X593" s="3">
        <v>73.832915999999997</v>
      </c>
      <c r="Y593">
        <f t="shared" si="112"/>
        <v>1.9912148832951695E-3</v>
      </c>
      <c r="Z593">
        <f t="shared" si="113"/>
        <v>7.8013652288747543E-2</v>
      </c>
      <c r="AA593" s="12">
        <f t="shared" si="114"/>
        <v>0.25595972721988114</v>
      </c>
      <c r="AB593">
        <f t="shared" si="115"/>
        <v>-1.9395534450908147</v>
      </c>
      <c r="AC593">
        <f>-U593*U593*U593/W593</f>
        <v>7.6301266005154476E-4</v>
      </c>
    </row>
    <row r="594" spans="1:29">
      <c r="A594" s="6">
        <v>40752.411111141242</v>
      </c>
      <c r="B594" s="1">
        <v>0.41114583333333332</v>
      </c>
      <c r="C594">
        <v>3.5499409000502129</v>
      </c>
      <c r="D594">
        <v>5.5917128921441313</v>
      </c>
      <c r="E594">
        <v>8.0460821527611568</v>
      </c>
      <c r="F594" s="3">
        <v>64.8766587706519</v>
      </c>
      <c r="G594">
        <v>3.6363138506114323</v>
      </c>
      <c r="H594">
        <v>4.5326251637906898</v>
      </c>
      <c r="I594">
        <v>5.2484828648039894</v>
      </c>
      <c r="J594">
        <v>99.325896520887483</v>
      </c>
      <c r="K594">
        <f t="shared" si="108"/>
        <v>-8.6372950561219408E-2</v>
      </c>
      <c r="L594">
        <f t="shared" si="109"/>
        <v>1.0590877283534414</v>
      </c>
      <c r="M594">
        <f t="shared" si="110"/>
        <v>2.7975992879571674</v>
      </c>
      <c r="N594">
        <f t="shared" si="111"/>
        <v>-34.449237750235582</v>
      </c>
      <c r="O594" s="5">
        <f t="shared" si="116"/>
        <v>2.4393855817178879E-2</v>
      </c>
      <c r="P594" s="5">
        <f t="shared" si="117"/>
        <v>0.8255309893475683</v>
      </c>
      <c r="Q594" s="5">
        <f t="shared" si="118"/>
        <v>2.7446841265327082</v>
      </c>
      <c r="R594" s="5">
        <f t="shared" si="119"/>
        <v>-20.813602128946247</v>
      </c>
      <c r="S594">
        <v>0.81</v>
      </c>
      <c r="T594">
        <v>-0.45</v>
      </c>
      <c r="U594" s="2">
        <v>0.28762475999999998</v>
      </c>
      <c r="V594" s="3">
        <v>24.07088666666667</v>
      </c>
      <c r="W594" s="7">
        <v>-29.216481999999999</v>
      </c>
      <c r="X594" s="3">
        <v>78.807790999999995</v>
      </c>
      <c r="Y594">
        <f t="shared" si="112"/>
        <v>2.3387589749635598E-3</v>
      </c>
      <c r="Z594">
        <f t="shared" si="113"/>
        <v>7.9147717561218953E-2</v>
      </c>
      <c r="AA594" s="12">
        <f t="shared" si="114"/>
        <v>0.26314637105659328</v>
      </c>
      <c r="AB594">
        <f t="shared" si="115"/>
        <v>-1.995502439024551</v>
      </c>
      <c r="AC594">
        <f>-U594*U594*U594/W594</f>
        <v>8.1442460742036206E-4</v>
      </c>
    </row>
    <row r="595" spans="1:29">
      <c r="A595" s="6">
        <v>40752.411805585689</v>
      </c>
      <c r="B595" s="1">
        <v>0.41184027777777782</v>
      </c>
      <c r="C595">
        <v>3.7011270112675687</v>
      </c>
      <c r="D595">
        <v>6.150233724580719</v>
      </c>
      <c r="E595">
        <v>9.8659442543831783</v>
      </c>
      <c r="F595" s="3">
        <v>98.303822760653034</v>
      </c>
      <c r="G595">
        <v>3.6189004001404044</v>
      </c>
      <c r="H595">
        <v>4.5172241848486276</v>
      </c>
      <c r="I595">
        <v>5.0966598611259641</v>
      </c>
      <c r="J595">
        <v>60.924004862508632</v>
      </c>
      <c r="K595">
        <f t="shared" si="108"/>
        <v>8.222661112716434E-2</v>
      </c>
      <c r="L595">
        <f t="shared" si="109"/>
        <v>1.6330095397320914</v>
      </c>
      <c r="M595">
        <f t="shared" si="110"/>
        <v>4.7692843932572142</v>
      </c>
      <c r="N595">
        <f t="shared" si="111"/>
        <v>37.379817898144402</v>
      </c>
      <c r="O595" s="5">
        <f t="shared" si="116"/>
        <v>1.3986645383138985E-2</v>
      </c>
      <c r="P595" s="5">
        <f t="shared" si="117"/>
        <v>0.87504711409070435</v>
      </c>
      <c r="Q595" s="5">
        <f t="shared" si="118"/>
        <v>2.8453329442053659</v>
      </c>
      <c r="R595" s="5">
        <f t="shared" si="119"/>
        <v>-23.657849539825186</v>
      </c>
      <c r="S595">
        <v>0.79</v>
      </c>
      <c r="T595">
        <v>-0.45</v>
      </c>
      <c r="U595" s="2">
        <v>0.28265782</v>
      </c>
      <c r="V595" s="3">
        <v>24.32954333333333</v>
      </c>
      <c r="W595" s="7">
        <v>-27.927288999999998</v>
      </c>
      <c r="X595" s="3">
        <v>78.247873999999996</v>
      </c>
      <c r="Y595">
        <f t="shared" si="112"/>
        <v>1.3178115643703772E-3</v>
      </c>
      <c r="Z595">
        <f t="shared" si="113"/>
        <v>8.2446303222056608E-2</v>
      </c>
      <c r="AA595" s="12">
        <f t="shared" si="114"/>
        <v>0.26808520239442352</v>
      </c>
      <c r="AB595">
        <f t="shared" si="115"/>
        <v>-2.2290253922716636</v>
      </c>
      <c r="AC595">
        <f>-U595*U595*U595/W595</f>
        <v>8.0863816766702662E-4</v>
      </c>
    </row>
    <row r="596" spans="1:29">
      <c r="A596" s="6">
        <v>40752.412500030136</v>
      </c>
      <c r="B596" s="1">
        <v>0.41253472222222221</v>
      </c>
      <c r="C596">
        <v>3.6402242482559712</v>
      </c>
      <c r="D596">
        <v>5.7607132097903726</v>
      </c>
      <c r="E596">
        <v>8.3515044951433612</v>
      </c>
      <c r="F596" s="3">
        <v>82.246885158099104</v>
      </c>
      <c r="G596">
        <v>3.6498085667636659</v>
      </c>
      <c r="H596">
        <v>4.5681534596538294</v>
      </c>
      <c r="I596">
        <v>5.0453237500721224</v>
      </c>
      <c r="J596">
        <v>81.257481732894718</v>
      </c>
      <c r="K596">
        <f t="shared" si="108"/>
        <v>-9.5843185076947002E-3</v>
      </c>
      <c r="L596">
        <f t="shared" si="109"/>
        <v>1.1925597501365433</v>
      </c>
      <c r="M596">
        <f t="shared" si="110"/>
        <v>3.3061807450712388</v>
      </c>
      <c r="N596">
        <f t="shared" si="111"/>
        <v>0.98940342520438662</v>
      </c>
      <c r="O596" s="5">
        <f t="shared" si="116"/>
        <v>7.9245131706660484E-3</v>
      </c>
      <c r="P596" s="5">
        <f t="shared" si="117"/>
        <v>0.95737521616841426</v>
      </c>
      <c r="Q596" s="5">
        <f t="shared" si="118"/>
        <v>3.0231360105210783</v>
      </c>
      <c r="R596" s="5">
        <f t="shared" si="119"/>
        <v>-17.671966514076914</v>
      </c>
      <c r="S596">
        <v>0.8</v>
      </c>
      <c r="T596">
        <v>-0.46</v>
      </c>
      <c r="U596" s="2">
        <v>0.28609693000000003</v>
      </c>
      <c r="V596" s="3">
        <v>24.520800000000008</v>
      </c>
      <c r="W596" s="7">
        <v>-28.007406</v>
      </c>
      <c r="X596" s="3">
        <v>80.906790999999998</v>
      </c>
      <c r="Y596">
        <f t="shared" si="112"/>
        <v>7.5572629662404084E-4</v>
      </c>
      <c r="Z596">
        <f t="shared" si="113"/>
        <v>9.1300703401289915E-2</v>
      </c>
      <c r="AA596" s="12">
        <f t="shared" si="114"/>
        <v>0.2883033105275094</v>
      </c>
      <c r="AB596">
        <f t="shared" si="115"/>
        <v>-1.6852984555800692</v>
      </c>
      <c r="AC596">
        <f>-U596*U596*U596/W596</f>
        <v>8.361163301244417E-4</v>
      </c>
    </row>
    <row r="597" spans="1:29">
      <c r="A597" s="6">
        <v>40752.413194474582</v>
      </c>
      <c r="B597" s="1">
        <v>0.4132291666666667</v>
      </c>
      <c r="C597">
        <v>3.5960346305342701</v>
      </c>
      <c r="D597">
        <v>5.2034126897501629</v>
      </c>
      <c r="E597">
        <v>7.5213599256312254</v>
      </c>
      <c r="F597" s="3">
        <v>59.942809428979118</v>
      </c>
      <c r="G597">
        <v>3.6634722711482315</v>
      </c>
      <c r="H597">
        <v>4.5624174759733052</v>
      </c>
      <c r="I597">
        <v>5.5850713345637324</v>
      </c>
      <c r="J597">
        <v>74.411410438643657</v>
      </c>
      <c r="K597">
        <f t="shared" si="108"/>
        <v>-6.7437640613961403E-2</v>
      </c>
      <c r="L597">
        <f t="shared" si="109"/>
        <v>0.64099521377685775</v>
      </c>
      <c r="M597">
        <f t="shared" si="110"/>
        <v>1.936288591067493</v>
      </c>
      <c r="N597">
        <f t="shared" si="111"/>
        <v>-14.468601009664539</v>
      </c>
      <c r="O597" s="5">
        <f t="shared" si="116"/>
        <v>9.3850422133137986E-3</v>
      </c>
      <c r="P597" s="5">
        <f t="shared" si="117"/>
        <v>0.97702435323518411</v>
      </c>
      <c r="Q597" s="5">
        <f t="shared" si="118"/>
        <v>3.0052946571319232</v>
      </c>
      <c r="R597" s="5">
        <f t="shared" si="119"/>
        <v>-14.413259265711989</v>
      </c>
      <c r="S597">
        <v>0.78</v>
      </c>
      <c r="T597">
        <v>-0.43</v>
      </c>
      <c r="U597" s="2">
        <v>0.27823239</v>
      </c>
      <c r="V597" s="3">
        <v>24.704939999999997</v>
      </c>
      <c r="W597" s="7">
        <v>-28.435175000000001</v>
      </c>
      <c r="X597" s="3">
        <v>73.296869000000001</v>
      </c>
      <c r="Y597">
        <f t="shared" si="112"/>
        <v>8.7040757508706262E-4</v>
      </c>
      <c r="Z597">
        <f t="shared" si="113"/>
        <v>9.0613273629609845E-2</v>
      </c>
      <c r="AA597" s="12">
        <f t="shared" si="114"/>
        <v>0.27872343836934849</v>
      </c>
      <c r="AB597">
        <f t="shared" si="115"/>
        <v>-1.3367451910628974</v>
      </c>
      <c r="AC597">
        <f>-U597*U597*U597/W597</f>
        <v>7.5747299389202763E-4</v>
      </c>
    </row>
    <row r="598" spans="1:29">
      <c r="A598" s="6">
        <v>40752.413888919029</v>
      </c>
      <c r="B598" s="1">
        <v>0.41392361111111109</v>
      </c>
      <c r="C598">
        <v>3.6697120501169138</v>
      </c>
      <c r="D598">
        <v>6.1825323764749225</v>
      </c>
      <c r="E598">
        <v>10.409569835572594</v>
      </c>
      <c r="F598" s="3">
        <v>106.86765622460764</v>
      </c>
      <c r="G598">
        <v>3.6769376755865082</v>
      </c>
      <c r="H598">
        <v>4.752749055566527</v>
      </c>
      <c r="I598">
        <v>5.7412462752800337</v>
      </c>
      <c r="J598">
        <v>132.55292637190928</v>
      </c>
      <c r="K598">
        <f t="shared" si="108"/>
        <v>-7.2256254695943767E-3</v>
      </c>
      <c r="L598">
        <f t="shared" si="109"/>
        <v>1.4297833209083954</v>
      </c>
      <c r="M598">
        <f t="shared" si="110"/>
        <v>4.6683235602925599</v>
      </c>
      <c r="N598">
        <f t="shared" si="111"/>
        <v>-25.685270147301637</v>
      </c>
      <c r="O598" s="5">
        <f t="shared" si="116"/>
        <v>-5.2297449859564082E-3</v>
      </c>
      <c r="P598" s="5">
        <f t="shared" si="117"/>
        <v>0.96659154618412535</v>
      </c>
      <c r="Q598" s="5">
        <f t="shared" si="118"/>
        <v>2.9709931090213635</v>
      </c>
      <c r="R598" s="5">
        <f t="shared" si="119"/>
        <v>-14.12842081511069</v>
      </c>
      <c r="S598">
        <v>0.79</v>
      </c>
      <c r="T598">
        <v>-0.43</v>
      </c>
      <c r="U598" s="2">
        <v>0.28071490999999998</v>
      </c>
      <c r="V598" s="3">
        <v>24.733766666666657</v>
      </c>
      <c r="W598" s="7">
        <v>-29.09685</v>
      </c>
      <c r="X598" s="3">
        <v>73.564580000000007</v>
      </c>
      <c r="Y598">
        <f t="shared" si="112"/>
        <v>-4.8935579768523473E-4</v>
      </c>
      <c r="Z598">
        <f t="shared" si="113"/>
        <v>9.0445552964612527E-2</v>
      </c>
      <c r="AA598" s="12">
        <f t="shared" si="114"/>
        <v>0.27800068773651737</v>
      </c>
      <c r="AB598">
        <f t="shared" si="115"/>
        <v>-1.3220194591853078</v>
      </c>
      <c r="AC598">
        <f>-U598*U598*U598/W598</f>
        <v>7.6023956264292055E-4</v>
      </c>
    </row>
    <row r="599" spans="1:29">
      <c r="A599" s="6">
        <v>40752.414583363476</v>
      </c>
      <c r="B599" s="1">
        <v>0.41461805555555559</v>
      </c>
      <c r="C599">
        <v>3.7390786269839329</v>
      </c>
      <c r="D599">
        <v>5.6855637053401038</v>
      </c>
      <c r="E599">
        <v>9.2306955715296795</v>
      </c>
      <c r="F599" s="3">
        <v>97.181496316799226</v>
      </c>
      <c r="G599">
        <v>3.7178747860714871</v>
      </c>
      <c r="H599">
        <v>4.7918374369496401</v>
      </c>
      <c r="I599">
        <v>5.5418517768398594</v>
      </c>
      <c r="J599">
        <v>126.49051822124541</v>
      </c>
      <c r="K599">
        <f t="shared" si="108"/>
        <v>2.1203840912445759E-2</v>
      </c>
      <c r="L599">
        <f t="shared" si="109"/>
        <v>0.89372626839046365</v>
      </c>
      <c r="M599">
        <f t="shared" si="110"/>
        <v>3.68884379468982</v>
      </c>
      <c r="N599">
        <f t="shared" si="111"/>
        <v>-29.309021904446183</v>
      </c>
      <c r="O599" s="5">
        <f t="shared" si="116"/>
        <v>-6.5352585204728978E-3</v>
      </c>
      <c r="P599" s="5">
        <f t="shared" si="117"/>
        <v>0.92190021398852551</v>
      </c>
      <c r="Q599" s="5">
        <f t="shared" si="118"/>
        <v>2.89222695025753</v>
      </c>
      <c r="R599" s="5">
        <f t="shared" si="119"/>
        <v>-18.170376464963518</v>
      </c>
      <c r="S599">
        <v>0.86</v>
      </c>
      <c r="T599">
        <v>-0.43</v>
      </c>
      <c r="U599" s="2">
        <v>0.29801547</v>
      </c>
      <c r="V599" s="3">
        <v>24.703119999999995</v>
      </c>
      <c r="W599" s="7">
        <v>-33.942762999999999</v>
      </c>
      <c r="X599" s="3">
        <v>75.454909999999998</v>
      </c>
      <c r="Y599">
        <f t="shared" si="112"/>
        <v>-6.4920271318341172E-4</v>
      </c>
      <c r="Z599">
        <f t="shared" si="113"/>
        <v>9.1580175188296989E-2</v>
      </c>
      <c r="AA599" s="12">
        <f t="shared" si="114"/>
        <v>0.28730945797588814</v>
      </c>
      <c r="AB599">
        <f t="shared" si="115"/>
        <v>-1.8050177607610138</v>
      </c>
      <c r="AC599">
        <f>-U599*U599*U599/W599</f>
        <v>7.7977487005393721E-4</v>
      </c>
    </row>
    <row r="600" spans="1:29">
      <c r="A600" s="6">
        <v>40752.415277807922</v>
      </c>
      <c r="B600" s="1">
        <v>0.41531249999999997</v>
      </c>
      <c r="C600">
        <v>3.5616506270702772</v>
      </c>
      <c r="D600">
        <v>4.8684180301196491</v>
      </c>
      <c r="E600">
        <v>6.606929589723376</v>
      </c>
      <c r="F600" s="3">
        <v>50.790746818738867</v>
      </c>
      <c r="G600">
        <v>3.6638357223295741</v>
      </c>
      <c r="H600">
        <v>4.5386798391384744</v>
      </c>
      <c r="I600">
        <v>5.1864287931696511</v>
      </c>
      <c r="J600">
        <v>72.192951265272484</v>
      </c>
      <c r="K600">
        <f t="shared" si="108"/>
        <v>-0.10218509525929687</v>
      </c>
      <c r="L600">
        <f t="shared" si="109"/>
        <v>0.32973819098117474</v>
      </c>
      <c r="M600">
        <f t="shared" si="110"/>
        <v>1.4205007965537249</v>
      </c>
      <c r="N600">
        <f t="shared" si="111"/>
        <v>-21.402204446533617</v>
      </c>
      <c r="O600" s="5">
        <f t="shared" si="116"/>
        <v>-1.2638689095497303E-2</v>
      </c>
      <c r="P600" s="5">
        <f t="shared" si="117"/>
        <v>0.8707618419757841</v>
      </c>
      <c r="Q600" s="5">
        <f t="shared" si="118"/>
        <v>2.738823192385746</v>
      </c>
      <c r="R600" s="5">
        <f t="shared" si="119"/>
        <v>-9.2899636503281275</v>
      </c>
      <c r="S600">
        <v>0.91</v>
      </c>
      <c r="T600">
        <v>-0.43</v>
      </c>
      <c r="U600" s="2">
        <v>0.31030225</v>
      </c>
      <c r="V600" s="3">
        <v>24.701933333333329</v>
      </c>
      <c r="W600" s="7">
        <v>-37.634543999999998</v>
      </c>
      <c r="X600" s="3">
        <v>76.822137999999995</v>
      </c>
      <c r="Y600">
        <f t="shared" si="112"/>
        <v>-1.3072712211277592E-3</v>
      </c>
      <c r="Z600">
        <f t="shared" si="113"/>
        <v>9.0066452926410079E-2</v>
      </c>
      <c r="AA600" s="12">
        <f t="shared" si="114"/>
        <v>0.28328766631649327</v>
      </c>
      <c r="AB600">
        <f t="shared" si="115"/>
        <v>-0.96089887437167709</v>
      </c>
      <c r="AC600">
        <f>-U600*U600*U600/W600</f>
        <v>7.9390422965720526E-4</v>
      </c>
    </row>
    <row r="601" spans="1:29">
      <c r="A601" s="6">
        <v>40752.415972252369</v>
      </c>
      <c r="B601" s="1">
        <v>0.41600694444444447</v>
      </c>
      <c r="C601">
        <v>3.6653636031917238</v>
      </c>
      <c r="D601">
        <v>5.3136646439068853</v>
      </c>
      <c r="E601">
        <v>7.7338772656469903</v>
      </c>
      <c r="F601" s="3">
        <v>79.514066137341246</v>
      </c>
      <c r="G601">
        <v>3.7094793378536961</v>
      </c>
      <c r="H601">
        <v>4.6197946144455955</v>
      </c>
      <c r="I601">
        <v>5.5743397260539007</v>
      </c>
      <c r="J601">
        <v>96.916260666409286</v>
      </c>
      <c r="K601">
        <f t="shared" si="108"/>
        <v>-4.4115734661972272E-2</v>
      </c>
      <c r="L601">
        <f t="shared" si="109"/>
        <v>0.69387002946128984</v>
      </c>
      <c r="M601">
        <f t="shared" si="110"/>
        <v>2.1595375395930896</v>
      </c>
      <c r="N601">
        <f t="shared" si="111"/>
        <v>-17.402194529068041</v>
      </c>
      <c r="O601" s="5">
        <f t="shared" si="116"/>
        <v>-2.5574161340111257E-2</v>
      </c>
      <c r="P601" s="5">
        <f t="shared" si="117"/>
        <v>0.80065476799474455</v>
      </c>
      <c r="Q601" s="5">
        <f t="shared" si="118"/>
        <v>2.5937146844156844</v>
      </c>
      <c r="R601" s="5">
        <f t="shared" si="119"/>
        <v>-13.704691287821396</v>
      </c>
      <c r="S601">
        <v>0.99</v>
      </c>
      <c r="T601">
        <v>-0.43</v>
      </c>
      <c r="U601" s="2">
        <v>0.32986544000000001</v>
      </c>
      <c r="V601" s="3">
        <v>24.747556666666657</v>
      </c>
      <c r="W601" s="7">
        <v>-43.943584999999999</v>
      </c>
      <c r="X601" s="3">
        <v>79.037508000000003</v>
      </c>
      <c r="Y601">
        <f t="shared" si="112"/>
        <v>-2.8120106610289297E-3</v>
      </c>
      <c r="Z601">
        <f t="shared" si="113"/>
        <v>8.8036112444228112E-2</v>
      </c>
      <c r="AA601" s="12">
        <f t="shared" si="114"/>
        <v>0.28519227853641366</v>
      </c>
      <c r="AB601">
        <f t="shared" si="115"/>
        <v>-1.5069013405737905</v>
      </c>
      <c r="AC601">
        <f>-U601*U601*U601/W601</f>
        <v>8.1679856504409624E-4</v>
      </c>
    </row>
    <row r="602" spans="1:29">
      <c r="A602" s="6">
        <v>40752.416666696816</v>
      </c>
      <c r="B602" s="1">
        <v>0.41670138888888886</v>
      </c>
      <c r="C602">
        <v>3.5470450519369652</v>
      </c>
      <c r="D602">
        <v>4.7698474353830767</v>
      </c>
      <c r="E602">
        <v>6.0651408126737119</v>
      </c>
      <c r="F602" s="3">
        <v>54.834783380534745</v>
      </c>
      <c r="G602">
        <v>3.5540350252326167</v>
      </c>
      <c r="H602">
        <v>4.3281127932970742</v>
      </c>
      <c r="I602">
        <v>4.8735963614692084</v>
      </c>
      <c r="J602">
        <v>52.549621074184508</v>
      </c>
      <c r="K602">
        <f t="shared" si="108"/>
        <v>-6.9899732956515415E-3</v>
      </c>
      <c r="L602">
        <f t="shared" si="109"/>
        <v>0.44173464208600244</v>
      </c>
      <c r="M602">
        <f t="shared" si="110"/>
        <v>1.1915444512045035</v>
      </c>
      <c r="N602">
        <f t="shared" si="111"/>
        <v>2.2851623063502373</v>
      </c>
      <c r="O602" s="5">
        <f t="shared" si="116"/>
        <v>-2.1682393994506242E-2</v>
      </c>
      <c r="P602" s="5">
        <f t="shared" si="117"/>
        <v>0.85356229289468677</v>
      </c>
      <c r="Q602" s="5">
        <f t="shared" si="118"/>
        <v>2.6943392383574558</v>
      </c>
      <c r="R602" s="5">
        <f t="shared" si="119"/>
        <v>-13.476478802235709</v>
      </c>
      <c r="S602">
        <v>0.99</v>
      </c>
      <c r="T602">
        <v>-0.42</v>
      </c>
      <c r="U602" s="2">
        <v>0.32883059999999997</v>
      </c>
      <c r="V602" s="3">
        <v>25.057833333333335</v>
      </c>
      <c r="W602" s="7">
        <v>-44.909295999999998</v>
      </c>
      <c r="X602" s="3">
        <v>76.612334000000004</v>
      </c>
      <c r="Y602">
        <f t="shared" si="112"/>
        <v>-2.3766115422166278E-3</v>
      </c>
      <c r="Z602">
        <f t="shared" si="113"/>
        <v>9.3559133636645184E-2</v>
      </c>
      <c r="AA602" s="12">
        <f t="shared" si="114"/>
        <v>0.29532706278420839</v>
      </c>
      <c r="AB602">
        <f t="shared" si="115"/>
        <v>-1.4771595368088164</v>
      </c>
      <c r="AC602">
        <f>-U602*U602*U602/W602</f>
        <v>7.917360637816756E-4</v>
      </c>
    </row>
    <row r="603" spans="1:29">
      <c r="A603" s="6">
        <v>40752.417361141263</v>
      </c>
      <c r="B603" s="1">
        <v>0.41739583333333335</v>
      </c>
      <c r="C603">
        <v>3.5974990659510331</v>
      </c>
      <c r="D603">
        <v>5.0773261857765064</v>
      </c>
      <c r="E603">
        <v>7.1907426499394838</v>
      </c>
      <c r="F603" s="3">
        <v>54.75275372926825</v>
      </c>
      <c r="G603">
        <v>3.5981107504031491</v>
      </c>
      <c r="H603">
        <v>4.4051083581317005</v>
      </c>
      <c r="I603">
        <v>5.0868094202680796</v>
      </c>
      <c r="J603">
        <v>56.660487056075375</v>
      </c>
      <c r="K603">
        <f t="shared" si="108"/>
        <v>-6.1168445211601252E-4</v>
      </c>
      <c r="L603">
        <f t="shared" si="109"/>
        <v>0.67221782764480587</v>
      </c>
      <c r="M603">
        <f t="shared" si="110"/>
        <v>2.1039332296714042</v>
      </c>
      <c r="N603">
        <f t="shared" si="111"/>
        <v>-1.9077333268071257</v>
      </c>
      <c r="O603" s="5">
        <f t="shared" si="116"/>
        <v>-2.4798675065160491E-2</v>
      </c>
      <c r="P603" s="5">
        <f t="shared" si="117"/>
        <v>0.86911146321658761</v>
      </c>
      <c r="Q603" s="5">
        <f t="shared" si="118"/>
        <v>2.7576054377211863</v>
      </c>
      <c r="R603" s="5">
        <f t="shared" si="119"/>
        <v>-12.152808902744102</v>
      </c>
      <c r="S603">
        <v>0.99</v>
      </c>
      <c r="T603">
        <v>-0.44</v>
      </c>
      <c r="U603" s="2">
        <v>0.33088635</v>
      </c>
      <c r="V603" s="3">
        <v>25.664510000000003</v>
      </c>
      <c r="W603" s="7">
        <v>-43.021082999999997</v>
      </c>
      <c r="X603" s="3">
        <v>81.484217000000001</v>
      </c>
      <c r="Y603">
        <f t="shared" si="112"/>
        <v>-2.7351810257156555E-3</v>
      </c>
      <c r="Z603">
        <f t="shared" si="113"/>
        <v>9.5859039935631982E-2</v>
      </c>
      <c r="AA603" s="12">
        <f t="shared" si="114"/>
        <v>0.30415133267590522</v>
      </c>
      <c r="AB603">
        <f t="shared" si="115"/>
        <v>-1.3403995266921669</v>
      </c>
      <c r="AC603">
        <f>-U603*U603*U603/W603</f>
        <v>8.4208361285303534E-4</v>
      </c>
    </row>
    <row r="604" spans="1:29">
      <c r="A604" s="6">
        <v>40752.418055585709</v>
      </c>
      <c r="B604" s="1">
        <v>0.41809027777777774</v>
      </c>
      <c r="C604">
        <v>3.6994846242619346</v>
      </c>
      <c r="D604">
        <v>5.6998080464056393</v>
      </c>
      <c r="E604">
        <v>8.290599331758628</v>
      </c>
      <c r="F604" s="3">
        <v>92.155169782412116</v>
      </c>
      <c r="G604">
        <v>3.6549003030569711</v>
      </c>
      <c r="H604">
        <v>4.5314617453100174</v>
      </c>
      <c r="I604">
        <v>5.4860068569183227</v>
      </c>
      <c r="J604">
        <v>132.47049091195674</v>
      </c>
      <c r="K604">
        <f t="shared" si="108"/>
        <v>4.4584321204963473E-2</v>
      </c>
      <c r="L604">
        <f t="shared" si="109"/>
        <v>1.1683463010956219</v>
      </c>
      <c r="M604">
        <f t="shared" si="110"/>
        <v>2.8045924748403053</v>
      </c>
      <c r="N604">
        <f t="shared" si="111"/>
        <v>-40.315321129544628</v>
      </c>
      <c r="O604" s="5">
        <f t="shared" si="116"/>
        <v>-2.2109257078189649E-2</v>
      </c>
      <c r="P604" s="5">
        <f t="shared" si="117"/>
        <v>0.89867225114710669</v>
      </c>
      <c r="Q604" s="5">
        <f t="shared" si="118"/>
        <v>2.8042036389358218</v>
      </c>
      <c r="R604" s="5">
        <f t="shared" si="119"/>
        <v>-10.39698794843577</v>
      </c>
      <c r="S604">
        <v>1</v>
      </c>
      <c r="T604">
        <v>-0.41</v>
      </c>
      <c r="U604" s="2">
        <v>0.33021676</v>
      </c>
      <c r="V604" s="3">
        <v>26.230183333333333</v>
      </c>
      <c r="W604" s="7">
        <v>-46.784041999999999</v>
      </c>
      <c r="X604" s="3">
        <v>74.476264999999998</v>
      </c>
      <c r="Y604">
        <f t="shared" si="112"/>
        <v>-2.4336157461222843E-3</v>
      </c>
      <c r="Z604">
        <f t="shared" si="113"/>
        <v>9.8918879691901287E-2</v>
      </c>
      <c r="AA604" s="12">
        <f t="shared" si="114"/>
        <v>0.30866501334319896</v>
      </c>
      <c r="AB604">
        <f t="shared" si="115"/>
        <v>-1.1444198913638357</v>
      </c>
      <c r="AC604">
        <f>-U604*U604*U604/W604</f>
        <v>7.6966120236539358E-4</v>
      </c>
    </row>
    <row r="605" spans="1:29">
      <c r="A605" s="6">
        <v>40752.418750030156</v>
      </c>
      <c r="B605" s="1">
        <v>0.41878472222222224</v>
      </c>
      <c r="C605">
        <v>3.6343702568651497</v>
      </c>
      <c r="D605">
        <v>5.2874538684315793</v>
      </c>
      <c r="E605">
        <v>7.3669182244893543</v>
      </c>
      <c r="F605" s="3">
        <v>59.280427828121695</v>
      </c>
      <c r="G605">
        <v>3.6372325406606349</v>
      </c>
      <c r="H605">
        <v>4.6453732752990593</v>
      </c>
      <c r="I605">
        <v>5.361230976312358</v>
      </c>
      <c r="J605">
        <v>82.700729847921551</v>
      </c>
      <c r="K605">
        <f t="shared" si="108"/>
        <v>-2.8622837954852542E-3</v>
      </c>
      <c r="L605">
        <f t="shared" si="109"/>
        <v>0.64208059313251997</v>
      </c>
      <c r="M605">
        <f t="shared" si="110"/>
        <v>2.0056872481769963</v>
      </c>
      <c r="N605">
        <f t="shared" si="111"/>
        <v>-23.420302019799855</v>
      </c>
      <c r="O605" s="5">
        <f t="shared" si="116"/>
        <v>-9.0135299015713603E-3</v>
      </c>
      <c r="P605" s="5">
        <f t="shared" si="117"/>
        <v>0.9095981084213246</v>
      </c>
      <c r="Q605" s="5">
        <f t="shared" si="118"/>
        <v>2.8049029576241358</v>
      </c>
      <c r="R605" s="5">
        <f t="shared" si="119"/>
        <v>-10.983596286366673</v>
      </c>
      <c r="S605">
        <v>0.99</v>
      </c>
      <c r="T605">
        <v>-0.4</v>
      </c>
      <c r="U605" s="2">
        <v>0.32671759</v>
      </c>
      <c r="V605" s="3">
        <v>26.315036666666675</v>
      </c>
      <c r="W605" s="7">
        <v>-46.983445000000003</v>
      </c>
      <c r="X605" s="3">
        <v>71.827534999999997</v>
      </c>
      <c r="Y605">
        <f t="shared" si="112"/>
        <v>-9.8162625561144389E-4</v>
      </c>
      <c r="Z605">
        <f t="shared" si="113"/>
        <v>9.9060567283991305E-2</v>
      </c>
      <c r="AA605" s="12">
        <f t="shared" si="114"/>
        <v>0.30547037816627659</v>
      </c>
      <c r="AB605">
        <f t="shared" si="115"/>
        <v>-1.1961780360715564</v>
      </c>
      <c r="AC605">
        <f>-U605*U605*U605/W605</f>
        <v>7.4228843289081111E-4</v>
      </c>
    </row>
    <row r="606" spans="1:29">
      <c r="A606" s="6">
        <v>40752.419444474603</v>
      </c>
      <c r="B606" s="1">
        <v>0.41947916666666668</v>
      </c>
      <c r="C606">
        <v>3.5881964484933491</v>
      </c>
      <c r="D606">
        <v>4.6593823372547787</v>
      </c>
      <c r="E606">
        <v>5.7161928347221265</v>
      </c>
      <c r="F606" s="3">
        <v>39.808772673940297</v>
      </c>
      <c r="G606">
        <v>3.6748993906379055</v>
      </c>
      <c r="H606">
        <v>4.5732790040655766</v>
      </c>
      <c r="I606">
        <v>5.1868713192198328</v>
      </c>
      <c r="J606">
        <v>61.706773876101678</v>
      </c>
      <c r="K606">
        <f t="shared" si="108"/>
        <v>-8.6702942144556427E-2</v>
      </c>
      <c r="L606">
        <f t="shared" si="109"/>
        <v>8.6103333189202047E-2</v>
      </c>
      <c r="M606">
        <f t="shared" si="110"/>
        <v>0.52932151550229367</v>
      </c>
      <c r="N606">
        <f t="shared" si="111"/>
        <v>-21.898001202161382</v>
      </c>
      <c r="O606" s="5">
        <f t="shared" si="116"/>
        <v>-1.7522419393836319E-2</v>
      </c>
      <c r="P606" s="5">
        <f t="shared" si="117"/>
        <v>0.81050521376136753</v>
      </c>
      <c r="Q606" s="5">
        <f t="shared" si="118"/>
        <v>2.5285432431161139</v>
      </c>
      <c r="R606" s="5">
        <f t="shared" si="119"/>
        <v>-17.063608278161102</v>
      </c>
      <c r="S606">
        <v>0.98</v>
      </c>
      <c r="T606">
        <v>-0.38</v>
      </c>
      <c r="U606" s="2">
        <v>0.32211138</v>
      </c>
      <c r="V606" s="3">
        <v>26.466259999999995</v>
      </c>
      <c r="W606" s="7">
        <v>-48.352854000000001</v>
      </c>
      <c r="X606" s="3">
        <v>66.88279</v>
      </c>
      <c r="Y606">
        <f t="shared" si="112"/>
        <v>-1.8813902306291268E-3</v>
      </c>
      <c r="Z606">
        <f t="shared" si="113"/>
        <v>8.7024317633956363E-2</v>
      </c>
      <c r="AA606" s="12">
        <f t="shared" si="114"/>
        <v>0.27149085114326899</v>
      </c>
      <c r="AB606">
        <f t="shared" si="115"/>
        <v>-1.8321274700859655</v>
      </c>
      <c r="AC606">
        <f>-U606*U606*U606/W606</f>
        <v>6.911878450206677E-4</v>
      </c>
    </row>
    <row r="607" spans="1:29">
      <c r="A607" s="6">
        <v>40752.420138919049</v>
      </c>
      <c r="B607" s="1">
        <v>0.42017361111111112</v>
      </c>
      <c r="C607">
        <v>3.5624712143438866</v>
      </c>
      <c r="D607">
        <v>4.3658676209586131</v>
      </c>
      <c r="E607">
        <v>4.9794599361128693</v>
      </c>
      <c r="F607" s="3">
        <v>23.805486637673173</v>
      </c>
      <c r="G607">
        <v>3.6842415725280704</v>
      </c>
      <c r="H607">
        <v>4.4315948198160822</v>
      </c>
      <c r="I607">
        <v>4.6702822304110878</v>
      </c>
      <c r="J607">
        <v>26.954760657106846</v>
      </c>
      <c r="K607">
        <f t="shared" si="108"/>
        <v>-0.1217703581841838</v>
      </c>
      <c r="L607">
        <f t="shared" si="109"/>
        <v>-6.5727198857469027E-2</v>
      </c>
      <c r="M607">
        <f t="shared" si="110"/>
        <v>0.30917770570178149</v>
      </c>
      <c r="N607">
        <f t="shared" si="111"/>
        <v>-3.1492740194336726</v>
      </c>
      <c r="O607" s="5">
        <f t="shared" si="116"/>
        <v>-2.5234281757522493E-2</v>
      </c>
      <c r="P607" s="5">
        <f t="shared" si="117"/>
        <v>0.69985957206663341</v>
      </c>
      <c r="Q607" s="5">
        <f t="shared" si="118"/>
        <v>2.250857320159219</v>
      </c>
      <c r="R607" s="5">
        <f t="shared" si="119"/>
        <v>-19.352348740897678</v>
      </c>
      <c r="S607">
        <v>0.99</v>
      </c>
      <c r="T607">
        <v>-0.4</v>
      </c>
      <c r="U607" s="2">
        <v>0.32671759</v>
      </c>
      <c r="V607" s="3">
        <v>26.879916666666663</v>
      </c>
      <c r="W607" s="7">
        <v>-46.983445000000003</v>
      </c>
      <c r="X607" s="3">
        <v>71.827534999999997</v>
      </c>
      <c r="Y607">
        <f t="shared" si="112"/>
        <v>-2.7481612403995712E-3</v>
      </c>
      <c r="Z607">
        <f t="shared" si="113"/>
        <v>7.6218810908013926E-2</v>
      </c>
      <c r="AA607" s="12">
        <f t="shared" si="114"/>
        <v>0.2451315596920928</v>
      </c>
      <c r="AB607">
        <f t="shared" si="115"/>
        <v>-2.107584247155208</v>
      </c>
      <c r="AC607">
        <f>-U607*U607*U607/W607</f>
        <v>7.4228843289081111E-4</v>
      </c>
    </row>
    <row r="608" spans="1:29">
      <c r="A608" s="6">
        <v>40752.420833363496</v>
      </c>
      <c r="B608" s="1">
        <v>0.42086805555555556</v>
      </c>
      <c r="C608">
        <v>3.7465038712142316</v>
      </c>
      <c r="D608">
        <v>6.1887554722776166</v>
      </c>
      <c r="E608">
        <v>9.4270911808900628</v>
      </c>
      <c r="F608" s="3">
        <v>80.212589641103207</v>
      </c>
      <c r="G608">
        <v>3.7652609579557534</v>
      </c>
      <c r="H608">
        <v>4.717837580332243</v>
      </c>
      <c r="I608">
        <v>5.6040694141867071</v>
      </c>
      <c r="J608">
        <v>110.68286603175125</v>
      </c>
      <c r="K608">
        <f t="shared" si="108"/>
        <v>-1.8757086741521878E-2</v>
      </c>
      <c r="L608">
        <f t="shared" si="109"/>
        <v>1.4709178919453736</v>
      </c>
      <c r="M608">
        <f t="shared" si="110"/>
        <v>3.8230217667033557</v>
      </c>
      <c r="N608">
        <f t="shared" si="111"/>
        <v>-30.470276390648039</v>
      </c>
      <c r="O608" s="5">
        <f t="shared" si="116"/>
        <v>-3.0667553514544733E-2</v>
      </c>
      <c r="P608" s="5">
        <f t="shared" si="117"/>
        <v>0.62918733080320066</v>
      </c>
      <c r="Q608" s="5">
        <f t="shared" si="118"/>
        <v>2.0881462316226478</v>
      </c>
      <c r="R608" s="5">
        <f t="shared" si="119"/>
        <v>-18.220416041874593</v>
      </c>
      <c r="S608">
        <v>0.96</v>
      </c>
      <c r="T608">
        <v>-0.39</v>
      </c>
      <c r="U608" s="2">
        <v>0.31833432</v>
      </c>
      <c r="V608" s="3">
        <v>27.130809999999997</v>
      </c>
      <c r="W608" s="7">
        <v>-45.434069999999998</v>
      </c>
      <c r="X608" s="3">
        <v>68.704791</v>
      </c>
      <c r="Y608">
        <f t="shared" si="112"/>
        <v>-3.2541782647054029E-3</v>
      </c>
      <c r="Z608">
        <f t="shared" si="113"/>
        <v>6.676397370128398E-2</v>
      </c>
      <c r="AA608" s="12">
        <f t="shared" si="114"/>
        <v>0.22157620356805272</v>
      </c>
      <c r="AB608">
        <f t="shared" si="115"/>
        <v>-1.9333945836024133</v>
      </c>
      <c r="AC608">
        <f>-U608*U608*U608/W608</f>
        <v>7.1001699809978799E-4</v>
      </c>
    </row>
    <row r="609" spans="1:29">
      <c r="A609" s="6">
        <v>40752.421527807943</v>
      </c>
      <c r="B609" s="1">
        <v>0.42156250000000001</v>
      </c>
      <c r="C609">
        <v>3.5965541370581882</v>
      </c>
      <c r="D609">
        <v>5.1854654368723985</v>
      </c>
      <c r="E609">
        <v>7.2307731540532529</v>
      </c>
      <c r="F609" s="3">
        <v>64.825084036001059</v>
      </c>
      <c r="G609">
        <v>3.6636185286487177</v>
      </c>
      <c r="H609">
        <v>4.6080098884459115</v>
      </c>
      <c r="I609">
        <v>5.3580242283361308</v>
      </c>
      <c r="J609">
        <v>98.682993718961399</v>
      </c>
      <c r="K609">
        <f t="shared" si="108"/>
        <v>-6.7064391590529571E-2</v>
      </c>
      <c r="L609">
        <f t="shared" si="109"/>
        <v>0.57745554842648694</v>
      </c>
      <c r="M609">
        <f t="shared" si="110"/>
        <v>1.8727489257171221</v>
      </c>
      <c r="N609">
        <f t="shared" si="111"/>
        <v>-33.85790968296034</v>
      </c>
      <c r="O609" s="5">
        <f t="shared" si="116"/>
        <v>-3.1820699641737483E-2</v>
      </c>
      <c r="P609" s="5">
        <f t="shared" si="117"/>
        <v>0.63330078790689848</v>
      </c>
      <c r="Q609" s="5">
        <f t="shared" si="118"/>
        <v>2.0036160522637276</v>
      </c>
      <c r="R609" s="5">
        <f t="shared" si="119"/>
        <v>-18.698916666209232</v>
      </c>
      <c r="S609">
        <v>0.94</v>
      </c>
      <c r="T609">
        <v>-0.39</v>
      </c>
      <c r="U609" s="2">
        <v>0.31345814</v>
      </c>
      <c r="V609" s="3">
        <v>27.038029999999988</v>
      </c>
      <c r="W609" s="7">
        <v>-43.700355000000002</v>
      </c>
      <c r="X609" s="3">
        <v>68.198053000000002</v>
      </c>
      <c r="Y609">
        <f t="shared" si="112"/>
        <v>-3.324819107732566E-3</v>
      </c>
      <c r="Z609">
        <f t="shared" si="113"/>
        <v>6.6171095679276967E-2</v>
      </c>
      <c r="AA609" s="12">
        <f t="shared" si="114"/>
        <v>0.20934992033891028</v>
      </c>
      <c r="AB609">
        <f t="shared" si="115"/>
        <v>-1.9537758794016489</v>
      </c>
      <c r="AC609">
        <f>-U609*U609*U609/W609</f>
        <v>7.0478019544627961E-4</v>
      </c>
    </row>
    <row r="610" spans="1:29">
      <c r="A610" s="6">
        <v>40752.422222252389</v>
      </c>
      <c r="B610" s="1">
        <v>0.42225694444444445</v>
      </c>
      <c r="C610">
        <v>3.6194668832919703</v>
      </c>
      <c r="D610">
        <v>5.3798082445081246</v>
      </c>
      <c r="E610">
        <v>7.6296467334070641</v>
      </c>
      <c r="F610" s="3">
        <v>73.112087706975416</v>
      </c>
      <c r="G610">
        <v>3.7530062300601386</v>
      </c>
      <c r="H610">
        <v>4.7456854070144106</v>
      </c>
      <c r="I610">
        <v>5.8024959044817583</v>
      </c>
      <c r="J610">
        <v>126.7835763855892</v>
      </c>
      <c r="K610">
        <f t="shared" si="108"/>
        <v>-0.13353934676816825</v>
      </c>
      <c r="L610">
        <f t="shared" si="109"/>
        <v>0.63412283749371401</v>
      </c>
      <c r="M610">
        <f t="shared" si="110"/>
        <v>1.8271508289253058</v>
      </c>
      <c r="N610">
        <f t="shared" si="111"/>
        <v>-53.671488678613784</v>
      </c>
      <c r="O610" s="5">
        <f t="shared" si="116"/>
        <v>-4.0647522892035014E-2</v>
      </c>
      <c r="P610" s="5">
        <f t="shared" si="117"/>
        <v>0.60167371591050078</v>
      </c>
      <c r="Q610" s="5">
        <f t="shared" si="118"/>
        <v>1.8220065653664577</v>
      </c>
      <c r="R610" s="5">
        <f t="shared" si="119"/>
        <v>-19.153805444060644</v>
      </c>
      <c r="S610">
        <v>0.87</v>
      </c>
      <c r="T610">
        <v>-0.39</v>
      </c>
      <c r="U610" s="2">
        <v>0.29634093</v>
      </c>
      <c r="V610" s="3">
        <v>26.822486666666656</v>
      </c>
      <c r="W610" s="7">
        <v>-37.902222000000002</v>
      </c>
      <c r="X610" s="3">
        <v>66.439836999999997</v>
      </c>
      <c r="Y610">
        <f t="shared" si="112"/>
        <v>-4.015174912007315E-3</v>
      </c>
      <c r="Z610">
        <f t="shared" si="113"/>
        <v>5.9433516176491202E-2</v>
      </c>
      <c r="AA610" s="12">
        <f t="shared" si="114"/>
        <v>0.17997837334893396</v>
      </c>
      <c r="AB610">
        <f t="shared" si="115"/>
        <v>-1.8920188394439981</v>
      </c>
      <c r="AC610">
        <f>-U610*U610*U610/W610</f>
        <v>6.8661019460565238E-4</v>
      </c>
    </row>
    <row r="611" spans="1:29">
      <c r="A611" s="6">
        <v>40752.422916696836</v>
      </c>
      <c r="B611" s="1">
        <v>0.42295138888888889</v>
      </c>
      <c r="C611">
        <v>3.6024715886206122</v>
      </c>
      <c r="D611">
        <v>4.6677392273314844</v>
      </c>
      <c r="E611">
        <v>5.6222843389397896</v>
      </c>
      <c r="F611" s="3">
        <v>39.388940302809758</v>
      </c>
      <c r="G611">
        <v>3.6763438573063634</v>
      </c>
      <c r="H611">
        <v>4.3845520158276203</v>
      </c>
      <c r="I611">
        <v>4.6913481734047489</v>
      </c>
      <c r="J611">
        <v>43.134690226148294</v>
      </c>
      <c r="K611">
        <f t="shared" si="108"/>
        <v>-7.3872268685751141E-2</v>
      </c>
      <c r="L611">
        <f t="shared" si="109"/>
        <v>0.28318721150386406</v>
      </c>
      <c r="M611">
        <f t="shared" si="110"/>
        <v>0.93093616553504077</v>
      </c>
      <c r="N611">
        <f t="shared" si="111"/>
        <v>-3.7457499233385363</v>
      </c>
      <c r="O611" s="5">
        <f t="shared" si="116"/>
        <v>-4.3782948042922154E-2</v>
      </c>
      <c r="P611" s="5">
        <f t="shared" si="117"/>
        <v>0.63211218056175478</v>
      </c>
      <c r="Q611" s="5">
        <f t="shared" si="118"/>
        <v>1.8626715686036157</v>
      </c>
      <c r="R611" s="5">
        <f t="shared" si="119"/>
        <v>-22.380733867268663</v>
      </c>
      <c r="S611">
        <v>0.86</v>
      </c>
      <c r="T611">
        <v>-0.42</v>
      </c>
      <c r="U611" s="2">
        <v>0.29700588999999999</v>
      </c>
      <c r="V611" s="3">
        <v>26.973853333333334</v>
      </c>
      <c r="W611" s="7">
        <v>-34.678634000000002</v>
      </c>
      <c r="X611" s="3">
        <v>73.105738000000002</v>
      </c>
      <c r="Y611">
        <f t="shared" si="112"/>
        <v>-4.3345978167706172E-3</v>
      </c>
      <c r="Z611">
        <f t="shared" si="113"/>
        <v>6.2580346922528216E-2</v>
      </c>
      <c r="AA611" s="12">
        <f t="shared" si="114"/>
        <v>0.18440814233693767</v>
      </c>
      <c r="AB611">
        <f t="shared" si="115"/>
        <v>-2.2157365937004236</v>
      </c>
      <c r="AC611">
        <f>-U611*U611*U611/W611</f>
        <v>7.5549779970978271E-4</v>
      </c>
    </row>
    <row r="612" spans="1:29">
      <c r="A612" s="6">
        <v>40752.423611141283</v>
      </c>
      <c r="B612" s="1">
        <v>0.42364583333333333</v>
      </c>
      <c r="C612">
        <v>3.7192215050297719</v>
      </c>
      <c r="D612">
        <v>5.5275834189529851</v>
      </c>
      <c r="E612">
        <v>7.2660949785567119</v>
      </c>
      <c r="F612" s="3">
        <v>67.406830330856437</v>
      </c>
      <c r="G612">
        <v>3.6811386754602426</v>
      </c>
      <c r="H612">
        <v>4.5075836252874488</v>
      </c>
      <c r="I612">
        <v>5.1892846874238279</v>
      </c>
      <c r="J612">
        <v>85.902477732368496</v>
      </c>
      <c r="K612">
        <f t="shared" si="108"/>
        <v>3.8082829569529242E-2</v>
      </c>
      <c r="L612">
        <f t="shared" si="109"/>
        <v>1.0199997936655363</v>
      </c>
      <c r="M612">
        <f t="shared" si="110"/>
        <v>2.0768102911328841</v>
      </c>
      <c r="N612">
        <f t="shared" si="111"/>
        <v>-18.495647401512059</v>
      </c>
      <c r="O612" s="5">
        <f t="shared" si="116"/>
        <v>-4.6758601445300044E-2</v>
      </c>
      <c r="P612" s="5">
        <f t="shared" si="117"/>
        <v>0.59104389876601215</v>
      </c>
      <c r="Q612" s="5">
        <f t="shared" si="118"/>
        <v>1.7398114311978108</v>
      </c>
      <c r="R612" s="5">
        <f t="shared" si="119"/>
        <v>-21.015089406695715</v>
      </c>
      <c r="S612">
        <v>0.82</v>
      </c>
      <c r="T612">
        <v>-0.43</v>
      </c>
      <c r="U612" s="2">
        <v>0.28814519</v>
      </c>
      <c r="V612" s="3">
        <v>27.328189999999999</v>
      </c>
      <c r="W612" s="7">
        <v>-31.127731000000001</v>
      </c>
      <c r="X612" s="3">
        <v>74.371230999999995</v>
      </c>
      <c r="Y612">
        <f t="shared" si="112"/>
        <v>-4.4910886991967516E-3</v>
      </c>
      <c r="Z612">
        <f t="shared" si="113"/>
        <v>5.6768818836091112E-2</v>
      </c>
      <c r="AA612" s="12">
        <f t="shared" si="114"/>
        <v>0.16710609846888835</v>
      </c>
      <c r="AB612">
        <f t="shared" si="115"/>
        <v>-2.0184656433197747</v>
      </c>
      <c r="AC612">
        <f>-U612*U612*U612/W612</f>
        <v>7.6857571579432547E-4</v>
      </c>
    </row>
    <row r="613" spans="1:29">
      <c r="A613" s="6">
        <v>40752.42430558573</v>
      </c>
      <c r="B613" s="1">
        <v>0.42434027777777777</v>
      </c>
      <c r="C613">
        <v>3.6271772843241989</v>
      </c>
      <c r="D613">
        <v>5.7552459533639473</v>
      </c>
      <c r="E613">
        <v>9.1300036867123566</v>
      </c>
      <c r="F613" s="3">
        <v>106.70294640622836</v>
      </c>
      <c r="G613">
        <v>3.6774008248834633</v>
      </c>
      <c r="H613">
        <v>4.752861459133678</v>
      </c>
      <c r="I613">
        <v>5.434562521270057</v>
      </c>
      <c r="J613">
        <v>118.35411990372523</v>
      </c>
      <c r="K613">
        <f t="shared" si="108"/>
        <v>-5.0223540559264368E-2</v>
      </c>
      <c r="L613">
        <f t="shared" si="109"/>
        <v>1.0023844942302693</v>
      </c>
      <c r="M613">
        <f t="shared" si="110"/>
        <v>3.6954411654422996</v>
      </c>
      <c r="N613">
        <f t="shared" si="111"/>
        <v>-11.65117349749687</v>
      </c>
      <c r="O613" s="5">
        <f t="shared" si="116"/>
        <v>-4.2251321158781961E-2</v>
      </c>
      <c r="P613" s="5">
        <f t="shared" si="117"/>
        <v>0.64887041392396561</v>
      </c>
      <c r="Q613" s="5">
        <f t="shared" si="118"/>
        <v>1.8283380151906488</v>
      </c>
      <c r="R613" s="5">
        <f t="shared" si="119"/>
        <v>-23.093170377481943</v>
      </c>
      <c r="S613">
        <v>0.77</v>
      </c>
      <c r="T613">
        <v>-0.42</v>
      </c>
      <c r="U613" s="2">
        <v>0.27476035999999998</v>
      </c>
      <c r="V613" s="3">
        <v>27.636543333333339</v>
      </c>
      <c r="W613" s="7">
        <v>-28.376843000000001</v>
      </c>
      <c r="X613" s="3">
        <v>70.732084</v>
      </c>
      <c r="Y613">
        <f t="shared" si="112"/>
        <v>-3.8696627373541828E-3</v>
      </c>
      <c r="Z613">
        <f t="shared" si="113"/>
        <v>5.9427956174365935E-2</v>
      </c>
      <c r="AA613" s="12">
        <f t="shared" si="114"/>
        <v>0.16745160375182269</v>
      </c>
      <c r="AB613">
        <f t="shared" si="115"/>
        <v>-2.1150292688194248</v>
      </c>
      <c r="AC613">
        <f>-U613*U613*U613/W613</f>
        <v>7.3096764283415972E-4</v>
      </c>
    </row>
    <row r="614" spans="1:29">
      <c r="A614" s="6">
        <v>40752.425000030176</v>
      </c>
      <c r="B614" s="1">
        <v>0.42503472222222222</v>
      </c>
      <c r="C614">
        <v>3.6791483505232385</v>
      </c>
      <c r="D614">
        <v>6.2275308512214131</v>
      </c>
      <c r="E614">
        <v>9.8749281032700313</v>
      </c>
      <c r="F614" s="3">
        <v>112.94083104035565</v>
      </c>
      <c r="G614">
        <v>3.7513715726814278</v>
      </c>
      <c r="H614">
        <v>4.9431692837049512</v>
      </c>
      <c r="I614">
        <v>5.8635577564363359</v>
      </c>
      <c r="J614">
        <v>153.12996763350961</v>
      </c>
      <c r="K614">
        <f t="shared" si="108"/>
        <v>-7.2223222158189326E-2</v>
      </c>
      <c r="L614">
        <f t="shared" si="109"/>
        <v>1.2843615675164619</v>
      </c>
      <c r="M614">
        <f t="shared" si="110"/>
        <v>4.0113703468336954</v>
      </c>
      <c r="N614">
        <f t="shared" si="111"/>
        <v>-40.189136593153961</v>
      </c>
      <c r="O614" s="5">
        <f t="shared" si="116"/>
        <v>-4.7212506769496801E-2</v>
      </c>
      <c r="P614" s="5">
        <f t="shared" si="117"/>
        <v>0.68188708058251191</v>
      </c>
      <c r="Q614" s="5">
        <f t="shared" si="118"/>
        <v>1.9874888087677385</v>
      </c>
      <c r="R614" s="5">
        <f t="shared" si="119"/>
        <v>-24.067514394550916</v>
      </c>
      <c r="S614">
        <v>0.73</v>
      </c>
      <c r="T614">
        <v>-0.42</v>
      </c>
      <c r="U614" s="2">
        <v>0.26479638</v>
      </c>
      <c r="V614" s="3">
        <v>27.780259999999998</v>
      </c>
      <c r="W614" s="7">
        <v>-25.779199999999999</v>
      </c>
      <c r="X614" s="3">
        <v>69.692331999999993</v>
      </c>
      <c r="Y614">
        <f t="shared" si="112"/>
        <v>-4.1672336277627491E-3</v>
      </c>
      <c r="Z614">
        <f t="shared" si="113"/>
        <v>6.0187076835672482E-2</v>
      </c>
      <c r="AA614" s="12">
        <f t="shared" si="114"/>
        <v>0.17542661395073647</v>
      </c>
      <c r="AB614">
        <f t="shared" si="115"/>
        <v>-2.1243302290916581</v>
      </c>
      <c r="AC614">
        <f>-U614*U614*U614/W614</f>
        <v>7.2022251697630981E-4</v>
      </c>
    </row>
    <row r="615" spans="1:29">
      <c r="A615" s="6">
        <v>40752.425694474623</v>
      </c>
      <c r="B615" s="1">
        <v>0.42572916666666666</v>
      </c>
      <c r="C615">
        <v>3.6433200521966356</v>
      </c>
      <c r="D615">
        <v>5.6713392773905049</v>
      </c>
      <c r="E615">
        <v>8.7393008531617866</v>
      </c>
      <c r="F615" s="3">
        <v>92.490757605824257</v>
      </c>
      <c r="G615">
        <v>3.6987334792759379</v>
      </c>
      <c r="H615">
        <v>4.6858175386190286</v>
      </c>
      <c r="I615">
        <v>5.3675186007554077</v>
      </c>
      <c r="J615">
        <v>130.80434284989568</v>
      </c>
      <c r="K615">
        <f t="shared" si="108"/>
        <v>-5.5413427079302302E-2</v>
      </c>
      <c r="L615">
        <f t="shared" si="109"/>
        <v>0.98552173877147631</v>
      </c>
      <c r="M615">
        <f t="shared" si="110"/>
        <v>3.371782252406379</v>
      </c>
      <c r="N615">
        <f t="shared" si="111"/>
        <v>-38.313585244071419</v>
      </c>
      <c r="O615" s="5">
        <f t="shared" si="116"/>
        <v>-5.8893261105812077E-2</v>
      </c>
      <c r="P615" s="5">
        <f t="shared" si="117"/>
        <v>0.69348860722459593</v>
      </c>
      <c r="Q615" s="5">
        <f t="shared" si="118"/>
        <v>2.1081665959670772</v>
      </c>
      <c r="R615" s="5">
        <f t="shared" si="119"/>
        <v>-24.054895940911852</v>
      </c>
      <c r="S615">
        <v>0.77</v>
      </c>
      <c r="T615">
        <v>-0.44</v>
      </c>
      <c r="U615" s="2">
        <v>0.27671939000000001</v>
      </c>
      <c r="V615" s="3">
        <v>27.751670000000004</v>
      </c>
      <c r="W615" s="7">
        <v>-27.211825000000001</v>
      </c>
      <c r="X615" s="3">
        <v>75.349326000000005</v>
      </c>
      <c r="Y615">
        <f t="shared" si="112"/>
        <v>-5.4323024294370146E-3</v>
      </c>
      <c r="Z615">
        <f t="shared" si="113"/>
        <v>6.3967248121046594E-2</v>
      </c>
      <c r="AA615" s="12">
        <f t="shared" si="114"/>
        <v>0.19445685815146205</v>
      </c>
      <c r="AB615">
        <f t="shared" si="115"/>
        <v>-2.2188187104275348</v>
      </c>
      <c r="AC615">
        <f>-U615*U615*U615/W615</f>
        <v>7.7868373908817332E-4</v>
      </c>
    </row>
    <row r="616" spans="1:29">
      <c r="A616" s="6">
        <v>40752.42638891907</v>
      </c>
      <c r="B616" s="1">
        <v>0.4264236111111111</v>
      </c>
      <c r="C616">
        <v>3.6271987829626751</v>
      </c>
      <c r="D616">
        <v>5.4923679177258951</v>
      </c>
      <c r="E616">
        <v>8.5603294934971768</v>
      </c>
      <c r="F616" s="3">
        <v>82.992873412831585</v>
      </c>
      <c r="G616">
        <v>3.6609274567441146</v>
      </c>
      <c r="H616">
        <v>4.4890981750457231</v>
      </c>
      <c r="I616">
        <v>5.3753300089001872</v>
      </c>
      <c r="J616">
        <v>73.620932620994651</v>
      </c>
      <c r="K616">
        <f t="shared" si="108"/>
        <v>-3.3728673781439511E-2</v>
      </c>
      <c r="L616">
        <f t="shared" si="109"/>
        <v>1.003269742680172</v>
      </c>
      <c r="M616">
        <f t="shared" si="110"/>
        <v>3.1849994845969896</v>
      </c>
      <c r="N616">
        <f t="shared" si="111"/>
        <v>9.3719407918369342</v>
      </c>
      <c r="O616" s="5">
        <f t="shared" si="116"/>
        <v>-6.4148375434193786E-2</v>
      </c>
      <c r="P616" s="5">
        <f t="shared" si="117"/>
        <v>0.72783272178849157</v>
      </c>
      <c r="Q616" s="5">
        <f t="shared" si="118"/>
        <v>2.2447760963900163</v>
      </c>
      <c r="R616" s="5">
        <f t="shared" si="119"/>
        <v>-25.544224263339007</v>
      </c>
      <c r="S616">
        <v>0.77</v>
      </c>
      <c r="T616">
        <v>-0.45</v>
      </c>
      <c r="U616" s="2">
        <v>0.27767831999999998</v>
      </c>
      <c r="V616" s="3">
        <v>27.505490000000002</v>
      </c>
      <c r="W616" s="7">
        <v>-26.667175</v>
      </c>
      <c r="X616" s="3">
        <v>77.690371999999996</v>
      </c>
      <c r="Y616">
        <f t="shared" si="112"/>
        <v>-5.9375377070987334E-3</v>
      </c>
      <c r="Z616">
        <f t="shared" si="113"/>
        <v>6.7367789142418574E-2</v>
      </c>
      <c r="AA616" s="12">
        <f t="shared" si="114"/>
        <v>0.20777521840724592</v>
      </c>
      <c r="AB616">
        <f t="shared" si="115"/>
        <v>-2.364359093049071</v>
      </c>
      <c r="AC616">
        <f>-U616*U616*U616/W616</f>
        <v>8.0287679951190438E-4</v>
      </c>
    </row>
    <row r="617" spans="1:29">
      <c r="A617" s="6">
        <v>40752.427083363516</v>
      </c>
      <c r="B617" s="1">
        <v>0.42711805555555554</v>
      </c>
      <c r="C617">
        <v>3.6179404226914991</v>
      </c>
      <c r="D617">
        <v>5.0329549480020122</v>
      </c>
      <c r="E617">
        <v>6.839575254587861</v>
      </c>
      <c r="F617" s="3">
        <v>61.896297395521991</v>
      </c>
      <c r="G617">
        <v>3.6259492930245267</v>
      </c>
      <c r="H617">
        <v>4.4623649968907726</v>
      </c>
      <c r="I617">
        <v>5.2123793367809919</v>
      </c>
      <c r="J617">
        <v>74.410408121688775</v>
      </c>
      <c r="K617">
        <f t="shared" si="108"/>
        <v>-8.0088703330276623E-3</v>
      </c>
      <c r="L617">
        <f t="shared" si="109"/>
        <v>0.57058995111123956</v>
      </c>
      <c r="M617">
        <f t="shared" si="110"/>
        <v>1.6271959178068691</v>
      </c>
      <c r="N617">
        <f t="shared" si="111"/>
        <v>-12.514110726166784</v>
      </c>
      <c r="O617" s="5">
        <f t="shared" si="116"/>
        <v>-5.8850948597882091E-2</v>
      </c>
      <c r="P617" s="5">
        <f t="shared" si="117"/>
        <v>0.81954936273758849</v>
      </c>
      <c r="Q617" s="5">
        <f t="shared" si="118"/>
        <v>2.5103438932994857</v>
      </c>
      <c r="R617" s="5">
        <f t="shared" si="119"/>
        <v>-22.417230063939179</v>
      </c>
      <c r="S617">
        <v>0.8</v>
      </c>
      <c r="T617">
        <v>-0.46</v>
      </c>
      <c r="U617" s="2">
        <v>0.28609693000000003</v>
      </c>
      <c r="V617" s="3">
        <v>26.981376666666669</v>
      </c>
      <c r="W617" s="7">
        <v>-28.007406</v>
      </c>
      <c r="X617" s="3">
        <v>80.906790999999998</v>
      </c>
      <c r="Y617">
        <f t="shared" si="112"/>
        <v>-5.6123585738139569E-3</v>
      </c>
      <c r="Z617">
        <f t="shared" si="113"/>
        <v>7.8156852220893497E-2</v>
      </c>
      <c r="AA617" s="12">
        <f t="shared" si="114"/>
        <v>0.23940056037241017</v>
      </c>
      <c r="AB617">
        <f t="shared" si="115"/>
        <v>-2.1378335667989012</v>
      </c>
      <c r="AC617">
        <f>-U617*U617*U617/W617</f>
        <v>8.361163301244417E-4</v>
      </c>
    </row>
    <row r="618" spans="1:29">
      <c r="A618" s="6">
        <v>40752.427777807963</v>
      </c>
      <c r="B618" s="1">
        <v>0.42781249999999998</v>
      </c>
      <c r="C618">
        <v>3.5452439457799851</v>
      </c>
      <c r="D618">
        <v>4.8960901321439874</v>
      </c>
      <c r="E618">
        <v>6.8391324634657993</v>
      </c>
      <c r="F618" s="3">
        <v>43.494090173229885</v>
      </c>
      <c r="G618">
        <v>3.65694600510948</v>
      </c>
      <c r="H618">
        <v>4.514064575488419</v>
      </c>
      <c r="I618">
        <v>5.0935002517657555</v>
      </c>
      <c r="J618">
        <v>58.096455282800775</v>
      </c>
      <c r="K618">
        <f t="shared" si="108"/>
        <v>-0.11170205932949484</v>
      </c>
      <c r="L618">
        <f t="shared" si="109"/>
        <v>0.38202555665556837</v>
      </c>
      <c r="M618">
        <f t="shared" si="110"/>
        <v>1.7456322117000438</v>
      </c>
      <c r="N618">
        <f t="shared" si="111"/>
        <v>-14.60236510957089</v>
      </c>
      <c r="O618" s="5">
        <f t="shared" si="116"/>
        <v>-4.7474799812766477E-2</v>
      </c>
      <c r="P618" s="5">
        <f t="shared" si="117"/>
        <v>0.88318107773445953</v>
      </c>
      <c r="Q618" s="5">
        <f t="shared" si="118"/>
        <v>2.642145714509994</v>
      </c>
      <c r="R618" s="5">
        <f t="shared" si="119"/>
        <v>-23.353713734612491</v>
      </c>
      <c r="S618">
        <v>0.82</v>
      </c>
      <c r="T618">
        <v>-0.49</v>
      </c>
      <c r="U618" s="2">
        <v>0.29386753999999998</v>
      </c>
      <c r="V618" s="3">
        <v>27.123343333333345</v>
      </c>
      <c r="W618" s="7">
        <v>-27.661403</v>
      </c>
      <c r="X618" s="3">
        <v>88.776685999999998</v>
      </c>
      <c r="Y618">
        <f t="shared" si="112"/>
        <v>-4.6504342109900494E-3</v>
      </c>
      <c r="Z618">
        <f t="shared" si="113"/>
        <v>8.6512750229458146E-2</v>
      </c>
      <c r="AA618" s="12">
        <f t="shared" si="114"/>
        <v>0.25881362048153145</v>
      </c>
      <c r="AB618">
        <f t="shared" si="115"/>
        <v>-2.287632801684929</v>
      </c>
      <c r="AC618">
        <f>-U618*U618*U618/W618</f>
        <v>9.1744628915824014E-4</v>
      </c>
    </row>
    <row r="619" spans="1:29">
      <c r="A619" s="6">
        <v>40752.42847225241</v>
      </c>
      <c r="B619" s="1">
        <v>0.42850694444444448</v>
      </c>
      <c r="C619">
        <v>3.5344140446900045</v>
      </c>
      <c r="D619">
        <v>4.2324769009753913</v>
      </c>
      <c r="E619">
        <v>4.7096471913936844</v>
      </c>
      <c r="F619" s="3">
        <v>17.345034669361407</v>
      </c>
      <c r="G619">
        <v>3.5600998011280329</v>
      </c>
      <c r="H619">
        <v>4.2389619761529644</v>
      </c>
      <c r="I619">
        <v>4.613866880712215</v>
      </c>
      <c r="J619">
        <v>27.311039317349856</v>
      </c>
      <c r="K619">
        <f t="shared" si="108"/>
        <v>-2.5685756438028395E-2</v>
      </c>
      <c r="L619">
        <f t="shared" si="109"/>
        <v>-6.4850751775731297E-3</v>
      </c>
      <c r="M619">
        <f t="shared" si="110"/>
        <v>9.5780310681469416E-2</v>
      </c>
      <c r="N619">
        <f t="shared" si="111"/>
        <v>-9.9660046479884485</v>
      </c>
      <c r="O619" s="5">
        <f t="shared" si="116"/>
        <v>-5.6769297071563772E-2</v>
      </c>
      <c r="P619" s="5">
        <f t="shared" si="117"/>
        <v>0.77429184420547892</v>
      </c>
      <c r="Q619" s="5">
        <f t="shared" si="118"/>
        <v>2.4344067590096627</v>
      </c>
      <c r="R619" s="5">
        <f t="shared" si="119"/>
        <v>-21.766922606504771</v>
      </c>
      <c r="S619">
        <v>0.83</v>
      </c>
      <c r="T619">
        <v>-0.51</v>
      </c>
      <c r="U619" s="2">
        <v>0.29817049000000001</v>
      </c>
      <c r="V619" s="3">
        <v>27.612376666666663</v>
      </c>
      <c r="W619" s="7">
        <v>-27.271516999999999</v>
      </c>
      <c r="X619" s="3">
        <v>94.059567999999999</v>
      </c>
      <c r="Y619">
        <f t="shared" si="112"/>
        <v>-5.6423097082612455E-3</v>
      </c>
      <c r="Z619">
        <f t="shared" si="113"/>
        <v>7.6956992863250431E-2</v>
      </c>
      <c r="AA619" s="12">
        <f t="shared" si="114"/>
        <v>0.24195608539774102</v>
      </c>
      <c r="AB619">
        <f t="shared" si="115"/>
        <v>-2.163417993124535</v>
      </c>
      <c r="AC619">
        <f>-U619*U619*U619/W619</f>
        <v>9.7204121694406123E-4</v>
      </c>
    </row>
    <row r="620" spans="1:29">
      <c r="A620" s="6">
        <v>40752.429166696857</v>
      </c>
      <c r="B620" s="1">
        <v>0.42920138888888887</v>
      </c>
      <c r="C620">
        <v>3.7709182578302758</v>
      </c>
      <c r="D620">
        <v>6.2167093211668583</v>
      </c>
      <c r="E620">
        <v>10.068637344933562</v>
      </c>
      <c r="F620" s="3">
        <v>95.127585690111971</v>
      </c>
      <c r="G620">
        <v>3.6865148976945465</v>
      </c>
      <c r="H620">
        <v>4.5529749741939805</v>
      </c>
      <c r="I620">
        <v>5.2007239282251572</v>
      </c>
      <c r="J620">
        <v>95.064852774301286</v>
      </c>
      <c r="K620">
        <f t="shared" si="108"/>
        <v>8.4403360135729244E-2</v>
      </c>
      <c r="L620">
        <f t="shared" si="109"/>
        <v>1.6637343469728778</v>
      </c>
      <c r="M620">
        <f t="shared" si="110"/>
        <v>4.8679134167084044</v>
      </c>
      <c r="N620">
        <f t="shared" si="111"/>
        <v>6.2732915810684631E-2</v>
      </c>
      <c r="O620" s="5">
        <f t="shared" si="116"/>
        <v>-5.2631433556313653E-2</v>
      </c>
      <c r="P620" s="5">
        <f t="shared" si="117"/>
        <v>0.71589778184507291</v>
      </c>
      <c r="Q620" s="5">
        <f t="shared" si="118"/>
        <v>2.2567098975060977</v>
      </c>
      <c r="R620" s="5">
        <f t="shared" si="119"/>
        <v>-19.377732103007581</v>
      </c>
      <c r="S620">
        <v>0.84</v>
      </c>
      <c r="T620">
        <v>-0.53</v>
      </c>
      <c r="U620" s="2">
        <v>0.30243684999999998</v>
      </c>
      <c r="V620" s="3">
        <v>28.105256666666666</v>
      </c>
      <c r="W620" s="7">
        <v>-26.917617</v>
      </c>
      <c r="X620" s="3">
        <v>99.445645999999996</v>
      </c>
      <c r="Y620">
        <f t="shared" si="112"/>
        <v>-5.3058949919185987E-3</v>
      </c>
      <c r="Z620">
        <f t="shared" si="113"/>
        <v>7.2171290021070339E-2</v>
      </c>
      <c r="AA620" s="12">
        <f t="shared" si="114"/>
        <v>0.22750407758852234</v>
      </c>
      <c r="AB620">
        <f t="shared" si="115"/>
        <v>-1.9535134191258292</v>
      </c>
      <c r="AC620">
        <f>-U620*U620*U620/W620</f>
        <v>1.0277027266093178E-3</v>
      </c>
    </row>
    <row r="621" spans="1:29">
      <c r="A621" s="6">
        <v>40752.429861141303</v>
      </c>
      <c r="B621" s="1">
        <v>0.42989583333333337</v>
      </c>
      <c r="C621">
        <v>3.5918066456886377</v>
      </c>
      <c r="D621">
        <v>4.699101090657555</v>
      </c>
      <c r="E621">
        <v>6.4034560113843613</v>
      </c>
      <c r="F621" s="3">
        <v>45.831000137635328</v>
      </c>
      <c r="G621">
        <v>3.71651443881882</v>
      </c>
      <c r="H621">
        <v>4.4519402107184574</v>
      </c>
      <c r="I621">
        <v>4.7928930071725055</v>
      </c>
      <c r="J621">
        <v>45.684419309996322</v>
      </c>
      <c r="K621">
        <f t="shared" si="108"/>
        <v>-0.12470779313018232</v>
      </c>
      <c r="L621">
        <f t="shared" si="109"/>
        <v>0.24716087993909763</v>
      </c>
      <c r="M621">
        <f t="shared" si="110"/>
        <v>1.6105630042118557</v>
      </c>
      <c r="N621">
        <f t="shared" si="111"/>
        <v>0.14658082763900637</v>
      </c>
      <c r="O621" s="5">
        <f t="shared" si="116"/>
        <v>-3.0837162865923907E-2</v>
      </c>
      <c r="P621" s="5">
        <f t="shared" si="117"/>
        <v>0.81885893279298938</v>
      </c>
      <c r="Q621" s="5">
        <f t="shared" si="118"/>
        <v>2.5607861562844074</v>
      </c>
      <c r="R621" s="5">
        <f t="shared" si="119"/>
        <v>-14.004309943565136</v>
      </c>
      <c r="S621">
        <v>0.82</v>
      </c>
      <c r="T621">
        <v>-0.53</v>
      </c>
      <c r="U621" s="2">
        <v>0.29744739999999997</v>
      </c>
      <c r="V621" s="3">
        <v>28.414260000000002</v>
      </c>
      <c r="W621" s="7">
        <v>-25.776854</v>
      </c>
      <c r="X621" s="3">
        <v>98.791347000000002</v>
      </c>
      <c r="Y621">
        <f t="shared" si="112"/>
        <v>-3.0574779726152048E-3</v>
      </c>
      <c r="Z621">
        <f t="shared" si="113"/>
        <v>8.1189153508683137E-2</v>
      </c>
      <c r="AA621" s="12">
        <f t="shared" si="114"/>
        <v>0.25389972804759686</v>
      </c>
      <c r="AB621">
        <f t="shared" si="115"/>
        <v>-1.3885151938358655</v>
      </c>
      <c r="AC621">
        <f>-U621*U621*U621/W621</f>
        <v>1.0209409401914509E-3</v>
      </c>
    </row>
    <row r="622" spans="1:29">
      <c r="A622" s="6">
        <v>40752.43055558575</v>
      </c>
      <c r="B622" s="1">
        <v>0.43059027777777775</v>
      </c>
      <c r="C622">
        <v>3.564323963702603</v>
      </c>
      <c r="D622">
        <v>4.4474459088093408</v>
      </c>
      <c r="E622">
        <v>5.0951948628405175</v>
      </c>
      <c r="F622" s="3">
        <v>24.714604609126148</v>
      </c>
      <c r="G622">
        <v>3.606549629503129</v>
      </c>
      <c r="H622">
        <v>4.2213911924311001</v>
      </c>
      <c r="I622">
        <v>4.494030711131308</v>
      </c>
      <c r="J622">
        <v>24.434831930863869</v>
      </c>
      <c r="K622">
        <f t="shared" si="108"/>
        <v>-4.2225665800526002E-2</v>
      </c>
      <c r="L622">
        <f t="shared" si="109"/>
        <v>0.22605471637824071</v>
      </c>
      <c r="M622">
        <f t="shared" si="110"/>
        <v>0.60116415170920945</v>
      </c>
      <c r="N622">
        <f t="shared" si="111"/>
        <v>0.27977267826227958</v>
      </c>
      <c r="O622" s="5">
        <f t="shared" si="116"/>
        <v>-3.5920715310367023E-2</v>
      </c>
      <c r="P622" s="5">
        <f t="shared" si="117"/>
        <v>0.81525629963651269</v>
      </c>
      <c r="Q622" s="5">
        <f t="shared" si="118"/>
        <v>2.6287488401520891</v>
      </c>
      <c r="R622" s="5">
        <f t="shared" si="119"/>
        <v>-13.615076868467378</v>
      </c>
      <c r="S622">
        <v>0.84</v>
      </c>
      <c r="T622">
        <v>-0.57999999999999996</v>
      </c>
      <c r="U622" s="2">
        <v>0.30670849</v>
      </c>
      <c r="V622" s="3">
        <v>28.304406666666662</v>
      </c>
      <c r="W622" s="7">
        <v>-24.825289000000001</v>
      </c>
      <c r="X622" s="3">
        <v>112.46084999999999</v>
      </c>
      <c r="Y622">
        <f t="shared" si="112"/>
        <v>-3.6723961175208503E-3</v>
      </c>
      <c r="Z622">
        <f t="shared" si="113"/>
        <v>8.3348676208167452E-2</v>
      </c>
      <c r="AA622" s="12">
        <f t="shared" si="114"/>
        <v>0.26875319578409956</v>
      </c>
      <c r="AB622">
        <f t="shared" si="115"/>
        <v>-1.3919532225205193</v>
      </c>
      <c r="AC622">
        <f>-U622*U622*U622/W622</f>
        <v>1.1622059127718437E-3</v>
      </c>
    </row>
    <row r="623" spans="1:29">
      <c r="A623" s="6">
        <v>40752.431250030197</v>
      </c>
      <c r="B623" s="1">
        <v>0.43128472222222225</v>
      </c>
      <c r="C623">
        <v>3.6377375729509005</v>
      </c>
      <c r="D623">
        <v>5.759430432060066</v>
      </c>
      <c r="E623">
        <v>8.8273920078313477</v>
      </c>
      <c r="F623" s="3">
        <v>76.199959111462618</v>
      </c>
      <c r="G623">
        <v>3.5663375102453059</v>
      </c>
      <c r="H623">
        <v>4.2984048345134545</v>
      </c>
      <c r="I623">
        <v>4.7074663779496255</v>
      </c>
      <c r="J623">
        <v>56.624363011161613</v>
      </c>
      <c r="K623">
        <f t="shared" si="108"/>
        <v>7.1400062705594625E-2</v>
      </c>
      <c r="L623">
        <f t="shared" si="109"/>
        <v>1.4610255975466115</v>
      </c>
      <c r="M623">
        <f t="shared" si="110"/>
        <v>4.1199256298817222</v>
      </c>
      <c r="N623">
        <f t="shared" si="111"/>
        <v>19.575596100301006</v>
      </c>
      <c r="O623" s="5">
        <f t="shared" si="116"/>
        <v>-4.3951564847372546E-2</v>
      </c>
      <c r="P623" s="5">
        <f t="shared" si="117"/>
        <v>0.735861791907783</v>
      </c>
      <c r="Q623" s="5">
        <f t="shared" si="118"/>
        <v>2.4811842262097215</v>
      </c>
      <c r="R623" s="5">
        <f t="shared" si="119"/>
        <v>-11.737534860489948</v>
      </c>
      <c r="S623">
        <v>0.87</v>
      </c>
      <c r="T623">
        <v>-0.59</v>
      </c>
      <c r="U623" s="2">
        <v>0.3150387</v>
      </c>
      <c r="V623" s="3">
        <v>27.983159999999998</v>
      </c>
      <c r="W623" s="7">
        <v>-26.035747000000001</v>
      </c>
      <c r="X623" s="3">
        <v>116.20905999999999</v>
      </c>
      <c r="Y623">
        <f t="shared" si="112"/>
        <v>-4.6154812841606484E-3</v>
      </c>
      <c r="Z623">
        <f t="shared" si="113"/>
        <v>7.7274980767432819E-2</v>
      </c>
      <c r="AA623" s="12">
        <f t="shared" si="114"/>
        <v>0.26055635102853886</v>
      </c>
      <c r="AB623">
        <f t="shared" si="115"/>
        <v>-1.2325925745511448</v>
      </c>
      <c r="AC623">
        <f>-U623*U623*U623/W623</f>
        <v>1.2009410153614954E-3</v>
      </c>
    </row>
    <row r="624" spans="1:29">
      <c r="A624" s="6">
        <v>40752.431944474643</v>
      </c>
      <c r="B624" s="1">
        <v>0.43197916666666664</v>
      </c>
      <c r="C624">
        <v>3.5870634969164326</v>
      </c>
      <c r="D624">
        <v>4.791335104465559</v>
      </c>
      <c r="E624">
        <v>6.3253158923511998</v>
      </c>
      <c r="F624" s="3">
        <v>38.82752990053649</v>
      </c>
      <c r="G624">
        <v>3.6176888285710853</v>
      </c>
      <c r="H624">
        <v>4.3446829061276917</v>
      </c>
      <c r="I624">
        <v>4.5492136778457768</v>
      </c>
      <c r="J624">
        <v>35.951297571113827</v>
      </c>
      <c r="K624">
        <f t="shared" si="108"/>
        <v>-3.0625331654652754E-2</v>
      </c>
      <c r="L624">
        <f t="shared" si="109"/>
        <v>0.44665219833786729</v>
      </c>
      <c r="M624">
        <f t="shared" si="110"/>
        <v>1.776102214505423</v>
      </c>
      <c r="N624">
        <f t="shared" si="111"/>
        <v>2.8762323294226633</v>
      </c>
      <c r="O624" s="5">
        <f t="shared" si="116"/>
        <v>-3.1789204520886648E-2</v>
      </c>
      <c r="P624" s="5">
        <f t="shared" si="117"/>
        <v>0.78172590223941729</v>
      </c>
      <c r="Q624" s="5">
        <f t="shared" si="118"/>
        <v>2.523632672653664</v>
      </c>
      <c r="R624" s="5">
        <f t="shared" si="119"/>
        <v>-8.6148579007101596</v>
      </c>
      <c r="S624">
        <v>0.92</v>
      </c>
      <c r="T624">
        <v>-0.63</v>
      </c>
      <c r="U624" s="2">
        <v>0.33077688</v>
      </c>
      <c r="V624" s="3">
        <v>27.93026333333335</v>
      </c>
      <c r="W624" s="7">
        <v>-27.138930999999999</v>
      </c>
      <c r="X624" s="3">
        <v>129.04196999999999</v>
      </c>
      <c r="Y624">
        <f t="shared" si="112"/>
        <v>-3.5050446297002599E-3</v>
      </c>
      <c r="Z624">
        <f t="shared" si="113"/>
        <v>8.619228498597982E-2</v>
      </c>
      <c r="AA624" s="12">
        <f t="shared" si="114"/>
        <v>0.27825311390881341</v>
      </c>
      <c r="AB624">
        <f t="shared" si="115"/>
        <v>-0.94986527268008547</v>
      </c>
      <c r="AC624">
        <f>-U624*U624*U624/W624</f>
        <v>1.3335604365547478E-3</v>
      </c>
    </row>
    <row r="625" spans="1:29">
      <c r="A625" s="6">
        <v>40752.43263891909</v>
      </c>
      <c r="B625" s="1">
        <v>0.43267361111111113</v>
      </c>
      <c r="C625">
        <v>3.6666909179066351</v>
      </c>
      <c r="D625">
        <v>5.4776511907537548</v>
      </c>
      <c r="E625">
        <v>7.8639117043886584</v>
      </c>
      <c r="F625" s="3">
        <v>72.21654105744804</v>
      </c>
      <c r="G625">
        <v>3.5822189745125339</v>
      </c>
      <c r="H625">
        <v>4.4029343400179997</v>
      </c>
      <c r="I625">
        <v>4.9823700162953362</v>
      </c>
      <c r="J625">
        <v>86.953263682688871</v>
      </c>
      <c r="K625">
        <f t="shared" si="108"/>
        <v>8.4471943394101245E-2</v>
      </c>
      <c r="L625">
        <f t="shared" si="109"/>
        <v>1.0747168507357552</v>
      </c>
      <c r="M625">
        <f t="shared" si="110"/>
        <v>2.8815416880933222</v>
      </c>
      <c r="N625">
        <f t="shared" si="111"/>
        <v>-14.73672262524083</v>
      </c>
      <c r="O625" s="5">
        <f t="shared" si="116"/>
        <v>-2.7629415470532992E-2</v>
      </c>
      <c r="P625" s="5">
        <f t="shared" si="117"/>
        <v>0.69795496532155776</v>
      </c>
      <c r="Q625" s="5">
        <f t="shared" si="118"/>
        <v>2.3001058594208366</v>
      </c>
      <c r="R625" s="5">
        <f t="shared" si="119"/>
        <v>-4.3083210084524968</v>
      </c>
      <c r="S625">
        <v>0.92</v>
      </c>
      <c r="T625">
        <v>-0.65</v>
      </c>
      <c r="U625" s="2">
        <v>0.33237505000000001</v>
      </c>
      <c r="V625" s="3">
        <v>28.460730000000002</v>
      </c>
      <c r="W625" s="7">
        <v>-26.386811999999999</v>
      </c>
      <c r="X625" s="3">
        <v>134.65317999999999</v>
      </c>
      <c r="Y625">
        <f t="shared" si="112"/>
        <v>-3.0611094494963922E-3</v>
      </c>
      <c r="Z625">
        <f t="shared" si="113"/>
        <v>7.7327605498833676E-2</v>
      </c>
      <c r="AA625" s="12">
        <f t="shared" si="114"/>
        <v>0.25483260001009783</v>
      </c>
      <c r="AB625">
        <f t="shared" si="115"/>
        <v>-0.47732613686681641</v>
      </c>
      <c r="AC625">
        <f>-U625*U625*U625/W625</f>
        <v>1.3915484252591016E-3</v>
      </c>
    </row>
    <row r="626" spans="1:29">
      <c r="A626" s="6">
        <v>40752.433333363537</v>
      </c>
      <c r="B626" s="1">
        <v>0.43336805555555552</v>
      </c>
      <c r="C626">
        <v>3.6839386428202014</v>
      </c>
      <c r="D626">
        <v>5.5753420135563658</v>
      </c>
      <c r="E626">
        <v>8.3706640706274396</v>
      </c>
      <c r="F626" s="3">
        <v>90.921116131761323</v>
      </c>
      <c r="G626">
        <v>3.6103690780403466</v>
      </c>
      <c r="H626">
        <v>4.4478209642485478</v>
      </c>
      <c r="I626">
        <v>4.8568825076847189</v>
      </c>
      <c r="J626">
        <v>96.252357785306771</v>
      </c>
      <c r="K626">
        <f t="shared" si="108"/>
        <v>7.3569564779854879E-2</v>
      </c>
      <c r="L626">
        <f t="shared" si="109"/>
        <v>1.127521049307818</v>
      </c>
      <c r="M626">
        <f t="shared" si="110"/>
        <v>3.5137815629427207</v>
      </c>
      <c r="N626">
        <f t="shared" si="111"/>
        <v>-5.3312416535454474</v>
      </c>
      <c r="O626" s="5">
        <f t="shared" si="116"/>
        <v>-1.3640878423192638E-2</v>
      </c>
      <c r="P626" s="5">
        <f t="shared" si="117"/>
        <v>0.70687447651798574</v>
      </c>
      <c r="Q626" s="5">
        <f t="shared" si="118"/>
        <v>2.2510818029895305</v>
      </c>
      <c r="R626" s="5">
        <f t="shared" si="119"/>
        <v>-1.9506347465694378</v>
      </c>
      <c r="S626">
        <v>0.91</v>
      </c>
      <c r="T626">
        <v>-0.68</v>
      </c>
      <c r="U626" s="2">
        <v>0.33221425999999998</v>
      </c>
      <c r="V626" s="3">
        <v>28.691116666666684</v>
      </c>
      <c r="W626" s="7">
        <v>-24.847988000000001</v>
      </c>
      <c r="X626" s="3">
        <v>142.78477000000001</v>
      </c>
      <c r="Y626">
        <f t="shared" si="112"/>
        <v>-1.5105647770369695E-3</v>
      </c>
      <c r="Z626">
        <f t="shared" si="113"/>
        <v>7.8277927043103337E-2</v>
      </c>
      <c r="AA626" s="12">
        <f t="shared" si="114"/>
        <v>0.24928049179321088</v>
      </c>
      <c r="AB626">
        <f t="shared" si="115"/>
        <v>-0.21600955962061777</v>
      </c>
      <c r="AC626">
        <f>-U626*U626*U626/W626</f>
        <v>1.475582792307945E-3</v>
      </c>
    </row>
    <row r="627" spans="1:29">
      <c r="A627" s="6">
        <v>40752.434027807984</v>
      </c>
      <c r="B627" s="1">
        <v>0.43406250000000002</v>
      </c>
      <c r="C627">
        <v>3.8517942573695079</v>
      </c>
      <c r="D627">
        <v>7.8868792337805829</v>
      </c>
      <c r="E627">
        <v>14.329598542900275</v>
      </c>
      <c r="F627" s="3">
        <v>169.08356908579967</v>
      </c>
      <c r="G627">
        <v>3.7202779653705575</v>
      </c>
      <c r="H627">
        <v>5.2523298808167418</v>
      </c>
      <c r="I627">
        <v>6.7863106687023826</v>
      </c>
      <c r="J627">
        <v>237.37813151971852</v>
      </c>
      <c r="K627">
        <f t="shared" si="108"/>
        <v>0.13151629199895032</v>
      </c>
      <c r="L627">
        <f t="shared" si="109"/>
        <v>2.6345493529638411</v>
      </c>
      <c r="M627">
        <f t="shared" si="110"/>
        <v>7.5432878741978922</v>
      </c>
      <c r="N627">
        <f t="shared" si="111"/>
        <v>-68.294562433918856</v>
      </c>
      <c r="O627" s="5">
        <f t="shared" si="116"/>
        <v>-2.9110545670631982E-3</v>
      </c>
      <c r="P627" s="5">
        <f t="shared" si="117"/>
        <v>0.71929960718075026</v>
      </c>
      <c r="Q627" s="5">
        <f t="shared" si="118"/>
        <v>2.2839600108241038</v>
      </c>
      <c r="R627" s="5">
        <f t="shared" si="119"/>
        <v>-3.4209529911076766</v>
      </c>
      <c r="S627">
        <v>0.88</v>
      </c>
      <c r="T627">
        <v>-0.69</v>
      </c>
      <c r="U627" s="2">
        <v>0.32544769000000001</v>
      </c>
      <c r="V627" s="3">
        <v>28.916936666666672</v>
      </c>
      <c r="W627" s="7">
        <v>-23.099305000000001</v>
      </c>
      <c r="X627" s="3">
        <v>144.39859000000001</v>
      </c>
      <c r="Y627">
        <f t="shared" si="112"/>
        <v>-3.1579866143822266E-4</v>
      </c>
      <c r="Z627">
        <f t="shared" si="113"/>
        <v>7.8031465191627528E-2</v>
      </c>
      <c r="AA627" s="12">
        <f t="shared" si="114"/>
        <v>0.24776983652502652</v>
      </c>
      <c r="AB627">
        <f t="shared" si="115"/>
        <v>-0.37111374951819465</v>
      </c>
      <c r="AC627">
        <f>-U627*U627*U627/W627</f>
        <v>1.4922605798813673E-3</v>
      </c>
    </row>
    <row r="628" spans="1:29">
      <c r="A628" s="6">
        <v>40752.43472225243</v>
      </c>
      <c r="B628" s="1">
        <v>0.4347569444444444</v>
      </c>
      <c r="C628">
        <v>3.7297371699508224</v>
      </c>
      <c r="D628">
        <v>6.9791555535071552</v>
      </c>
      <c r="E628">
        <v>12.194690232318335</v>
      </c>
      <c r="F628" s="3">
        <v>137.30154907806124</v>
      </c>
      <c r="G628">
        <v>3.7943586885463523</v>
      </c>
      <c r="H628">
        <v>5.036571448017563</v>
      </c>
      <c r="I628">
        <v>6.1273340535901131</v>
      </c>
      <c r="J628">
        <v>131.34976096658463</v>
      </c>
      <c r="K628">
        <f t="shared" si="108"/>
        <v>-6.4621518595529892E-2</v>
      </c>
      <c r="L628">
        <f t="shared" si="109"/>
        <v>1.9425841054895923</v>
      </c>
      <c r="M628">
        <f t="shared" si="110"/>
        <v>6.0673561787282217</v>
      </c>
      <c r="N628">
        <f t="shared" si="111"/>
        <v>5.9517881114766169</v>
      </c>
      <c r="O628" s="5">
        <f t="shared" si="116"/>
        <v>1.10414616661346E-2</v>
      </c>
      <c r="P628" s="5">
        <f t="shared" si="117"/>
        <v>0.92569554736601045</v>
      </c>
      <c r="Q628" s="5">
        <f t="shared" si="118"/>
        <v>2.8755692064632066</v>
      </c>
      <c r="R628" s="5">
        <f t="shared" si="119"/>
        <v>-8.9989981618828843</v>
      </c>
      <c r="S628">
        <v>0.85</v>
      </c>
      <c r="T628">
        <v>-0.7</v>
      </c>
      <c r="U628" s="2">
        <v>0.31863066000000001</v>
      </c>
      <c r="V628" s="3">
        <v>28.827823333333338</v>
      </c>
      <c r="W628" s="7">
        <v>-21.439671000000001</v>
      </c>
      <c r="X628" s="3">
        <v>146.00335000000001</v>
      </c>
      <c r="Y628">
        <f t="shared" si="112"/>
        <v>1.1727160726817223E-3</v>
      </c>
      <c r="Z628">
        <f t="shared" si="113"/>
        <v>9.831832773876438E-2</v>
      </c>
      <c r="AA628" s="12">
        <f t="shared" si="114"/>
        <v>0.30541483804368258</v>
      </c>
      <c r="AB628">
        <f t="shared" si="115"/>
        <v>-0.95578557455317681</v>
      </c>
      <c r="AC628">
        <f>-U628*U628*U628/W628</f>
        <v>1.5088448079597703E-3</v>
      </c>
    </row>
    <row r="629" spans="1:29">
      <c r="A629" s="6">
        <v>40752.435416696877</v>
      </c>
      <c r="B629" s="1">
        <v>0.4354513888888889</v>
      </c>
      <c r="C629">
        <v>3.5539378616623276</v>
      </c>
      <c r="D629">
        <v>4.8024511637401277</v>
      </c>
      <c r="E629">
        <v>6.0977445410307629</v>
      </c>
      <c r="F629" s="3">
        <v>42.83991417185544</v>
      </c>
      <c r="G629">
        <v>3.6224309432357091</v>
      </c>
      <c r="H629">
        <v>4.3553229355754253</v>
      </c>
      <c r="I629">
        <v>4.8324932259937183</v>
      </c>
      <c r="J629">
        <v>58.4994696792578</v>
      </c>
      <c r="K629">
        <f t="shared" si="108"/>
        <v>-6.849308157338152E-2</v>
      </c>
      <c r="L629">
        <f t="shared" si="109"/>
        <v>0.44712822816470243</v>
      </c>
      <c r="M629">
        <f t="shared" si="110"/>
        <v>1.2652513150370446</v>
      </c>
      <c r="N629">
        <f t="shared" si="111"/>
        <v>-15.659555507402359</v>
      </c>
      <c r="O629" s="5">
        <f t="shared" si="116"/>
        <v>1.5749515739531095E-2</v>
      </c>
      <c r="P629" s="5">
        <f t="shared" si="117"/>
        <v>1.0817514022494128</v>
      </c>
      <c r="Q629" s="5">
        <f t="shared" si="118"/>
        <v>3.3077416031660247</v>
      </c>
      <c r="R629" s="5">
        <f t="shared" si="119"/>
        <v>-6.9435828397781325</v>
      </c>
      <c r="S629">
        <v>0.78</v>
      </c>
      <c r="T629">
        <v>-0.67</v>
      </c>
      <c r="U629" s="2">
        <v>0.29863292000000002</v>
      </c>
      <c r="V629" s="3">
        <v>28.390203333333336</v>
      </c>
      <c r="W629" s="7">
        <v>-19.140917999999999</v>
      </c>
      <c r="X629" s="3">
        <v>134.63829000000001</v>
      </c>
      <c r="Y629">
        <f t="shared" si="112"/>
        <v>1.5677746246273768E-3</v>
      </c>
      <c r="Z629">
        <f t="shared" si="113"/>
        <v>0.10768219332261225</v>
      </c>
      <c r="AA629" s="12">
        <f t="shared" si="114"/>
        <v>0.32926684451965044</v>
      </c>
      <c r="AB629">
        <f t="shared" si="115"/>
        <v>-0.69119413956827869</v>
      </c>
      <c r="AC629">
        <f>-U629*U629*U629/W629</f>
        <v>1.3913944912154889E-3</v>
      </c>
    </row>
    <row r="630" spans="1:29">
      <c r="A630" s="6">
        <v>40752.436111141324</v>
      </c>
      <c r="B630" s="1">
        <v>0.43614583333333329</v>
      </c>
      <c r="C630">
        <v>3.6264299697904954</v>
      </c>
      <c r="D630">
        <v>5.2883072984383892</v>
      </c>
      <c r="E630">
        <v>7.4358804014782862</v>
      </c>
      <c r="F630" s="3">
        <v>61.3012026159237</v>
      </c>
      <c r="G630">
        <v>3.6595405074011551</v>
      </c>
      <c r="H630">
        <v>4.4769551913100516</v>
      </c>
      <c r="I630">
        <v>5.0905475064643078</v>
      </c>
      <c r="J630">
        <v>72.118619340675352</v>
      </c>
      <c r="K630">
        <f t="shared" si="108"/>
        <v>-3.311053761065974E-2</v>
      </c>
      <c r="L630">
        <f t="shared" si="109"/>
        <v>0.81135210712833761</v>
      </c>
      <c r="M630">
        <f t="shared" si="110"/>
        <v>2.3453328950139785</v>
      </c>
      <c r="N630">
        <f t="shared" si="111"/>
        <v>-10.817416724751652</v>
      </c>
      <c r="O630" s="5">
        <f t="shared" si="116"/>
        <v>1.1468783225995783E-2</v>
      </c>
      <c r="P630" s="5">
        <f t="shared" si="117"/>
        <v>1.1271127325836403</v>
      </c>
      <c r="Q630" s="5">
        <f t="shared" si="118"/>
        <v>3.4246887036015821</v>
      </c>
      <c r="R630" s="5">
        <f t="shared" si="119"/>
        <v>-7.5129379257195241</v>
      </c>
      <c r="S630">
        <v>0.79</v>
      </c>
      <c r="T630">
        <v>-0.65</v>
      </c>
      <c r="U630" s="2">
        <v>0.29967156</v>
      </c>
      <c r="V630" s="3">
        <v>28.018176666666655</v>
      </c>
      <c r="W630" s="7">
        <v>-20.108347999999999</v>
      </c>
      <c r="X630" s="3">
        <v>129.50259</v>
      </c>
      <c r="Y630">
        <f t="shared" si="112"/>
        <v>1.1456227202119964E-3</v>
      </c>
      <c r="Z630">
        <f t="shared" si="113"/>
        <v>0.11258787695640077</v>
      </c>
      <c r="AA630" s="12">
        <f t="shared" si="114"/>
        <v>0.3420939354408879</v>
      </c>
      <c r="AB630">
        <f t="shared" si="115"/>
        <v>-0.7504712761278447</v>
      </c>
      <c r="AC630">
        <f>-U630*U630*U630/W630</f>
        <v>1.3383206939784655E-3</v>
      </c>
    </row>
    <row r="631" spans="1:29">
      <c r="A631" s="6">
        <v>40752.43680558577</v>
      </c>
      <c r="B631" s="1">
        <v>0.43684027777777779</v>
      </c>
      <c r="C631">
        <v>3.5924268468020877</v>
      </c>
      <c r="D631">
        <v>4.7455779678181491</v>
      </c>
      <c r="E631">
        <v>6.0750279839857049</v>
      </c>
      <c r="F631" s="3">
        <v>40.189173547773827</v>
      </c>
      <c r="G631">
        <v>3.6151426020865203</v>
      </c>
      <c r="H631">
        <v>4.2896369684852891</v>
      </c>
      <c r="I631">
        <v>4.6986985119214602</v>
      </c>
      <c r="J631">
        <v>39.74442447226938</v>
      </c>
      <c r="K631">
        <f t="shared" si="108"/>
        <v>-2.2715755284432593E-2</v>
      </c>
      <c r="L631">
        <f t="shared" si="109"/>
        <v>0.45594099933286003</v>
      </c>
      <c r="M631">
        <f t="shared" si="110"/>
        <v>1.3763294720642447</v>
      </c>
      <c r="N631">
        <f t="shared" si="111"/>
        <v>0.44474907550444698</v>
      </c>
      <c r="O631" s="5">
        <f t="shared" si="116"/>
        <v>-2.8260654864311621E-4</v>
      </c>
      <c r="P631" s="5">
        <f t="shared" si="117"/>
        <v>1.0418745085991863</v>
      </c>
      <c r="Q631" s="5">
        <f t="shared" si="118"/>
        <v>3.1724306514321388</v>
      </c>
      <c r="R631" s="5">
        <f t="shared" si="119"/>
        <v>-8.6009528897757583</v>
      </c>
      <c r="S631">
        <v>0.78</v>
      </c>
      <c r="T631">
        <v>-0.64</v>
      </c>
      <c r="U631" s="2">
        <v>0.29636655000000001</v>
      </c>
      <c r="V631" s="3">
        <v>27.947833333333325</v>
      </c>
      <c r="W631" s="7">
        <v>-19.931654999999999</v>
      </c>
      <c r="X631" s="3">
        <v>126.37537</v>
      </c>
      <c r="Y631">
        <f t="shared" si="112"/>
        <v>-2.7918375942922513E-5</v>
      </c>
      <c r="Z631">
        <f t="shared" si="113"/>
        <v>0.10292558454882872</v>
      </c>
      <c r="AA631" s="12">
        <f t="shared" si="114"/>
        <v>0.31340077575973185</v>
      </c>
      <c r="AB631">
        <f t="shared" si="115"/>
        <v>-0.849678244885124</v>
      </c>
      <c r="AC631">
        <f>-U631*U631*U631/W631</f>
        <v>1.3060030536528292E-3</v>
      </c>
    </row>
    <row r="632" spans="1:29">
      <c r="A632" s="6">
        <v>40752.437500030217</v>
      </c>
      <c r="B632" s="1">
        <v>0.43753472222222217</v>
      </c>
      <c r="C632">
        <v>3.7646261500727105</v>
      </c>
      <c r="D632">
        <v>5.8129444751284538</v>
      </c>
      <c r="E632">
        <v>8.9490147978818584</v>
      </c>
      <c r="F632" s="3">
        <v>67.732009437669973</v>
      </c>
      <c r="G632">
        <v>3.6777177150436864</v>
      </c>
      <c r="H632">
        <v>4.6943028282054797</v>
      </c>
      <c r="I632">
        <v>5.6146913009368644</v>
      </c>
      <c r="J632">
        <v>83.812777627295105</v>
      </c>
      <c r="K632">
        <f t="shared" si="108"/>
        <v>8.6908435029024123E-2</v>
      </c>
      <c r="L632">
        <f t="shared" si="109"/>
        <v>1.1186416469229741</v>
      </c>
      <c r="M632">
        <f t="shared" si="110"/>
        <v>3.334323496944994</v>
      </c>
      <c r="N632">
        <f t="shared" si="111"/>
        <v>-16.080768189625132</v>
      </c>
      <c r="O632" s="5">
        <f t="shared" si="116"/>
        <v>9.9165972359318566E-3</v>
      </c>
      <c r="P632" s="5">
        <f t="shared" si="117"/>
        <v>1.0627525205385626</v>
      </c>
      <c r="Q632" s="5">
        <f t="shared" si="118"/>
        <v>3.149007298217378</v>
      </c>
      <c r="R632" s="5">
        <f t="shared" si="119"/>
        <v>-8.5711360649892132</v>
      </c>
      <c r="S632">
        <v>0.81</v>
      </c>
      <c r="T632">
        <v>-0.63</v>
      </c>
      <c r="U632" s="2">
        <v>0.30319445</v>
      </c>
      <c r="V632" s="3">
        <v>28.088039999999996</v>
      </c>
      <c r="W632" s="7">
        <v>-21.610987999999999</v>
      </c>
      <c r="X632" s="3">
        <v>124.79792999999999</v>
      </c>
      <c r="Y632">
        <f t="shared" si="112"/>
        <v>1.0022190816066266E-3</v>
      </c>
      <c r="Z632">
        <f t="shared" si="113"/>
        <v>0.10740688865026772</v>
      </c>
      <c r="AA632" s="12">
        <f t="shared" si="114"/>
        <v>0.31825384527633466</v>
      </c>
      <c r="AB632">
        <f t="shared" si="115"/>
        <v>-0.86624029503318967</v>
      </c>
      <c r="AC632">
        <f>-U632*U632*U632/W632</f>
        <v>1.2897012463068225E-3</v>
      </c>
    </row>
    <row r="633" spans="1:29">
      <c r="A633" s="6">
        <v>40752.438194474664</v>
      </c>
      <c r="B633" s="1">
        <v>0.43822916666666667</v>
      </c>
      <c r="C633">
        <v>4.0301217394385329</v>
      </c>
      <c r="D633">
        <v>7.9350740483413933</v>
      </c>
      <c r="E633">
        <v>13.661935656447787</v>
      </c>
      <c r="F633" s="3">
        <v>173.14272687098432</v>
      </c>
      <c r="G633">
        <v>3.9446445027577441</v>
      </c>
      <c r="H633">
        <v>5.4333186027501288</v>
      </c>
      <c r="I633">
        <v>6.7969252577946042</v>
      </c>
      <c r="J633">
        <v>200.92328206842805</v>
      </c>
      <c r="K633">
        <f t="shared" si="108"/>
        <v>8.5477236680788771E-2</v>
      </c>
      <c r="L633">
        <f t="shared" si="109"/>
        <v>2.5017554455912645</v>
      </c>
      <c r="M633">
        <f t="shared" si="110"/>
        <v>6.8650103986531823</v>
      </c>
      <c r="N633">
        <f t="shared" si="111"/>
        <v>-27.780555197443732</v>
      </c>
      <c r="O633" s="5">
        <f t="shared" si="116"/>
        <v>2.2830007318886868E-2</v>
      </c>
      <c r="P633" s="5">
        <f t="shared" si="117"/>
        <v>1.152011213593036</v>
      </c>
      <c r="Q633" s="5">
        <f t="shared" si="118"/>
        <v>3.4223232327409567</v>
      </c>
      <c r="R633" s="5">
        <f t="shared" si="119"/>
        <v>-10.207190151777954</v>
      </c>
      <c r="S633">
        <v>0.85</v>
      </c>
      <c r="T633">
        <v>-0.65</v>
      </c>
      <c r="U633" s="2">
        <v>0.31483902000000002</v>
      </c>
      <c r="V633" s="3">
        <v>28.507683333333322</v>
      </c>
      <c r="W633" s="7">
        <v>-22.901337000000002</v>
      </c>
      <c r="X633" s="3">
        <v>131.86304999999999</v>
      </c>
      <c r="Y633">
        <f t="shared" si="112"/>
        <v>2.3959257102903896E-3</v>
      </c>
      <c r="Z633">
        <f t="shared" si="113"/>
        <v>0.12089936050554739</v>
      </c>
      <c r="AA633" s="12">
        <f t="shared" si="114"/>
        <v>0.35916029757313161</v>
      </c>
      <c r="AB633">
        <f t="shared" si="115"/>
        <v>-1.0712072481131409</v>
      </c>
      <c r="AC633">
        <f>-U633*U633*U633/W633</f>
        <v>1.3627143150457921E-3</v>
      </c>
    </row>
    <row r="634" spans="1:29">
      <c r="A634" s="6">
        <v>40752.43888891911</v>
      </c>
      <c r="B634" s="1">
        <v>0.43892361111111106</v>
      </c>
      <c r="C634">
        <v>3.8357050225631379</v>
      </c>
      <c r="D634">
        <v>6.4201493090081705</v>
      </c>
      <c r="E634">
        <v>11.090200419647218</v>
      </c>
      <c r="F634" s="3">
        <v>125.92776556696593</v>
      </c>
      <c r="G634">
        <v>3.7790870581368172</v>
      </c>
      <c r="H634">
        <v>4.9185085291387729</v>
      </c>
      <c r="I634">
        <v>5.9411623877292001</v>
      </c>
      <c r="J634">
        <v>130.62608243264859</v>
      </c>
      <c r="K634">
        <f t="shared" si="108"/>
        <v>5.6617964426320722E-2</v>
      </c>
      <c r="L634">
        <f t="shared" si="109"/>
        <v>1.5016407798693976</v>
      </c>
      <c r="M634">
        <f t="shared" si="110"/>
        <v>5.1490380319180176</v>
      </c>
      <c r="N634">
        <f t="shared" si="111"/>
        <v>-4.6983168656826564</v>
      </c>
      <c r="O634" s="5">
        <f t="shared" si="116"/>
        <v>2.4237724716406284E-2</v>
      </c>
      <c r="P634" s="5">
        <f t="shared" si="117"/>
        <v>1.2560841983975013</v>
      </c>
      <c r="Q634" s="5">
        <f t="shared" si="118"/>
        <v>3.6968317096181025</v>
      </c>
      <c r="R634" s="5">
        <f t="shared" si="119"/>
        <v>-14.942805281552427</v>
      </c>
      <c r="S634">
        <v>0.86</v>
      </c>
      <c r="T634">
        <v>-0.65</v>
      </c>
      <c r="U634" s="2">
        <v>0.31735385999999999</v>
      </c>
      <c r="V634" s="3">
        <v>28.76886</v>
      </c>
      <c r="W634" s="7">
        <v>-23.384249000000001</v>
      </c>
      <c r="X634" s="3">
        <v>132.2593</v>
      </c>
      <c r="Y634">
        <f t="shared" si="112"/>
        <v>2.5639784987896465E-3</v>
      </c>
      <c r="Z634">
        <f t="shared" si="113"/>
        <v>0.13287438961548428</v>
      </c>
      <c r="AA634" s="12">
        <f t="shared" si="114"/>
        <v>0.39106793760590125</v>
      </c>
      <c r="AB634">
        <f t="shared" si="115"/>
        <v>-1.5807189784430165</v>
      </c>
      <c r="AC634">
        <f>-U634*U634*U634/W634</f>
        <v>1.3668093098991876E-3</v>
      </c>
    </row>
    <row r="635" spans="1:29">
      <c r="A635" s="6">
        <v>40752.439583363557</v>
      </c>
      <c r="B635" s="1">
        <v>0.43961805555555555</v>
      </c>
      <c r="C635">
        <v>3.69081538788063</v>
      </c>
      <c r="D635">
        <v>4.996140675547295</v>
      </c>
      <c r="E635">
        <v>6.2914340528379302</v>
      </c>
      <c r="F635" s="3">
        <v>43.497790360692235</v>
      </c>
      <c r="G635">
        <v>3.6529806246847643</v>
      </c>
      <c r="H635">
        <v>4.3845728485139048</v>
      </c>
      <c r="I635">
        <v>4.8277910308269965</v>
      </c>
      <c r="J635">
        <v>53.832938510475103</v>
      </c>
      <c r="K635">
        <f t="shared" si="108"/>
        <v>3.7834763195865762E-2</v>
      </c>
      <c r="L635">
        <f t="shared" si="109"/>
        <v>0.61156782703339019</v>
      </c>
      <c r="M635">
        <f t="shared" si="110"/>
        <v>1.4636430220109338</v>
      </c>
      <c r="N635">
        <f t="shared" si="111"/>
        <v>-10.335148149782867</v>
      </c>
      <c r="O635" s="5">
        <f t="shared" si="116"/>
        <v>3.296205432450363E-2</v>
      </c>
      <c r="P635" s="5">
        <f t="shared" si="117"/>
        <v>1.3615830565506541</v>
      </c>
      <c r="Q635" s="5">
        <f t="shared" si="118"/>
        <v>4.0341252913593619</v>
      </c>
      <c r="R635" s="5">
        <f t="shared" si="119"/>
        <v>-15.700260201062964</v>
      </c>
      <c r="S635">
        <v>0.83</v>
      </c>
      <c r="T635">
        <v>-0.67</v>
      </c>
      <c r="U635" s="2">
        <v>0.31132712000000001</v>
      </c>
      <c r="V635" s="3">
        <v>28.559566666666662</v>
      </c>
      <c r="W635" s="7">
        <v>-21.367087000000001</v>
      </c>
      <c r="X635" s="3">
        <v>136.65446</v>
      </c>
      <c r="Y635">
        <f t="shared" si="112"/>
        <v>3.4206604807104201E-3</v>
      </c>
      <c r="Z635">
        <f t="shared" si="113"/>
        <v>0.14129924387890411</v>
      </c>
      <c r="AA635" s="12">
        <f t="shared" si="114"/>
        <v>0.41864420289269039</v>
      </c>
      <c r="AB635">
        <f t="shared" si="115"/>
        <v>-1.6293055972158512</v>
      </c>
      <c r="AC635">
        <f>-U635*U635*U635/W635</f>
        <v>1.4122303612821236E-3</v>
      </c>
    </row>
    <row r="636" spans="1:29">
      <c r="A636" s="6">
        <v>40752.440277808004</v>
      </c>
      <c r="B636" s="1">
        <v>0.4403125</v>
      </c>
      <c r="C636">
        <v>3.6094707461660369</v>
      </c>
      <c r="D636">
        <v>5.1864461537415547</v>
      </c>
      <c r="E636">
        <v>7.3681758956583732</v>
      </c>
      <c r="F636" s="3">
        <v>54.947171210270611</v>
      </c>
      <c r="G636">
        <v>3.6410940783581807</v>
      </c>
      <c r="H636">
        <v>4.4237148905902837</v>
      </c>
      <c r="I636">
        <v>5.1054159527266627</v>
      </c>
      <c r="J636">
        <v>60.904208458377482</v>
      </c>
      <c r="K636">
        <f t="shared" si="108"/>
        <v>-3.1623332192143749E-2</v>
      </c>
      <c r="L636">
        <f t="shared" si="109"/>
        <v>0.76273126315127104</v>
      </c>
      <c r="M636">
        <f t="shared" si="110"/>
        <v>2.2627599429317105</v>
      </c>
      <c r="N636">
        <f t="shared" si="111"/>
        <v>-5.9570372481068716</v>
      </c>
      <c r="O636" s="5">
        <f t="shared" si="116"/>
        <v>2.8298336304680084E-2</v>
      </c>
      <c r="P636" s="5">
        <f t="shared" si="117"/>
        <v>1.3152681541804179</v>
      </c>
      <c r="Q636" s="5">
        <f t="shared" si="118"/>
        <v>3.8923354247511228</v>
      </c>
      <c r="R636" s="5">
        <f t="shared" si="119"/>
        <v>-15.260102753517163</v>
      </c>
      <c r="S636">
        <v>0.79</v>
      </c>
      <c r="T636">
        <v>-0.66</v>
      </c>
      <c r="U636" s="2">
        <v>0.30042936999999997</v>
      </c>
      <c r="V636" s="3">
        <v>28.397493333333337</v>
      </c>
      <c r="W636" s="7">
        <v>-19.838522000000001</v>
      </c>
      <c r="X636" s="3">
        <v>132.26231999999999</v>
      </c>
      <c r="Y636">
        <f t="shared" si="112"/>
        <v>2.8338837826877212E-3</v>
      </c>
      <c r="Z636">
        <f t="shared" si="113"/>
        <v>0.13171506098049526</v>
      </c>
      <c r="AA636" s="12">
        <f t="shared" si="114"/>
        <v>0.38979062649555402</v>
      </c>
      <c r="AB636">
        <f t="shared" si="115"/>
        <v>-1.5281943521248087</v>
      </c>
      <c r="AC636">
        <f>-U636*U636*U636/W636</f>
        <v>1.3668405288405684E-3</v>
      </c>
    </row>
    <row r="637" spans="1:29">
      <c r="A637" s="6">
        <v>40752.440972252451</v>
      </c>
      <c r="B637" s="1">
        <v>0.44100694444444444</v>
      </c>
      <c r="C637">
        <v>3.7335455198302441</v>
      </c>
      <c r="D637">
        <v>6.2195378426587942</v>
      </c>
      <c r="E637">
        <v>9.0148598997298688</v>
      </c>
      <c r="F637" s="3">
        <v>73.650788915311423</v>
      </c>
      <c r="G637">
        <v>3.6968305642457815</v>
      </c>
      <c r="H637">
        <v>4.4287543635445541</v>
      </c>
      <c r="I637">
        <v>4.9742379317166883</v>
      </c>
      <c r="J637">
        <v>61.149841568719175</v>
      </c>
      <c r="K637">
        <f t="shared" si="108"/>
        <v>3.6714955584462583E-2</v>
      </c>
      <c r="L637">
        <f t="shared" si="109"/>
        <v>1.7907834791142401</v>
      </c>
      <c r="M637">
        <f t="shared" si="110"/>
        <v>4.0406219680131805</v>
      </c>
      <c r="N637">
        <f t="shared" si="111"/>
        <v>12.500947346592248</v>
      </c>
      <c r="O637" s="5">
        <f t="shared" si="116"/>
        <v>1.7779046607480219E-2</v>
      </c>
      <c r="P637" s="5">
        <f t="shared" si="117"/>
        <v>1.2787891755647631</v>
      </c>
      <c r="Q637" s="5">
        <f t="shared" si="118"/>
        <v>3.7672332627500218</v>
      </c>
      <c r="R637" s="5">
        <f t="shared" si="119"/>
        <v>-15.322682312973308</v>
      </c>
      <c r="S637">
        <v>0.82</v>
      </c>
      <c r="T637">
        <v>-0.65</v>
      </c>
      <c r="U637" s="2">
        <v>0.30727268000000002</v>
      </c>
      <c r="V637" s="3">
        <v>28.629549999999998</v>
      </c>
      <c r="W637" s="7">
        <v>-21.482451000000001</v>
      </c>
      <c r="X637" s="3">
        <v>130.67916</v>
      </c>
      <c r="Y637">
        <f t="shared" si="112"/>
        <v>1.8210050996417849E-3</v>
      </c>
      <c r="Z637">
        <f t="shared" si="113"/>
        <v>0.13097899237692509</v>
      </c>
      <c r="AA637" s="12">
        <f t="shared" si="114"/>
        <v>0.38585595361011449</v>
      </c>
      <c r="AB637">
        <f t="shared" si="115"/>
        <v>-1.5694138863653027</v>
      </c>
      <c r="AC637">
        <f>-U637*U637*U637/W637</f>
        <v>1.3504795589954399E-3</v>
      </c>
    </row>
    <row r="638" spans="1:29">
      <c r="A638" s="6">
        <v>40752.441666696897</v>
      </c>
      <c r="B638" s="1">
        <v>0.44170138888888894</v>
      </c>
      <c r="C638">
        <v>3.6251452940146258</v>
      </c>
      <c r="D638">
        <v>5.0397408552198586</v>
      </c>
      <c r="E638">
        <v>7.0169398254185911</v>
      </c>
      <c r="F638" s="3">
        <v>50.158893665763898</v>
      </c>
      <c r="G638">
        <v>3.6756143091336151</v>
      </c>
      <c r="H638">
        <v>4.5648322922551632</v>
      </c>
      <c r="I638">
        <v>5.0080504745682548</v>
      </c>
      <c r="J638">
        <v>71.540765142139847</v>
      </c>
      <c r="K638">
        <f t="shared" si="108"/>
        <v>-5.0469015118989269E-2</v>
      </c>
      <c r="L638">
        <f t="shared" si="109"/>
        <v>0.47490856296469541</v>
      </c>
      <c r="M638">
        <f t="shared" si="110"/>
        <v>2.0088893508503363</v>
      </c>
      <c r="N638">
        <f t="shared" si="111"/>
        <v>-21.381871476375949</v>
      </c>
      <c r="O638" s="5">
        <f t="shared" si="116"/>
        <v>8.2989129660314461E-3</v>
      </c>
      <c r="P638" s="5">
        <f t="shared" si="117"/>
        <v>1.1944125881798029</v>
      </c>
      <c r="Q638" s="5">
        <f t="shared" si="118"/>
        <v>3.4169666721315508</v>
      </c>
      <c r="R638" s="5">
        <f t="shared" si="119"/>
        <v>-7.2431313349221966</v>
      </c>
      <c r="S638">
        <v>0.84</v>
      </c>
      <c r="T638">
        <v>-0.65</v>
      </c>
      <c r="U638" s="2">
        <v>0.31232061</v>
      </c>
      <c r="V638" s="3">
        <v>28.318726666666659</v>
      </c>
      <c r="W638" s="7">
        <v>-22.423396</v>
      </c>
      <c r="X638" s="3">
        <v>131.46763000000001</v>
      </c>
      <c r="Y638">
        <f t="shared" si="112"/>
        <v>8.6397385329595015E-4</v>
      </c>
      <c r="Z638">
        <f t="shared" si="113"/>
        <v>0.12434655604399829</v>
      </c>
      <c r="AA638" s="12">
        <f t="shared" si="114"/>
        <v>0.35572970512993196</v>
      </c>
      <c r="AB638">
        <f t="shared" si="115"/>
        <v>-0.75405973227767165</v>
      </c>
      <c r="AC638">
        <f>-U638*U638*U638/W638</f>
        <v>1.3586279537960457E-3</v>
      </c>
    </row>
    <row r="639" spans="1:29">
      <c r="A639" s="6">
        <v>40752.442361141344</v>
      </c>
      <c r="B639" s="1">
        <v>0.44239583333333332</v>
      </c>
      <c r="C639">
        <v>3.6408055639791024</v>
      </c>
      <c r="D639">
        <v>5.0882307422344102</v>
      </c>
      <c r="E639">
        <v>6.7586335548560141</v>
      </c>
      <c r="F639" s="3">
        <v>47.351528568509686</v>
      </c>
      <c r="G639">
        <v>3.7901436856778621</v>
      </c>
      <c r="H639">
        <v>4.6183104311737608</v>
      </c>
      <c r="I639">
        <v>5.0273719746099319</v>
      </c>
      <c r="J639">
        <v>46.404225255028159</v>
      </c>
      <c r="K639">
        <f t="shared" si="108"/>
        <v>-0.14933812169875971</v>
      </c>
      <c r="L639">
        <f t="shared" si="109"/>
        <v>0.46992031106064935</v>
      </c>
      <c r="M639">
        <f t="shared" si="110"/>
        <v>1.7312615802460822</v>
      </c>
      <c r="N639">
        <f t="shared" si="111"/>
        <v>0.94730331348152674</v>
      </c>
      <c r="O639" s="5">
        <f t="shared" si="116"/>
        <v>9.7141633136855095E-3</v>
      </c>
      <c r="P639" s="5">
        <f t="shared" si="117"/>
        <v>1.0476450339273131</v>
      </c>
      <c r="Q639" s="5">
        <f t="shared" si="118"/>
        <v>3.0111199893437623</v>
      </c>
      <c r="R639" s="5">
        <f t="shared" si="119"/>
        <v>-9.9764972937074532</v>
      </c>
      <c r="S639">
        <v>0.88</v>
      </c>
      <c r="T639">
        <v>-0.71</v>
      </c>
      <c r="U639" s="2">
        <v>0.32694289999999998</v>
      </c>
      <c r="V639" s="3">
        <v>28.035283333333343</v>
      </c>
      <c r="W639" s="7">
        <v>-22.518395000000002</v>
      </c>
      <c r="X639" s="3">
        <v>150.17463000000001</v>
      </c>
      <c r="Y639">
        <f t="shared" si="112"/>
        <v>1.0586589082833169E-3</v>
      </c>
      <c r="Z639">
        <f t="shared" si="113"/>
        <v>0.11417336852093139</v>
      </c>
      <c r="AA639" s="12">
        <f t="shared" si="114"/>
        <v>0.32815476718800629</v>
      </c>
      <c r="AB639">
        <f t="shared" si="115"/>
        <v>-1.0872483190156224</v>
      </c>
      <c r="AC639">
        <f>-U639*U639*U639/W639</f>
        <v>1.5519520490059808E-3</v>
      </c>
    </row>
    <row r="640" spans="1:29">
      <c r="A640" s="6">
        <v>40752.443055585791</v>
      </c>
      <c r="B640" s="1">
        <v>0.44309027777777782</v>
      </c>
      <c r="C640">
        <v>3.9299838172170549</v>
      </c>
      <c r="D640">
        <v>6.9026825255243605</v>
      </c>
      <c r="E640">
        <v>11.300094117463198</v>
      </c>
      <c r="F640" s="3">
        <v>117.01139805595051</v>
      </c>
      <c r="G640">
        <v>3.7352628681818367</v>
      </c>
      <c r="H640">
        <v>5.0028197718874132</v>
      </c>
      <c r="I640">
        <v>6.4686918127909321</v>
      </c>
      <c r="J640">
        <v>172.1093117354684</v>
      </c>
      <c r="K640">
        <f t="shared" si="108"/>
        <v>0.19472094903521819</v>
      </c>
      <c r="L640">
        <f t="shared" si="109"/>
        <v>1.8998627536369472</v>
      </c>
      <c r="M640">
        <f t="shared" si="110"/>
        <v>4.8314023046722658</v>
      </c>
      <c r="N640">
        <f t="shared" si="111"/>
        <v>-55.097913679517887</v>
      </c>
      <c r="O640" s="5">
        <f t="shared" si="116"/>
        <v>1.62965930114769E-3</v>
      </c>
      <c r="P640" s="5">
        <f t="shared" si="117"/>
        <v>1.0499242422169082</v>
      </c>
      <c r="Q640" s="5">
        <f t="shared" si="118"/>
        <v>3.0577210158646664</v>
      </c>
      <c r="R640" s="5">
        <f t="shared" si="119"/>
        <v>-8.3158114116190642</v>
      </c>
      <c r="S640">
        <v>0.89</v>
      </c>
      <c r="T640">
        <v>-0.72</v>
      </c>
      <c r="U640" s="2">
        <v>0.33020071000000001</v>
      </c>
      <c r="V640" s="3">
        <v>27.729163333333336</v>
      </c>
      <c r="W640" s="7">
        <v>-22.691856999999999</v>
      </c>
      <c r="X640" s="3">
        <v>153.52610999999999</v>
      </c>
      <c r="Y640">
        <f t="shared" si="112"/>
        <v>1.793715527656904E-4</v>
      </c>
      <c r="Z640">
        <f t="shared" si="113"/>
        <v>0.11556191007541171</v>
      </c>
      <c r="AA640" s="12">
        <f t="shared" si="114"/>
        <v>0.33655388347347809</v>
      </c>
      <c r="AB640">
        <f t="shared" si="115"/>
        <v>-0.91529561078090593</v>
      </c>
      <c r="AC640">
        <f>-U640*U640*U640/W640</f>
        <v>1.5865872875342273E-3</v>
      </c>
    </row>
    <row r="641" spans="1:29">
      <c r="A641" s="6">
        <v>40752.443750030237</v>
      </c>
      <c r="B641" s="1">
        <v>0.44378472222222221</v>
      </c>
      <c r="C641">
        <v>3.7900144876799837</v>
      </c>
      <c r="D641">
        <v>6.379591475477528</v>
      </c>
      <c r="E641">
        <v>10.640581042680402</v>
      </c>
      <c r="F641" s="3">
        <v>125.58149149833282</v>
      </c>
      <c r="G641">
        <v>3.8194903678513041</v>
      </c>
      <c r="H641">
        <v>4.7997281048590752</v>
      </c>
      <c r="I641">
        <v>5.6859599387135393</v>
      </c>
      <c r="J641">
        <v>117.12124569204146</v>
      </c>
      <c r="K641">
        <f t="shared" si="108"/>
        <v>-2.9475880171320412E-2</v>
      </c>
      <c r="L641">
        <f t="shared" si="109"/>
        <v>1.5798633706184528</v>
      </c>
      <c r="M641">
        <f t="shared" si="110"/>
        <v>4.9546211039668631</v>
      </c>
      <c r="N641">
        <f t="shared" si="111"/>
        <v>8.4602458062913684</v>
      </c>
      <c r="O641" s="5">
        <f t="shared" si="116"/>
        <v>2.4412807965735483E-2</v>
      </c>
      <c r="P641" s="5">
        <f t="shared" si="117"/>
        <v>1.1587753068677689</v>
      </c>
      <c r="Q641" s="5">
        <f t="shared" si="118"/>
        <v>3.3063279568304949</v>
      </c>
      <c r="R641" s="5">
        <f t="shared" si="119"/>
        <v>-12.743861107095686</v>
      </c>
      <c r="S641">
        <v>0.91</v>
      </c>
      <c r="T641">
        <v>-0.69</v>
      </c>
      <c r="U641" s="2">
        <v>0.33297843999999999</v>
      </c>
      <c r="V641" s="3">
        <v>27.582023333333325</v>
      </c>
      <c r="W641" s="7">
        <v>-24.525331999999999</v>
      </c>
      <c r="X641" s="3">
        <v>145.66382999999999</v>
      </c>
      <c r="Y641">
        <f t="shared" si="112"/>
        <v>2.7096462374833915E-3</v>
      </c>
      <c r="Z641">
        <f t="shared" si="113"/>
        <v>0.12861573133045032</v>
      </c>
      <c r="AA641" s="12">
        <f t="shared" si="114"/>
        <v>0.36697864173126854</v>
      </c>
      <c r="AB641">
        <f t="shared" si="115"/>
        <v>-1.4144769970057982</v>
      </c>
      <c r="AC641">
        <f>-U641*U641*U641/W641</f>
        <v>1.5053359996854982E-3</v>
      </c>
    </row>
    <row r="642" spans="1:29">
      <c r="A642" s="6">
        <v>40752.444444474684</v>
      </c>
      <c r="B642" s="1">
        <v>0.4444791666666667</v>
      </c>
      <c r="C642">
        <v>3.8138021641952982</v>
      </c>
      <c r="D642">
        <v>6.8437620142111459</v>
      </c>
      <c r="E642">
        <v>11.513813124850191</v>
      </c>
      <c r="F642" s="3">
        <v>113.25319492641923</v>
      </c>
      <c r="G642">
        <v>3.7458337776824515</v>
      </c>
      <c r="H642">
        <v>4.6178328747292454</v>
      </c>
      <c r="I642">
        <v>5.3336905757425441</v>
      </c>
      <c r="J642">
        <v>76.923109506039907</v>
      </c>
      <c r="K642">
        <f t="shared" ref="K642:K705" si="120">C642-G642</f>
        <v>6.7968386512846646E-2</v>
      </c>
      <c r="L642">
        <f t="shared" ref="L642:L705" si="121">D642-H642</f>
        <v>2.2259291394819005</v>
      </c>
      <c r="M642">
        <f t="shared" ref="M642:M705" si="122">E642-I642</f>
        <v>6.1801225491076472</v>
      </c>
      <c r="N642">
        <f t="shared" ref="N642:N705" si="123">F642-J642</f>
        <v>36.330085420379319</v>
      </c>
      <c r="O642" s="5">
        <f t="shared" si="116"/>
        <v>2.3736795477046702E-2</v>
      </c>
      <c r="P642" s="5">
        <f t="shared" si="117"/>
        <v>1.2711675439963281</v>
      </c>
      <c r="Q642" s="5">
        <f t="shared" si="118"/>
        <v>3.6641571200207572</v>
      </c>
      <c r="R642" s="5">
        <f t="shared" si="119"/>
        <v>-11.942311434016997</v>
      </c>
      <c r="S642">
        <v>0.85</v>
      </c>
      <c r="T642">
        <v>-0.69</v>
      </c>
      <c r="U642" s="2">
        <v>0.31788634999999998</v>
      </c>
      <c r="V642" s="3">
        <v>27.574033333333329</v>
      </c>
      <c r="W642" s="7">
        <v>-21.715571000000001</v>
      </c>
      <c r="X642" s="3">
        <v>143.14054999999999</v>
      </c>
      <c r="Y642">
        <f t="shared" ref="Y642:Y705" si="124">0.4*U642*1.25*O642/1.5</f>
        <v>2.5152010916316288E-3</v>
      </c>
      <c r="Z642">
        <f t="shared" ref="Z642:Z705" si="125">0.4*U642*1.25*P642/1.5</f>
        <v>0.13469560359981908</v>
      </c>
      <c r="AA642" s="12">
        <f t="shared" ref="AA642:AA705" si="126">0.4*U642*1.25*Q642/1.5</f>
        <v>0.38826184423663684</v>
      </c>
      <c r="AB642">
        <f t="shared" ref="AB642:AB705" si="127">0.4*U642*1.25*R642/1.5</f>
        <v>-1.2654325974409766</v>
      </c>
      <c r="AC642">
        <f>-U642*U642*U642/W642</f>
        <v>1.4792595641580746E-3</v>
      </c>
    </row>
    <row r="643" spans="1:29">
      <c r="A643" s="6">
        <v>40752.445138919131</v>
      </c>
      <c r="B643" s="1">
        <v>0.44517361111111109</v>
      </c>
      <c r="C643">
        <v>3.714439789935251</v>
      </c>
      <c r="D643">
        <v>5.4132639106154734</v>
      </c>
      <c r="E643">
        <v>7.663102399514413</v>
      </c>
      <c r="F643" s="3">
        <v>65.644516401246747</v>
      </c>
      <c r="G643">
        <v>3.6259199289506925</v>
      </c>
      <c r="H643">
        <v>4.3455325531333475</v>
      </c>
      <c r="I643">
        <v>4.8910161213054817</v>
      </c>
      <c r="J643">
        <v>47.806153517046297</v>
      </c>
      <c r="K643">
        <f t="shared" si="120"/>
        <v>8.8519860984558552E-2</v>
      </c>
      <c r="L643">
        <f t="shared" si="121"/>
        <v>1.0677313574821259</v>
      </c>
      <c r="M643">
        <f t="shared" si="122"/>
        <v>2.7720862782089313</v>
      </c>
      <c r="N643">
        <f t="shared" si="123"/>
        <v>17.83836288420045</v>
      </c>
      <c r="O643" s="5">
        <f t="shared" si="116"/>
        <v>2.1842790625428953E-2</v>
      </c>
      <c r="P643" s="5">
        <f t="shared" si="117"/>
        <v>1.381896293252221</v>
      </c>
      <c r="Q643" s="5">
        <f t="shared" si="118"/>
        <v>3.9487370252370226</v>
      </c>
      <c r="R643" s="5">
        <f t="shared" si="119"/>
        <v>-6.7012260730165494</v>
      </c>
      <c r="S643">
        <v>0.88</v>
      </c>
      <c r="T643">
        <v>-0.69</v>
      </c>
      <c r="U643" s="2">
        <v>0.32544769000000001</v>
      </c>
      <c r="V643" s="3">
        <v>27.413356666666665</v>
      </c>
      <c r="W643" s="7">
        <v>-23.099305000000001</v>
      </c>
      <c r="X643" s="3">
        <v>144.39859000000001</v>
      </c>
      <c r="Y643">
        <f t="shared" si="124"/>
        <v>2.3695619173998363E-3</v>
      </c>
      <c r="Z643">
        <f t="shared" si="125"/>
        <v>0.14991165215283264</v>
      </c>
      <c r="AA643" s="12">
        <f t="shared" si="126"/>
        <v>0.42836911442695363</v>
      </c>
      <c r="AB643">
        <f t="shared" si="127"/>
        <v>-0.72696618187700246</v>
      </c>
      <c r="AC643">
        <f>-U643*U643*U643/W643</f>
        <v>1.4922605798813673E-3</v>
      </c>
    </row>
    <row r="644" spans="1:29">
      <c r="A644" s="6">
        <v>40752.445833363578</v>
      </c>
      <c r="B644" s="1">
        <v>0.44586805555555559</v>
      </c>
      <c r="C644">
        <v>3.6017597675389093</v>
      </c>
      <c r="D644">
        <v>4.4762300610019707</v>
      </c>
      <c r="E644">
        <v>5.2601965089973923</v>
      </c>
      <c r="F644" s="3">
        <v>22.612898068332772</v>
      </c>
      <c r="G644">
        <v>3.6782473581126509</v>
      </c>
      <c r="H644">
        <v>4.2400878640551491</v>
      </c>
      <c r="I644">
        <v>4.5810406605091973</v>
      </c>
      <c r="J644">
        <v>18.835297377856435</v>
      </c>
      <c r="K644">
        <f t="shared" si="120"/>
        <v>-7.6487590573741659E-2</v>
      </c>
      <c r="L644">
        <f t="shared" si="121"/>
        <v>0.23614219694682159</v>
      </c>
      <c r="M644">
        <f t="shared" si="122"/>
        <v>0.67915584848819499</v>
      </c>
      <c r="N644">
        <f t="shared" si="123"/>
        <v>3.7776006904763371</v>
      </c>
      <c r="O644" s="5">
        <f t="shared" si="116"/>
        <v>2.2147053055805933E-2</v>
      </c>
      <c r="P644" s="5">
        <f t="shared" si="117"/>
        <v>1.2384938844413071</v>
      </c>
      <c r="Q644" s="5">
        <f t="shared" si="118"/>
        <v>3.5394446131925976</v>
      </c>
      <c r="R644" s="5">
        <f t="shared" si="119"/>
        <v>-2.1393342648521312</v>
      </c>
      <c r="S644">
        <v>0.87</v>
      </c>
      <c r="T644">
        <v>-0.65</v>
      </c>
      <c r="U644" s="2">
        <v>0.31986535999999999</v>
      </c>
      <c r="V644" s="3">
        <v>27.116176666666671</v>
      </c>
      <c r="W644" s="7">
        <v>-23.872161999999999</v>
      </c>
      <c r="X644" s="3">
        <v>132.65638000000001</v>
      </c>
      <c r="Y644">
        <f t="shared" si="124"/>
        <v>2.3613583662114887E-3</v>
      </c>
      <c r="Z644">
        <f t="shared" si="125"/>
        <v>0.13205043073487238</v>
      </c>
      <c r="AA644" s="12">
        <f t="shared" si="126"/>
        <v>0.37738190846630371</v>
      </c>
      <c r="AB644">
        <f t="shared" si="127"/>
        <v>-0.22809964159575413</v>
      </c>
      <c r="AC644">
        <f>-U644*U644*U644/W644</f>
        <v>1.3709129484112779E-3</v>
      </c>
    </row>
    <row r="645" spans="1:29">
      <c r="A645" s="6">
        <v>40752.446527808024</v>
      </c>
      <c r="B645" s="1">
        <v>0.44656249999999997</v>
      </c>
      <c r="C645">
        <v>3.5782348427066673</v>
      </c>
      <c r="D645">
        <v>4.2550287174831851</v>
      </c>
      <c r="E645">
        <v>4.4937161280781908</v>
      </c>
      <c r="F645" s="3">
        <v>16.155520770206088</v>
      </c>
      <c r="G645">
        <v>3.648237822796748</v>
      </c>
      <c r="H645">
        <v>4.2578471351549974</v>
      </c>
      <c r="I645">
        <v>4.8033307033271315</v>
      </c>
      <c r="J645">
        <v>18.232739362027935</v>
      </c>
      <c r="K645">
        <f t="shared" si="120"/>
        <v>-7.0002980090080769E-2</v>
      </c>
      <c r="L645">
        <f t="shared" si="121"/>
        <v>-2.8184176718122345E-3</v>
      </c>
      <c r="M645">
        <f t="shared" si="122"/>
        <v>-0.30961457524894076</v>
      </c>
      <c r="N645">
        <f t="shared" si="123"/>
        <v>-2.0772185918218469</v>
      </c>
      <c r="O645" s="5">
        <f t="shared" si="116"/>
        <v>8.8364975557996932E-3</v>
      </c>
      <c r="P645" s="5">
        <f t="shared" si="117"/>
        <v>1.1119440261490492</v>
      </c>
      <c r="Q645" s="5">
        <f t="shared" si="118"/>
        <v>3.0924563948496151</v>
      </c>
      <c r="R645" s="5">
        <f t="shared" si="119"/>
        <v>-1.2917425092362333</v>
      </c>
      <c r="S645">
        <v>0.88</v>
      </c>
      <c r="T645">
        <v>-0.64</v>
      </c>
      <c r="U645" s="2">
        <v>0.32158659000000001</v>
      </c>
      <c r="V645" s="3">
        <v>27.026129999999998</v>
      </c>
      <c r="W645" s="7">
        <v>-24.705521000000001</v>
      </c>
      <c r="X645" s="3">
        <v>130.26209</v>
      </c>
      <c r="Y645">
        <f t="shared" si="124"/>
        <v>9.4723303883765273E-4</v>
      </c>
      <c r="Z645">
        <f t="shared" si="125"/>
        <v>0.11919542921338118</v>
      </c>
      <c r="AA645" s="12">
        <f t="shared" si="126"/>
        <v>0.33149750224779378</v>
      </c>
      <c r="AB645">
        <f t="shared" si="127"/>
        <v>-0.13846902290110794</v>
      </c>
      <c r="AC645">
        <f>-U645*U645*U645/W645</f>
        <v>1.3461695877203699E-3</v>
      </c>
    </row>
    <row r="646" spans="1:29">
      <c r="A646" s="6">
        <v>40752.447222252471</v>
      </c>
      <c r="B646" s="1">
        <v>0.44725694444444447</v>
      </c>
      <c r="C646">
        <v>3.9596453753316787</v>
      </c>
      <c r="D646">
        <v>7.6716564376201015</v>
      </c>
      <c r="E646">
        <v>13.841736228039586</v>
      </c>
      <c r="F646" s="3">
        <v>132.65662312464994</v>
      </c>
      <c r="G646">
        <v>3.7295914785915123</v>
      </c>
      <c r="H646">
        <v>4.8030006986538263</v>
      </c>
      <c r="I646">
        <v>5.8598111961211741</v>
      </c>
      <c r="J646">
        <v>104.1476625938697</v>
      </c>
      <c r="K646">
        <f t="shared" si="120"/>
        <v>0.23005389674016641</v>
      </c>
      <c r="L646">
        <f t="shared" si="121"/>
        <v>2.8686557389662752</v>
      </c>
      <c r="M646">
        <f t="shared" si="122"/>
        <v>7.9819250319184123</v>
      </c>
      <c r="N646">
        <f t="shared" si="123"/>
        <v>28.508960530780243</v>
      </c>
      <c r="O646" s="5">
        <f t="shared" si="116"/>
        <v>-1.9472767727949591E-3</v>
      </c>
      <c r="P646" s="5">
        <f t="shared" si="117"/>
        <v>1.0505054016785291</v>
      </c>
      <c r="Q646" s="5">
        <f t="shared" si="118"/>
        <v>2.9151306351236275</v>
      </c>
      <c r="R646" s="5">
        <f t="shared" si="119"/>
        <v>-0.46594955344013123</v>
      </c>
      <c r="S646">
        <v>0.97</v>
      </c>
      <c r="T646">
        <v>-0.63</v>
      </c>
      <c r="U646" s="2">
        <v>0.34319669000000003</v>
      </c>
      <c r="V646" s="3">
        <v>27.142489999999992</v>
      </c>
      <c r="W646" s="7">
        <v>-29.858806999999999</v>
      </c>
      <c r="X646" s="3">
        <v>131.00113999999999</v>
      </c>
      <c r="Y646">
        <f t="shared" si="124"/>
        <v>-2.227663143123707E-4</v>
      </c>
      <c r="Z646">
        <f t="shared" si="125"/>
        <v>0.12017665889439721</v>
      </c>
      <c r="AA646" s="12">
        <f t="shared" si="126"/>
        <v>0.33348772829734225</v>
      </c>
      <c r="AB646">
        <f t="shared" si="127"/>
        <v>-5.3304114815877053E-2</v>
      </c>
      <c r="AC646">
        <f>-U646*U646*U646/W646</f>
        <v>1.3538072020733173E-3</v>
      </c>
    </row>
    <row r="647" spans="1:29">
      <c r="A647" s="6">
        <v>40752.447916696918</v>
      </c>
      <c r="B647" s="1">
        <v>0.44795138888888886</v>
      </c>
      <c r="C647">
        <v>3.9282193629743665</v>
      </c>
      <c r="D647">
        <v>9.1605458152490762</v>
      </c>
      <c r="E647">
        <v>17.239511298113452</v>
      </c>
      <c r="F647" s="3">
        <v>182.50415457498784</v>
      </c>
      <c r="G647">
        <v>3.8701189971482952</v>
      </c>
      <c r="H647">
        <v>5.4082591228075954</v>
      </c>
      <c r="I647">
        <v>7.6580976117065358</v>
      </c>
      <c r="J647">
        <v>189.60350159420631</v>
      </c>
      <c r="K647">
        <f t="shared" si="120"/>
        <v>5.8100365826071254E-2</v>
      </c>
      <c r="L647">
        <f t="shared" si="121"/>
        <v>3.7522866924414808</v>
      </c>
      <c r="M647">
        <f t="shared" si="122"/>
        <v>9.5814136864069166</v>
      </c>
      <c r="N647">
        <f t="shared" si="123"/>
        <v>-7.0993470192184702</v>
      </c>
      <c r="O647" s="5">
        <f t="shared" si="116"/>
        <v>2.4220446120436057E-2</v>
      </c>
      <c r="P647" s="5">
        <f t="shared" si="117"/>
        <v>1.2610978492600295</v>
      </c>
      <c r="Q647" s="5">
        <f t="shared" si="118"/>
        <v>3.4870471440222972</v>
      </c>
      <c r="R647" s="5">
        <f t="shared" si="119"/>
        <v>2.9806502244485809</v>
      </c>
      <c r="S647">
        <v>1.01</v>
      </c>
      <c r="T647">
        <v>-0.62</v>
      </c>
      <c r="U647" s="2">
        <v>0.35226234000000001</v>
      </c>
      <c r="V647" s="3">
        <v>27.89916666666667</v>
      </c>
      <c r="W647" s="7">
        <v>-32.59901</v>
      </c>
      <c r="X647" s="3">
        <v>129.75154000000001</v>
      </c>
      <c r="Y647">
        <f t="shared" si="124"/>
        <v>2.8439836754095755E-3</v>
      </c>
      <c r="Z647">
        <f t="shared" si="125"/>
        <v>0.14807909311643511</v>
      </c>
      <c r="AA647" s="12">
        <f t="shared" si="126"/>
        <v>0.40945179554787048</v>
      </c>
      <c r="AB647">
        <f t="shared" si="127"/>
        <v>0.34999027426192741</v>
      </c>
      <c r="AC647">
        <f>-U647*U647*U647/W647</f>
        <v>1.3408933467751894E-3</v>
      </c>
    </row>
    <row r="648" spans="1:29">
      <c r="A648" s="6">
        <v>40752.448611141364</v>
      </c>
      <c r="B648" s="1">
        <v>0.44864583333333335</v>
      </c>
      <c r="C648">
        <v>3.8108242959700993</v>
      </c>
      <c r="D648">
        <v>6.8006032217614267</v>
      </c>
      <c r="E648">
        <v>12.186512033413772</v>
      </c>
      <c r="F648" s="3">
        <v>124.06770759401057</v>
      </c>
      <c r="G648">
        <v>3.7783861295458929</v>
      </c>
      <c r="H648">
        <v>5.2217773195744197</v>
      </c>
      <c r="I648">
        <v>6.2785878170417675</v>
      </c>
      <c r="J648">
        <v>190.96895838061565</v>
      </c>
      <c r="K648">
        <f t="shared" si="120"/>
        <v>3.2438166424206383E-2</v>
      </c>
      <c r="L648">
        <f t="shared" si="121"/>
        <v>1.578825902187007</v>
      </c>
      <c r="M648">
        <f t="shared" si="122"/>
        <v>5.9079242163720043</v>
      </c>
      <c r="N648">
        <f t="shared" si="123"/>
        <v>-66.901250786605075</v>
      </c>
      <c r="O648" s="5">
        <f t="shared" si="116"/>
        <v>2.6358987144596925E-2</v>
      </c>
      <c r="P648" s="5">
        <f t="shared" si="117"/>
        <v>1.4572481705927536</v>
      </c>
      <c r="Q648" s="5">
        <f t="shared" si="118"/>
        <v>4.0411263158616713</v>
      </c>
      <c r="R648" s="5">
        <f t="shared" si="119"/>
        <v>1.0206207878675091</v>
      </c>
      <c r="S648">
        <v>1.03</v>
      </c>
      <c r="T648">
        <v>-0.61</v>
      </c>
      <c r="U648" s="2">
        <v>0.35635424999999998</v>
      </c>
      <c r="V648" s="3">
        <v>28.678446666666652</v>
      </c>
      <c r="W648" s="7">
        <v>-34.287500000000001</v>
      </c>
      <c r="X648" s="3">
        <v>127.71099</v>
      </c>
      <c r="Y648">
        <f t="shared" si="124"/>
        <v>3.1310456982241593E-3</v>
      </c>
      <c r="Z648">
        <f t="shared" si="125"/>
        <v>0.17309885963181759</v>
      </c>
      <c r="AA648" s="12">
        <f t="shared" si="126"/>
        <v>0.48002417914804968</v>
      </c>
      <c r="AB648">
        <f t="shared" si="127"/>
        <v>0.12123418513164509</v>
      </c>
      <c r="AC648">
        <f>-U648*U648*U648/W648</f>
        <v>1.3198057238074125E-3</v>
      </c>
    </row>
    <row r="649" spans="1:29">
      <c r="A649" s="6">
        <v>40752.449305585811</v>
      </c>
      <c r="B649" s="1">
        <v>0.44934027777777774</v>
      </c>
      <c r="C649">
        <v>3.5353522011599363</v>
      </c>
      <c r="D649">
        <v>4.1026206592595216</v>
      </c>
      <c r="E649">
        <v>4.3413080698545272</v>
      </c>
      <c r="F649" s="3">
        <v>16.283238056927516</v>
      </c>
      <c r="G649">
        <v>3.6589725499917867</v>
      </c>
      <c r="H649">
        <v>4.2819077457133243</v>
      </c>
      <c r="I649">
        <v>4.6568126502725748</v>
      </c>
      <c r="J649">
        <v>25.407801162934813</v>
      </c>
      <c r="K649">
        <f t="shared" si="120"/>
        <v>-0.12362034883185036</v>
      </c>
      <c r="L649">
        <f t="shared" si="121"/>
        <v>-0.17928708645380276</v>
      </c>
      <c r="M649">
        <f t="shared" si="122"/>
        <v>-0.31550458041804763</v>
      </c>
      <c r="N649">
        <f t="shared" si="123"/>
        <v>-9.1245631060072974</v>
      </c>
      <c r="O649" s="5">
        <f t="shared" si="116"/>
        <v>3.4649705298916492E-2</v>
      </c>
      <c r="P649" s="5">
        <f t="shared" si="117"/>
        <v>1.5676399045149847</v>
      </c>
      <c r="Q649" s="5">
        <f t="shared" si="118"/>
        <v>4.4310298024138373</v>
      </c>
      <c r="R649" s="5">
        <f t="shared" si="119"/>
        <v>-3.531317143155404</v>
      </c>
      <c r="S649">
        <v>1.05</v>
      </c>
      <c r="T649">
        <v>-0.55000000000000004</v>
      </c>
      <c r="U649" s="2">
        <v>0.35604312999999999</v>
      </c>
      <c r="V649" s="3">
        <v>29.191679999999995</v>
      </c>
      <c r="W649" s="7">
        <v>-39.042858000000003</v>
      </c>
      <c r="X649" s="3">
        <v>111.8625</v>
      </c>
      <c r="Y649">
        <f t="shared" si="124"/>
        <v>4.1122631760679377E-3</v>
      </c>
      <c r="Z649">
        <f t="shared" si="125"/>
        <v>0.18604913943880541</v>
      </c>
      <c r="AA649" s="12">
        <f t="shared" si="126"/>
        <v>0.52587923999156805</v>
      </c>
      <c r="AB649">
        <f t="shared" si="127"/>
        <v>-0.41910040289056938</v>
      </c>
      <c r="AC649">
        <f>-U649*U649*U649/W649</f>
        <v>1.1560223474882528E-3</v>
      </c>
    </row>
    <row r="650" spans="1:29">
      <c r="A650" s="6">
        <v>40752.450000030258</v>
      </c>
      <c r="B650" s="1">
        <v>0.45003472222222224</v>
      </c>
      <c r="C650">
        <v>3.6995546081470314</v>
      </c>
      <c r="D650">
        <v>5.3455925436893166</v>
      </c>
      <c r="E650">
        <v>7.7318530573242201</v>
      </c>
      <c r="F650" s="3">
        <v>44.131523639060653</v>
      </c>
      <c r="G650">
        <v>3.6005670897041591</v>
      </c>
      <c r="H650">
        <v>4.3622944716491912</v>
      </c>
      <c r="I650">
        <v>4.8736214009444048</v>
      </c>
      <c r="J650">
        <v>46.882982002285374</v>
      </c>
      <c r="K650">
        <f t="shared" si="120"/>
        <v>9.8987518442872346E-2</v>
      </c>
      <c r="L650">
        <f t="shared" si="121"/>
        <v>0.98329807204012543</v>
      </c>
      <c r="M650">
        <f t="shared" si="122"/>
        <v>2.8582316563798154</v>
      </c>
      <c r="N650">
        <f t="shared" si="123"/>
        <v>-2.7514583632247209</v>
      </c>
      <c r="O650" s="5">
        <f t="shared" si="116"/>
        <v>3.7221482585607424E-2</v>
      </c>
      <c r="P650" s="5">
        <f t="shared" si="117"/>
        <v>1.5027191647635396</v>
      </c>
      <c r="Q650" s="5">
        <f t="shared" si="118"/>
        <v>4.2263531863474242</v>
      </c>
      <c r="R650" s="5">
        <f t="shared" si="119"/>
        <v>-4.5385037851042869</v>
      </c>
      <c r="S650">
        <v>1.06</v>
      </c>
      <c r="T650">
        <v>-0.54</v>
      </c>
      <c r="U650" s="2">
        <v>0.35758566000000003</v>
      </c>
      <c r="V650" s="3">
        <v>28.926609999999997</v>
      </c>
      <c r="W650" s="7">
        <v>-40.403961000000002</v>
      </c>
      <c r="X650" s="3">
        <v>109.50517000000001</v>
      </c>
      <c r="Y650">
        <f t="shared" si="124"/>
        <v>4.4366228055176459E-3</v>
      </c>
      <c r="Z650">
        <f t="shared" si="125"/>
        <v>0.17911694144220636</v>
      </c>
      <c r="AA650" s="12">
        <f t="shared" si="126"/>
        <v>0.50376109784438228</v>
      </c>
      <c r="AB650">
        <f t="shared" si="127"/>
        <v>-0.54096795713633827</v>
      </c>
      <c r="AC650">
        <f>-U650*U650*U650/W650</f>
        <v>1.1316609749070824E-3</v>
      </c>
    </row>
    <row r="651" spans="1:29">
      <c r="A651" s="6">
        <v>40752.450694474705</v>
      </c>
      <c r="B651" s="1">
        <v>0.45072916666666668</v>
      </c>
      <c r="C651">
        <v>3.6943999794595461</v>
      </c>
      <c r="D651">
        <v>5.5573378634904014</v>
      </c>
      <c r="E651">
        <v>8.284346642807634</v>
      </c>
      <c r="F651" s="3">
        <v>67.210578272645364</v>
      </c>
      <c r="G651">
        <v>3.6864638893563262</v>
      </c>
      <c r="H651">
        <v>4.5276661368795512</v>
      </c>
      <c r="I651">
        <v>5.1412584520338074</v>
      </c>
      <c r="J651">
        <v>54.156828819808659</v>
      </c>
      <c r="K651">
        <f t="shared" si="120"/>
        <v>7.9360901032199394E-3</v>
      </c>
      <c r="L651">
        <f t="shared" si="121"/>
        <v>1.0296717266108502</v>
      </c>
      <c r="M651">
        <f t="shared" si="122"/>
        <v>3.1430881907738266</v>
      </c>
      <c r="N651">
        <f t="shared" si="123"/>
        <v>13.053749452836705</v>
      </c>
      <c r="O651" s="5">
        <f t="shared" si="116"/>
        <v>2.764813952637284E-2</v>
      </c>
      <c r="P651" s="5">
        <f t="shared" si="117"/>
        <v>1.4110626966038573</v>
      </c>
      <c r="Q651" s="5">
        <f t="shared" si="118"/>
        <v>4.0290361215181791</v>
      </c>
      <c r="R651" s="5">
        <f t="shared" si="119"/>
        <v>0.69614174652503036</v>
      </c>
      <c r="S651">
        <v>1.0900000000000001</v>
      </c>
      <c r="T651">
        <v>-0.57999999999999996</v>
      </c>
      <c r="U651" s="2">
        <v>0.36849924000000001</v>
      </c>
      <c r="V651" s="3">
        <v>28.657330000000002</v>
      </c>
      <c r="W651" s="7">
        <v>-39.827308000000002</v>
      </c>
      <c r="X651" s="3">
        <v>121.5758</v>
      </c>
      <c r="Y651">
        <f t="shared" si="124"/>
        <v>3.3961061342941169E-3</v>
      </c>
      <c r="Z651">
        <f t="shared" si="125"/>
        <v>0.17332517709695736</v>
      </c>
      <c r="AA651" s="12">
        <f t="shared" si="126"/>
        <v>0.49489891623733223</v>
      </c>
      <c r="AB651">
        <f t="shared" si="127"/>
        <v>8.5509234842248774E-2</v>
      </c>
      <c r="AC651">
        <f>-U651*U651*U651/W651</f>
        <v>1.2564026300574604E-3</v>
      </c>
    </row>
    <row r="652" spans="1:29">
      <c r="A652" s="6">
        <v>40752.451388919151</v>
      </c>
      <c r="B652" s="1">
        <v>0.45142361111111112</v>
      </c>
      <c r="C652">
        <v>3.7836962997946548</v>
      </c>
      <c r="D652">
        <v>6.1426767608971877</v>
      </c>
      <c r="E652">
        <v>10.062918062417733</v>
      </c>
      <c r="F652" s="3">
        <v>71.303489005323414</v>
      </c>
      <c r="G652">
        <v>3.701708485706579</v>
      </c>
      <c r="H652">
        <v>4.3298485739618133</v>
      </c>
      <c r="I652">
        <v>4.7389101173979844</v>
      </c>
      <c r="J652">
        <v>53.385981484383805</v>
      </c>
      <c r="K652">
        <f t="shared" si="120"/>
        <v>8.1987814088075872E-2</v>
      </c>
      <c r="L652">
        <f t="shared" si="121"/>
        <v>1.8128281869353744</v>
      </c>
      <c r="M652">
        <f t="shared" si="122"/>
        <v>5.3240079450197486</v>
      </c>
      <c r="N652">
        <f t="shared" si="123"/>
        <v>17.917507520939608</v>
      </c>
      <c r="O652" s="5">
        <f t="shared" ref="O652:O715" si="128">(K642+K643+K644+K645+K646+K647+K648+K649+K650+K651)/10</f>
        <v>3.1389336553826877E-2</v>
      </c>
      <c r="P652" s="5">
        <f t="shared" ref="P652:P715" si="129">(L642+L643+L644+L645+L646+L647+L648+L649+L650+L651)/10</f>
        <v>1.3560435322030973</v>
      </c>
      <c r="Q652" s="5">
        <f t="shared" ref="Q652:Q715" si="130">(M642+M643+M644+M645+M646+M647+M648+M649+M650+M651)/10</f>
        <v>3.8478828301988748</v>
      </c>
      <c r="R652" s="5">
        <f t="shared" ref="R652:R715" si="131">(N642+N643+N644+N645+N646+N647+N648+N649+N650+N651)/10</f>
        <v>1.155492111179564</v>
      </c>
      <c r="S652">
        <v>1.1299999999999999</v>
      </c>
      <c r="T652">
        <v>-0.56000000000000005</v>
      </c>
      <c r="U652" s="2">
        <v>0.37649347999999999</v>
      </c>
      <c r="V652" s="3">
        <v>28.297993333333341</v>
      </c>
      <c r="W652" s="7">
        <v>-43.959130999999999</v>
      </c>
      <c r="X652" s="3">
        <v>117.47395</v>
      </c>
      <c r="Y652">
        <f t="shared" si="124"/>
        <v>3.9392935180138288E-3</v>
      </c>
      <c r="Z652">
        <f t="shared" si="125"/>
        <v>0.17018051615687871</v>
      </c>
      <c r="AA652" s="12">
        <f t="shared" si="126"/>
        <v>0.48290093245794113</v>
      </c>
      <c r="AB652">
        <f t="shared" si="127"/>
        <v>0.14501174868351366</v>
      </c>
      <c r="AC652">
        <f>-U652*U652*U652/W652</f>
        <v>1.2140128406770646E-3</v>
      </c>
    </row>
    <row r="653" spans="1:29">
      <c r="A653" s="6">
        <v>40752.452083363598</v>
      </c>
      <c r="B653" s="1">
        <v>0.45211805555555556</v>
      </c>
      <c r="C653">
        <v>3.7780211550193621</v>
      </c>
      <c r="D653">
        <v>6.9979590883688108</v>
      </c>
      <c r="E653">
        <v>12.383867900021155</v>
      </c>
      <c r="F653" s="3">
        <v>108.91792519890318</v>
      </c>
      <c r="G653">
        <v>3.7950776943850038</v>
      </c>
      <c r="H653">
        <v>5.1523154117328263</v>
      </c>
      <c r="I653">
        <v>6.75440494660059</v>
      </c>
      <c r="J653">
        <v>143.81594013711</v>
      </c>
      <c r="K653">
        <f t="shared" si="120"/>
        <v>-1.7056539365641665E-2</v>
      </c>
      <c r="L653">
        <f t="shared" si="121"/>
        <v>1.8456436766359845</v>
      </c>
      <c r="M653">
        <f t="shared" si="122"/>
        <v>5.6294629534205649</v>
      </c>
      <c r="N653">
        <f t="shared" si="123"/>
        <v>-34.898014938206828</v>
      </c>
      <c r="O653" s="5">
        <f t="shared" si="128"/>
        <v>3.27912793113498E-2</v>
      </c>
      <c r="P653" s="5">
        <f t="shared" si="129"/>
        <v>1.3147334369484445</v>
      </c>
      <c r="Q653" s="5">
        <f t="shared" si="130"/>
        <v>3.7622713697900863</v>
      </c>
      <c r="R653" s="5">
        <f t="shared" si="131"/>
        <v>-0.68576567876440753</v>
      </c>
      <c r="S653">
        <v>1.07</v>
      </c>
      <c r="T653">
        <v>-0.6</v>
      </c>
      <c r="U653" s="2">
        <v>0.36533322000000001</v>
      </c>
      <c r="V653" s="3">
        <v>28.118539999999992</v>
      </c>
      <c r="W653" s="7">
        <v>-37.318561000000003</v>
      </c>
      <c r="X653" s="3">
        <v>126.43313000000001</v>
      </c>
      <c r="Y653">
        <f t="shared" si="124"/>
        <v>3.9932478862449352E-3</v>
      </c>
      <c r="Z653">
        <f t="shared" si="125"/>
        <v>0.16010526665401406</v>
      </c>
      <c r="AA653" s="12">
        <f t="shared" si="126"/>
        <v>0.45816090467974102</v>
      </c>
      <c r="AB653">
        <f t="shared" si="127"/>
        <v>-8.351099452949555E-2</v>
      </c>
      <c r="AC653">
        <f>-U653*U653*U653/W653</f>
        <v>1.3065998532056655E-3</v>
      </c>
    </row>
    <row r="654" spans="1:29">
      <c r="A654" s="6">
        <v>40752.452777808045</v>
      </c>
      <c r="B654" s="1">
        <v>0.45281250000000001</v>
      </c>
      <c r="C654">
        <v>4.0182794012110712</v>
      </c>
      <c r="D654">
        <v>9.5030205513554158</v>
      </c>
      <c r="E654">
        <v>19.115966822105435</v>
      </c>
      <c r="F654" s="3">
        <v>185.28389979919558</v>
      </c>
      <c r="G654">
        <v>3.9267880288176977</v>
      </c>
      <c r="H654">
        <v>5.6187993113042998</v>
      </c>
      <c r="I654">
        <v>7.5959982815030322</v>
      </c>
      <c r="J654">
        <v>234.22671258280937</v>
      </c>
      <c r="K654">
        <f t="shared" si="120"/>
        <v>9.149137239337346E-2</v>
      </c>
      <c r="L654">
        <f t="shared" si="121"/>
        <v>3.884221240051116</v>
      </c>
      <c r="M654">
        <f t="shared" si="122"/>
        <v>11.519968540602402</v>
      </c>
      <c r="N654">
        <f t="shared" si="123"/>
        <v>-48.942812783613789</v>
      </c>
      <c r="O654" s="5">
        <f t="shared" si="128"/>
        <v>2.2233639276329775E-2</v>
      </c>
      <c r="P654" s="5">
        <f t="shared" si="129"/>
        <v>1.3925246688638304</v>
      </c>
      <c r="Q654" s="5">
        <f t="shared" si="130"/>
        <v>4.0480090373112496</v>
      </c>
      <c r="R654" s="5">
        <f t="shared" si="131"/>
        <v>-5.9594034610051354</v>
      </c>
      <c r="S654">
        <v>1.0900000000000001</v>
      </c>
      <c r="T654">
        <v>-0.62</v>
      </c>
      <c r="U654" s="2">
        <v>0.37193957999999999</v>
      </c>
      <c r="V654" s="3">
        <v>28.071699999999996</v>
      </c>
      <c r="W654" s="7">
        <v>-37.464019999999998</v>
      </c>
      <c r="X654" s="3">
        <v>132.89882</v>
      </c>
      <c r="Y654">
        <f t="shared" si="124"/>
        <v>2.7565234847698669E-3</v>
      </c>
      <c r="Z654">
        <f t="shared" si="125"/>
        <v>0.17264501349228403</v>
      </c>
      <c r="AA654" s="12">
        <f t="shared" si="126"/>
        <v>0.50187159372458356</v>
      </c>
      <c r="AB654">
        <f t="shared" si="127"/>
        <v>-0.7388460067789322</v>
      </c>
      <c r="AC654">
        <f>-U654*U654*U654/W654</f>
        <v>1.3734182447581093E-3</v>
      </c>
    </row>
    <row r="655" spans="1:29">
      <c r="A655" s="6">
        <v>40752.453472252491</v>
      </c>
      <c r="B655" s="1">
        <v>0.45350694444444445</v>
      </c>
      <c r="C655">
        <v>4.019986541022786</v>
      </c>
      <c r="D655">
        <v>9.3600012785854396</v>
      </c>
      <c r="E655">
        <v>17.745762919026944</v>
      </c>
      <c r="F655" s="3">
        <v>190.99810186719429</v>
      </c>
      <c r="G655">
        <v>3.7465308414599141</v>
      </c>
      <c r="H655">
        <v>5.2094722803814548</v>
      </c>
      <c r="I655">
        <v>6.9138272011082611</v>
      </c>
      <c r="J655">
        <v>167.45986376213776</v>
      </c>
      <c r="K655">
        <f t="shared" si="120"/>
        <v>0.27345569956287186</v>
      </c>
      <c r="L655">
        <f t="shared" si="121"/>
        <v>4.1505289982039848</v>
      </c>
      <c r="M655">
        <f t="shared" si="122"/>
        <v>10.831935717918682</v>
      </c>
      <c r="N655">
        <f t="shared" si="123"/>
        <v>23.538238105056536</v>
      </c>
      <c r="O655" s="5">
        <f t="shared" si="128"/>
        <v>3.9031535573041287E-2</v>
      </c>
      <c r="P655" s="5">
        <f t="shared" si="129"/>
        <v>1.7573325731742595</v>
      </c>
      <c r="Q655" s="5">
        <f t="shared" si="130"/>
        <v>5.1320903065226702</v>
      </c>
      <c r="R655" s="5">
        <f t="shared" si="131"/>
        <v>-11.231444808414148</v>
      </c>
      <c r="S655">
        <v>1.1499999999999999</v>
      </c>
      <c r="T655">
        <v>-0.62</v>
      </c>
      <c r="U655" s="2">
        <v>0.38662897000000002</v>
      </c>
      <c r="V655" s="3">
        <v>27.835523333333335</v>
      </c>
      <c r="W655" s="7">
        <v>-41.337696000000001</v>
      </c>
      <c r="X655" s="3">
        <v>135.28673000000001</v>
      </c>
      <c r="Y655">
        <f t="shared" si="124"/>
        <v>5.030240798707771E-3</v>
      </c>
      <c r="Z655">
        <f t="shared" si="125"/>
        <v>0.22647856090460453</v>
      </c>
      <c r="AA655" s="12">
        <f t="shared" si="126"/>
        <v>0.66140492971928144</v>
      </c>
      <c r="AB655">
        <f t="shared" si="127"/>
        <v>-1.44746731262967</v>
      </c>
      <c r="AC655">
        <f>-U655*U655*U655/W655</f>
        <v>1.3980957332445116E-3</v>
      </c>
    </row>
    <row r="656" spans="1:29">
      <c r="A656" s="6">
        <v>40752.454166696938</v>
      </c>
      <c r="B656" s="1">
        <v>0.45420138888888889</v>
      </c>
      <c r="C656">
        <v>3.7214613689619953</v>
      </c>
      <c r="D656">
        <v>6.0556505406873464</v>
      </c>
      <c r="E656">
        <v>9.4645649129126781</v>
      </c>
      <c r="F656" s="3">
        <v>90.513957459176666</v>
      </c>
      <c r="G656">
        <v>3.7431131568081972</v>
      </c>
      <c r="H656">
        <v>4.7628184997935366</v>
      </c>
      <c r="I656">
        <v>5.5467849477889581</v>
      </c>
      <c r="J656">
        <v>101.2565832366471</v>
      </c>
      <c r="K656">
        <f t="shared" si="120"/>
        <v>-2.165178784620192E-2</v>
      </c>
      <c r="L656">
        <f t="shared" si="121"/>
        <v>1.2928320408938099</v>
      </c>
      <c r="M656">
        <f t="shared" si="122"/>
        <v>3.91777996512372</v>
      </c>
      <c r="N656">
        <f t="shared" si="123"/>
        <v>-10.742625777470437</v>
      </c>
      <c r="O656" s="5">
        <f t="shared" si="128"/>
        <v>7.337740353833655E-2</v>
      </c>
      <c r="P656" s="5">
        <f t="shared" si="129"/>
        <v>2.1726673147618394</v>
      </c>
      <c r="Q656" s="5">
        <f t="shared" si="130"/>
        <v>6.2462453358394328</v>
      </c>
      <c r="R656" s="5">
        <f t="shared" si="131"/>
        <v>-8.6698991387263096</v>
      </c>
      <c r="S656">
        <v>1.1299999999999999</v>
      </c>
      <c r="T656">
        <v>-0.62</v>
      </c>
      <c r="U656" s="2">
        <v>0.38173817999999998</v>
      </c>
      <c r="V656" s="3">
        <v>27.694636666666671</v>
      </c>
      <c r="W656" s="7">
        <v>-40.024962000000002</v>
      </c>
      <c r="X656" s="3">
        <v>134.48819</v>
      </c>
      <c r="Y656">
        <f t="shared" si="124"/>
        <v>9.3369854932833837E-3</v>
      </c>
      <c r="Z656">
        <f t="shared" si="125"/>
        <v>0.27646335549422391</v>
      </c>
      <c r="AA656" s="12">
        <f t="shared" si="126"/>
        <v>0.79481010877894454</v>
      </c>
      <c r="AB656">
        <f t="shared" si="127"/>
        <v>-1.1032105060003163</v>
      </c>
      <c r="AC656">
        <f>-U656*U656*U656/W656</f>
        <v>1.3898433951038533E-3</v>
      </c>
    </row>
    <row r="657" spans="1:29">
      <c r="A657" s="6">
        <v>40752.454861141385</v>
      </c>
      <c r="B657" s="1">
        <v>0.45489583333333333</v>
      </c>
      <c r="C657">
        <v>3.8060328157584147</v>
      </c>
      <c r="D657">
        <v>6.7629702715323852</v>
      </c>
      <c r="E657">
        <v>11.262647249330264</v>
      </c>
      <c r="F657" s="3">
        <v>101.47994346954746</v>
      </c>
      <c r="G657">
        <v>3.7328370415994749</v>
      </c>
      <c r="H657">
        <v>4.7784258748279553</v>
      </c>
      <c r="I657">
        <v>5.8352363722953031</v>
      </c>
      <c r="J657">
        <v>148.30654502490108</v>
      </c>
      <c r="K657">
        <f t="shared" si="120"/>
        <v>7.3195774158939741E-2</v>
      </c>
      <c r="L657">
        <f t="shared" si="121"/>
        <v>1.9845443967044298</v>
      </c>
      <c r="M657">
        <f t="shared" si="122"/>
        <v>5.4274108770349612</v>
      </c>
      <c r="N657">
        <f t="shared" si="123"/>
        <v>-46.826601555353619</v>
      </c>
      <c r="O657" s="5">
        <f t="shared" si="128"/>
        <v>4.8206835079699716E-2</v>
      </c>
      <c r="P657" s="5">
        <f t="shared" si="129"/>
        <v>2.0150849449545931</v>
      </c>
      <c r="Q657" s="5">
        <f t="shared" si="130"/>
        <v>5.8398308291599639</v>
      </c>
      <c r="R657" s="5">
        <f t="shared" si="131"/>
        <v>-12.595057769551378</v>
      </c>
      <c r="S657">
        <v>1.06</v>
      </c>
      <c r="T657">
        <v>-0.62</v>
      </c>
      <c r="U657" s="2">
        <v>0.36457401</v>
      </c>
      <c r="V657" s="3">
        <v>27.357670000000002</v>
      </c>
      <c r="W657" s="7">
        <v>-35.599597000000003</v>
      </c>
      <c r="X657" s="3">
        <v>131.71351000000001</v>
      </c>
      <c r="Y657">
        <f t="shared" si="124"/>
        <v>5.8583197248049321E-3</v>
      </c>
      <c r="Z657">
        <f t="shared" si="125"/>
        <v>0.24488253295757509</v>
      </c>
      <c r="AA657" s="12">
        <f t="shared" si="126"/>
        <v>0.70968351436949106</v>
      </c>
      <c r="AB657">
        <f t="shared" si="127"/>
        <v>-1.5306102390756673</v>
      </c>
      <c r="AC657">
        <f>-U657*U657*U657/W657</f>
        <v>1.361168950208548E-3</v>
      </c>
    </row>
    <row r="658" spans="1:29">
      <c r="A658" s="6">
        <v>40752.455555585831</v>
      </c>
      <c r="B658" s="1">
        <v>0.45559027777777777</v>
      </c>
      <c r="C658">
        <v>3.8270259556148218</v>
      </c>
      <c r="D658">
        <v>7.121049463609971</v>
      </c>
      <c r="E658">
        <v>11.143556150989557</v>
      </c>
      <c r="F658" s="3">
        <v>107.65464055359222</v>
      </c>
      <c r="G658">
        <v>3.7435852072843376</v>
      </c>
      <c r="H658">
        <v>4.8845692017524334</v>
      </c>
      <c r="I658">
        <v>6.0094884462019031</v>
      </c>
      <c r="J658">
        <v>122.78945778883465</v>
      </c>
      <c r="K658">
        <f t="shared" si="120"/>
        <v>8.3440748330484205E-2</v>
      </c>
      <c r="L658">
        <f t="shared" si="121"/>
        <v>2.2364802618575377</v>
      </c>
      <c r="M658">
        <f t="shared" si="122"/>
        <v>5.134067704787654</v>
      </c>
      <c r="N658">
        <f t="shared" si="123"/>
        <v>-15.134817235242437</v>
      </c>
      <c r="O658" s="5">
        <f t="shared" si="128"/>
        <v>4.9716375912986568E-2</v>
      </c>
      <c r="P658" s="5">
        <f t="shared" si="129"/>
        <v>1.838310715380888</v>
      </c>
      <c r="Q658" s="5">
        <f t="shared" si="130"/>
        <v>5.4244305482227677</v>
      </c>
      <c r="R658" s="5">
        <f t="shared" si="131"/>
        <v>-16.567783223164888</v>
      </c>
      <c r="S658">
        <v>1.08</v>
      </c>
      <c r="T658">
        <v>-0.61</v>
      </c>
      <c r="U658" s="2">
        <v>0.36864000000000002</v>
      </c>
      <c r="V658" s="3">
        <v>27.241979999999998</v>
      </c>
      <c r="W658" s="7">
        <v>-37.389572999999999</v>
      </c>
      <c r="X658" s="3">
        <v>129.65078</v>
      </c>
      <c r="Y658">
        <f t="shared" si="124"/>
        <v>6.1091482721877905E-3</v>
      </c>
      <c r="Z658">
        <f t="shared" si="125"/>
        <v>0.22589162070600352</v>
      </c>
      <c r="AA658" s="12">
        <f t="shared" si="126"/>
        <v>0.66655402576561373</v>
      </c>
      <c r="AB658">
        <f t="shared" si="127"/>
        <v>-2.0358492024625017</v>
      </c>
      <c r="AC658">
        <f>-U658*U658*U658/W658</f>
        <v>1.3398521170740305E-3</v>
      </c>
    </row>
    <row r="659" spans="1:29">
      <c r="A659" s="6">
        <v>40752.456250030278</v>
      </c>
      <c r="B659" s="1">
        <v>0.45628472222222222</v>
      </c>
      <c r="C659">
        <v>4.024188872800905</v>
      </c>
      <c r="D659">
        <v>9.4280500211478788</v>
      </c>
      <c r="E659">
        <v>17.472858865135336</v>
      </c>
      <c r="F659" s="3">
        <v>212.48413033145337</v>
      </c>
      <c r="G659">
        <v>3.8996967254627002</v>
      </c>
      <c r="H659">
        <v>5.6709116755416744</v>
      </c>
      <c r="I659">
        <v>8.1252809361586991</v>
      </c>
      <c r="J659">
        <v>278.38000356305724</v>
      </c>
      <c r="K659">
        <f t="shared" si="120"/>
        <v>0.12449214733820479</v>
      </c>
      <c r="L659">
        <f t="shared" si="121"/>
        <v>3.7571383456062044</v>
      </c>
      <c r="M659">
        <f t="shared" si="122"/>
        <v>9.3475779289766372</v>
      </c>
      <c r="N659">
        <f t="shared" si="123"/>
        <v>-65.895873231603872</v>
      </c>
      <c r="O659" s="5">
        <f t="shared" si="128"/>
        <v>5.4816634103614349E-2</v>
      </c>
      <c r="P659" s="5">
        <f t="shared" si="129"/>
        <v>1.9040761513479409</v>
      </c>
      <c r="Q659" s="5">
        <f t="shared" si="130"/>
        <v>5.3470448970643325</v>
      </c>
      <c r="R659" s="5">
        <f t="shared" si="131"/>
        <v>-11.391139868028628</v>
      </c>
      <c r="S659">
        <v>1.1399999999999999</v>
      </c>
      <c r="T659">
        <v>-0.63</v>
      </c>
      <c r="U659" s="2">
        <v>0.38503030999999999</v>
      </c>
      <c r="V659" s="3">
        <v>27.139676666666666</v>
      </c>
      <c r="W659" s="7">
        <v>-40.084614999999999</v>
      </c>
      <c r="X659" s="3">
        <v>137.79240999999999</v>
      </c>
      <c r="Y659">
        <f t="shared" si="124"/>
        <v>7.0353552073570682E-3</v>
      </c>
      <c r="Z659">
        <f t="shared" si="125"/>
        <v>0.24437567693903486</v>
      </c>
      <c r="AA659" s="12">
        <f t="shared" si="126"/>
        <v>0.68625811810019932</v>
      </c>
      <c r="AB659">
        <f t="shared" si="127"/>
        <v>-1.4619780382134737</v>
      </c>
      <c r="AC659">
        <f>-U659*U659*U659/W659</f>
        <v>1.4239903304639908E-3</v>
      </c>
    </row>
    <row r="660" spans="1:29">
      <c r="A660" s="6">
        <v>40752.456944474725</v>
      </c>
      <c r="B660" s="1">
        <v>0.45697916666666666</v>
      </c>
      <c r="C660">
        <v>3.7846971343105187</v>
      </c>
      <c r="D660">
        <v>7.0435086508266203</v>
      </c>
      <c r="E660">
        <v>12.463574101355885</v>
      </c>
      <c r="F660" s="3">
        <v>115.37697889504845</v>
      </c>
      <c r="G660">
        <v>3.7379707819683063</v>
      </c>
      <c r="H660">
        <v>5.2038257928216485</v>
      </c>
      <c r="I660">
        <v>6.5674324478661239</v>
      </c>
      <c r="J660">
        <v>167.36253840146304</v>
      </c>
      <c r="K660">
        <f t="shared" si="120"/>
        <v>4.6726352342212341E-2</v>
      </c>
      <c r="L660">
        <f t="shared" si="121"/>
        <v>1.8396828580049718</v>
      </c>
      <c r="M660">
        <f t="shared" si="122"/>
        <v>5.896141653489761</v>
      </c>
      <c r="N660">
        <f t="shared" si="123"/>
        <v>-51.985559506414589</v>
      </c>
      <c r="O660" s="5">
        <f t="shared" si="128"/>
        <v>7.9627883720619866E-2</v>
      </c>
      <c r="P660" s="5">
        <f t="shared" si="129"/>
        <v>2.2977186945539416</v>
      </c>
      <c r="Q660" s="5">
        <f t="shared" si="130"/>
        <v>6.3133531480038014</v>
      </c>
      <c r="R660" s="5">
        <f t="shared" si="131"/>
        <v>-17.068270880588283</v>
      </c>
      <c r="S660">
        <v>1.1399999999999999</v>
      </c>
      <c r="T660">
        <v>-0.62</v>
      </c>
      <c r="U660" s="2">
        <v>0.38418432000000002</v>
      </c>
      <c r="V660" s="3">
        <v>27.237703333333336</v>
      </c>
      <c r="W660" s="7">
        <v>-40.678666999999997</v>
      </c>
      <c r="X660" s="3">
        <v>134.88712000000001</v>
      </c>
      <c r="Y660">
        <f t="shared" si="124"/>
        <v>1.0197261453415138E-2</v>
      </c>
      <c r="Z660">
        <f t="shared" si="125"/>
        <v>0.29424916473949797</v>
      </c>
      <c r="AA660" s="12">
        <f t="shared" si="126"/>
        <v>0.80849709536190006</v>
      </c>
      <c r="AB660">
        <f t="shared" si="127"/>
        <v>-2.1857873472782035</v>
      </c>
      <c r="AC660">
        <f>-U660*U660*U660/W660</f>
        <v>1.3939660415596107E-3</v>
      </c>
    </row>
    <row r="661" spans="1:29">
      <c r="A661" s="6">
        <v>40752.457638919172</v>
      </c>
      <c r="B661" s="1">
        <v>0.4576736111111111</v>
      </c>
      <c r="C661">
        <v>3.6212451507248575</v>
      </c>
      <c r="D661">
        <v>4.5849217726197189</v>
      </c>
      <c r="E661">
        <v>5.9143717887872747</v>
      </c>
      <c r="F661" s="3">
        <v>37.867003432135192</v>
      </c>
      <c r="G661">
        <v>3.6756261506471741</v>
      </c>
      <c r="H661">
        <v>4.5252372439718593</v>
      </c>
      <c r="I661">
        <v>4.8320334015489879</v>
      </c>
      <c r="J661">
        <v>48.861094467451714</v>
      </c>
      <c r="K661">
        <f t="shared" si="120"/>
        <v>-5.4380999922316597E-2</v>
      </c>
      <c r="L661">
        <f t="shared" si="121"/>
        <v>5.9684528647859558E-2</v>
      </c>
      <c r="M661">
        <f t="shared" si="122"/>
        <v>1.0823383872382868</v>
      </c>
      <c r="N661">
        <f t="shared" si="123"/>
        <v>-10.994091035316522</v>
      </c>
      <c r="O661" s="5">
        <f t="shared" si="128"/>
        <v>7.4401767110553865E-2</v>
      </c>
      <c r="P661" s="5">
        <f t="shared" si="129"/>
        <v>2.3833571731504266</v>
      </c>
      <c r="Q661" s="5">
        <f t="shared" si="130"/>
        <v>6.6171441477147965</v>
      </c>
      <c r="R661" s="5">
        <f t="shared" si="131"/>
        <v>-21.991680994907274</v>
      </c>
      <c r="S661">
        <v>1.1000000000000001</v>
      </c>
      <c r="T661">
        <v>-0.61</v>
      </c>
      <c r="U661" s="2">
        <v>0.37354259000000001</v>
      </c>
      <c r="V661" s="3">
        <v>26.934686666666668</v>
      </c>
      <c r="W661" s="7">
        <v>-38.668475000000001</v>
      </c>
      <c r="X661" s="3">
        <v>130.43124</v>
      </c>
      <c r="Y661">
        <f t="shared" si="124"/>
        <v>9.2640762623510363E-3</v>
      </c>
      <c r="Z661">
        <f t="shared" si="125"/>
        <v>0.29676180378456296</v>
      </c>
      <c r="AA661" s="12">
        <f t="shared" si="126"/>
        <v>0.82392838778024258</v>
      </c>
      <c r="AB661">
        <f t="shared" si="127"/>
        <v>-2.7382764924304799</v>
      </c>
      <c r="AC661">
        <f>-U661*U661*U661/W661</f>
        <v>1.3479175635978348E-3</v>
      </c>
    </row>
    <row r="662" spans="1:29">
      <c r="A662" s="6">
        <v>40752.458333363618</v>
      </c>
      <c r="B662" s="1">
        <v>0.45836805555555554</v>
      </c>
      <c r="C662">
        <v>4.0577943012480455</v>
      </c>
      <c r="D662">
        <v>10.066896632622854</v>
      </c>
      <c r="E662">
        <v>20.395700604386171</v>
      </c>
      <c r="F662" s="3">
        <v>194.95016425761952</v>
      </c>
      <c r="G662">
        <v>3.8785056210904707</v>
      </c>
      <c r="H662">
        <v>5.9295057470799977</v>
      </c>
      <c r="I662">
        <v>8.3157662607149021</v>
      </c>
      <c r="J662">
        <v>242.13923875472372</v>
      </c>
      <c r="K662">
        <f t="shared" si="120"/>
        <v>0.17928868015757482</v>
      </c>
      <c r="L662">
        <f t="shared" si="121"/>
        <v>4.1373908855428558</v>
      </c>
      <c r="M662">
        <f t="shared" si="122"/>
        <v>12.079934343671269</v>
      </c>
      <c r="N662">
        <f t="shared" si="123"/>
        <v>-47.189074497104201</v>
      </c>
      <c r="O662" s="5">
        <f t="shared" si="128"/>
        <v>6.8170058108000212E-2</v>
      </c>
      <c r="P662" s="5">
        <f t="shared" si="129"/>
        <v>2.2863584533541275</v>
      </c>
      <c r="Q662" s="5">
        <f t="shared" si="130"/>
        <v>6.4110691673612408</v>
      </c>
      <c r="R662" s="5">
        <f t="shared" si="131"/>
        <v>-24.396465043722596</v>
      </c>
      <c r="S662">
        <v>1.1499999999999999</v>
      </c>
      <c r="T662">
        <v>-0.62</v>
      </c>
      <c r="U662" s="2">
        <v>0.38662897000000002</v>
      </c>
      <c r="V662" s="3">
        <v>26.931466666666665</v>
      </c>
      <c r="W662" s="7">
        <v>-41.337696000000001</v>
      </c>
      <c r="X662" s="3">
        <v>135.28673000000001</v>
      </c>
      <c r="Y662">
        <f t="shared" si="124"/>
        <v>8.7855064503787571E-3</v>
      </c>
      <c r="Z662">
        <f t="shared" si="125"/>
        <v>0.29465747129036646</v>
      </c>
      <c r="AA662" s="12">
        <f t="shared" si="126"/>
        <v>0.82623502292521145</v>
      </c>
      <c r="AB662">
        <f t="shared" si="127"/>
        <v>-3.1441267171651575</v>
      </c>
      <c r="AC662">
        <f>-U662*U662*U662/W662</f>
        <v>1.3980957332445116E-3</v>
      </c>
    </row>
    <row r="663" spans="1:29">
      <c r="A663" s="6">
        <v>40752.459027808065</v>
      </c>
      <c r="B663" s="1">
        <v>0.45906249999999998</v>
      </c>
      <c r="C663">
        <v>3.8883930443843733</v>
      </c>
      <c r="D663">
        <v>7.6932525489177497</v>
      </c>
      <c r="E663">
        <v>13.931441086319357</v>
      </c>
      <c r="F663" s="3">
        <v>128.9277221124913</v>
      </c>
      <c r="G663">
        <v>3.7323323071060126</v>
      </c>
      <c r="H663">
        <v>5.0703899468051992</v>
      </c>
      <c r="I663">
        <v>6.6724794816729629</v>
      </c>
      <c r="J663">
        <v>152.57087302026352</v>
      </c>
      <c r="K663">
        <f t="shared" si="120"/>
        <v>0.15606073727836067</v>
      </c>
      <c r="L663">
        <f t="shared" si="121"/>
        <v>2.6228626021125505</v>
      </c>
      <c r="M663">
        <f t="shared" si="122"/>
        <v>7.2589616046463936</v>
      </c>
      <c r="N663">
        <f t="shared" si="123"/>
        <v>-23.643150907772224</v>
      </c>
      <c r="O663" s="5">
        <f t="shared" si="128"/>
        <v>7.7900144714950104E-2</v>
      </c>
      <c r="P663" s="5">
        <f t="shared" si="129"/>
        <v>2.5188147232148754</v>
      </c>
      <c r="Q663" s="5">
        <f t="shared" si="130"/>
        <v>7.0866618072263945</v>
      </c>
      <c r="R663" s="5">
        <f t="shared" si="131"/>
        <v>-30.907123245526975</v>
      </c>
      <c r="S663">
        <v>1.24</v>
      </c>
      <c r="T663">
        <v>-0.56999999999999995</v>
      </c>
      <c r="U663" s="2">
        <v>0.40416540000000001</v>
      </c>
      <c r="V663" s="3">
        <v>27.233500000000006</v>
      </c>
      <c r="W663" s="7">
        <v>-51.370885999999999</v>
      </c>
      <c r="X663" s="3">
        <v>124.35939999999999</v>
      </c>
      <c r="Y663">
        <f t="shared" si="124"/>
        <v>1.0494847716258566E-2</v>
      </c>
      <c r="Z663">
        <f t="shared" si="125"/>
        <v>0.3393392533780098</v>
      </c>
      <c r="AA663" s="12">
        <f t="shared" si="126"/>
        <v>0.95472783466079292</v>
      </c>
      <c r="AB663">
        <f t="shared" si="127"/>
        <v>-4.163863276459236</v>
      </c>
      <c r="AC663">
        <f>-U663*U663*U663/W663</f>
        <v>1.2851692871445278E-3</v>
      </c>
    </row>
    <row r="664" spans="1:29">
      <c r="A664" s="6">
        <v>40752.459722252512</v>
      </c>
      <c r="B664" s="1">
        <v>0.45975694444444443</v>
      </c>
      <c r="C664">
        <v>3.6771640764245848</v>
      </c>
      <c r="D664">
        <v>6.8360896624474421</v>
      </c>
      <c r="E664">
        <v>11.847093569540537</v>
      </c>
      <c r="F664" s="3">
        <v>136.24917210086642</v>
      </c>
      <c r="G664">
        <v>3.715732669849436</v>
      </c>
      <c r="H664">
        <v>4.7815492691516006</v>
      </c>
      <c r="I664">
        <v>5.9745772605831933</v>
      </c>
      <c r="J664">
        <v>125.58212725360239</v>
      </c>
      <c r="K664">
        <f t="shared" si="120"/>
        <v>-3.8568593424851194E-2</v>
      </c>
      <c r="L664">
        <f t="shared" si="121"/>
        <v>2.0545403932958415</v>
      </c>
      <c r="M664">
        <f t="shared" si="122"/>
        <v>5.8725163089573433</v>
      </c>
      <c r="N664">
        <f t="shared" si="123"/>
        <v>10.667044847264023</v>
      </c>
      <c r="O664" s="5">
        <f t="shared" si="128"/>
        <v>9.5211872379350332E-2</v>
      </c>
      <c r="P664" s="5">
        <f t="shared" si="129"/>
        <v>2.596536615762532</v>
      </c>
      <c r="Q664" s="5">
        <f t="shared" si="130"/>
        <v>7.2496116723489781</v>
      </c>
      <c r="R664" s="5">
        <f t="shared" si="131"/>
        <v>-29.781636842483515</v>
      </c>
      <c r="S664">
        <v>1.19</v>
      </c>
      <c r="T664">
        <v>-0.59</v>
      </c>
      <c r="U664" s="2">
        <v>0.39378973</v>
      </c>
      <c r="V664" s="3">
        <v>27.677620000000005</v>
      </c>
      <c r="W664" s="7">
        <v>-46.093525</v>
      </c>
      <c r="X664" s="3">
        <v>128.19512</v>
      </c>
      <c r="Y664">
        <f t="shared" si="124"/>
        <v>1.2497819172352943E-2</v>
      </c>
      <c r="Z664">
        <f t="shared" si="125"/>
        <v>0.34082981761874714</v>
      </c>
      <c r="AA664" s="12">
        <f t="shared" si="126"/>
        <v>0.95160754101971767</v>
      </c>
      <c r="AB664">
        <f t="shared" si="127"/>
        <v>-3.9092342437198795</v>
      </c>
      <c r="AC664">
        <f>-U664*U664*U664/W664</f>
        <v>1.3248088930032625E-3</v>
      </c>
    </row>
    <row r="665" spans="1:29">
      <c r="A665" s="6">
        <v>40752.460416696958</v>
      </c>
      <c r="B665" s="1">
        <v>0.46045138888888887</v>
      </c>
      <c r="C665">
        <v>3.8197479489964667</v>
      </c>
      <c r="D665">
        <v>7.5975361074694261</v>
      </c>
      <c r="E665">
        <v>13.69930262013507</v>
      </c>
      <c r="F665" s="3">
        <v>160.28176159658307</v>
      </c>
      <c r="G665">
        <v>3.7623136793527729</v>
      </c>
      <c r="H665">
        <v>4.9465791078300496</v>
      </c>
      <c r="I665">
        <v>6.1396070992616423</v>
      </c>
      <c r="J665">
        <v>133.50435476507835</v>
      </c>
      <c r="K665">
        <f t="shared" si="120"/>
        <v>5.7434269643693803E-2</v>
      </c>
      <c r="L665">
        <f t="shared" si="121"/>
        <v>2.6509569996393765</v>
      </c>
      <c r="M665">
        <f t="shared" si="122"/>
        <v>7.5596955208734276</v>
      </c>
      <c r="N665">
        <f t="shared" si="123"/>
        <v>26.77740683150472</v>
      </c>
      <c r="O665" s="5">
        <f t="shared" si="128"/>
        <v>8.2205875797527875E-2</v>
      </c>
      <c r="P665" s="5">
        <f t="shared" si="129"/>
        <v>2.4135685310870048</v>
      </c>
      <c r="Q665" s="5">
        <f t="shared" si="130"/>
        <v>6.6848664491844714</v>
      </c>
      <c r="R665" s="5">
        <f t="shared" si="131"/>
        <v>-23.820651079395738</v>
      </c>
      <c r="S665">
        <v>1.1200000000000001</v>
      </c>
      <c r="T665">
        <v>-0.6</v>
      </c>
      <c r="U665" s="2">
        <v>0.37757942999999999</v>
      </c>
      <c r="V665" s="3">
        <v>27.470490000000002</v>
      </c>
      <c r="W665" s="7">
        <v>-40.581144000000002</v>
      </c>
      <c r="X665" s="3">
        <v>128.35683</v>
      </c>
      <c r="Y665">
        <f t="shared" si="124"/>
        <v>1.0346415908760459E-2</v>
      </c>
      <c r="Z665">
        <f t="shared" si="125"/>
        <v>0.30377127674458954</v>
      </c>
      <c r="AA665" s="12">
        <f t="shared" si="126"/>
        <v>0.8413560211697324</v>
      </c>
      <c r="AB665">
        <f t="shared" si="127"/>
        <v>-2.9980626189290427</v>
      </c>
      <c r="AC665">
        <f>-U665*U665*U665/W665</f>
        <v>1.3264799616023041E-3</v>
      </c>
    </row>
    <row r="666" spans="1:29">
      <c r="A666" s="6">
        <v>40752.461111141405</v>
      </c>
      <c r="B666" s="1">
        <v>0.46114583333333337</v>
      </c>
      <c r="C666">
        <v>3.6543009918984213</v>
      </c>
      <c r="D666">
        <v>6.2258330183779345</v>
      </c>
      <c r="E666">
        <v>10.316448452739644</v>
      </c>
      <c r="F666" s="3">
        <v>116.69715706336763</v>
      </c>
      <c r="G666">
        <v>3.7297123006452284</v>
      </c>
      <c r="H666">
        <v>4.9425105899002642</v>
      </c>
      <c r="I666">
        <v>6.3400693530499428</v>
      </c>
      <c r="J666">
        <v>165.01782367043603</v>
      </c>
      <c r="K666">
        <f t="shared" si="120"/>
        <v>-7.5411308746807126E-2</v>
      </c>
      <c r="L666">
        <f t="shared" si="121"/>
        <v>1.2833224284776703</v>
      </c>
      <c r="M666">
        <f t="shared" si="122"/>
        <v>3.9763790996897015</v>
      </c>
      <c r="N666">
        <f t="shared" si="123"/>
        <v>-48.320666607068404</v>
      </c>
      <c r="O666" s="5">
        <f t="shared" si="128"/>
        <v>6.0603732805610065E-2</v>
      </c>
      <c r="P666" s="5">
        <f t="shared" si="129"/>
        <v>2.2636113312305439</v>
      </c>
      <c r="Q666" s="5">
        <f t="shared" si="130"/>
        <v>6.3576424294799452</v>
      </c>
      <c r="R666" s="5">
        <f t="shared" si="131"/>
        <v>-23.496734206750915</v>
      </c>
      <c r="S666">
        <v>1.1200000000000001</v>
      </c>
      <c r="T666">
        <v>-0.6</v>
      </c>
      <c r="U666" s="2">
        <v>0.37757942999999999</v>
      </c>
      <c r="V666" s="3">
        <v>27.064346666666669</v>
      </c>
      <c r="W666" s="7">
        <v>-40.581144000000002</v>
      </c>
      <c r="X666" s="3">
        <v>128.35683</v>
      </c>
      <c r="Y666">
        <f t="shared" si="124"/>
        <v>7.6275742962048504E-3</v>
      </c>
      <c r="Z666">
        <f t="shared" si="125"/>
        <v>0.28489769206252336</v>
      </c>
      <c r="AA666" s="12">
        <f t="shared" si="126"/>
        <v>0.80017166822228436</v>
      </c>
      <c r="AB666">
        <f t="shared" si="127"/>
        <v>-2.9572945028821711</v>
      </c>
      <c r="AC666">
        <f>-U666*U666*U666/W666</f>
        <v>1.3264799616023041E-3</v>
      </c>
    </row>
    <row r="667" spans="1:29">
      <c r="A667" s="6">
        <v>40752.461805585852</v>
      </c>
      <c r="B667" s="1">
        <v>0.46184027777777775</v>
      </c>
      <c r="C667">
        <v>3.8386756716702175</v>
      </c>
      <c r="D667">
        <v>6.7311983174640337</v>
      </c>
      <c r="E667">
        <v>10.003690664953401</v>
      </c>
      <c r="F667" s="3">
        <v>119.65010120144971</v>
      </c>
      <c r="G667">
        <v>3.6612946941991034</v>
      </c>
      <c r="H667">
        <v>4.7607216028707438</v>
      </c>
      <c r="I667">
        <v>5.783375461461171</v>
      </c>
      <c r="J667">
        <v>116.7600868621354</v>
      </c>
      <c r="K667">
        <f t="shared" si="120"/>
        <v>0.17738097747111414</v>
      </c>
      <c r="L667">
        <f t="shared" si="121"/>
        <v>1.97047671459329</v>
      </c>
      <c r="M667">
        <f t="shared" si="122"/>
        <v>4.2203152034922304</v>
      </c>
      <c r="N667">
        <f t="shared" si="123"/>
        <v>2.8900143393143196</v>
      </c>
      <c r="O667" s="5">
        <f t="shared" si="128"/>
        <v>5.5227780715549547E-2</v>
      </c>
      <c r="P667" s="5">
        <f t="shared" si="129"/>
        <v>2.2626603699889301</v>
      </c>
      <c r="Q667" s="5">
        <f t="shared" si="130"/>
        <v>6.3635023429365436</v>
      </c>
      <c r="R667" s="5">
        <f t="shared" si="131"/>
        <v>-27.254538289710712</v>
      </c>
      <c r="S667">
        <v>1.1399999999999999</v>
      </c>
      <c r="T667">
        <v>-0.61</v>
      </c>
      <c r="U667" s="2">
        <v>0.38333014999999998</v>
      </c>
      <c r="V667" s="3">
        <v>27.143310000000003</v>
      </c>
      <c r="W667" s="7">
        <v>-41.291792999999998</v>
      </c>
      <c r="X667" s="3">
        <v>131.99986000000001</v>
      </c>
      <c r="Y667">
        <f t="shared" si="124"/>
        <v>7.0568244886195716E-3</v>
      </c>
      <c r="Z667">
        <f t="shared" si="125"/>
        <v>0.2891153130089707</v>
      </c>
      <c r="AA667" s="12">
        <f t="shared" si="126"/>
        <v>0.81310743588107215</v>
      </c>
      <c r="AB667">
        <f t="shared" si="127"/>
        <v>-3.4824954169251838</v>
      </c>
      <c r="AC667">
        <f>-U667*U667*U667/W667</f>
        <v>1.3641282275127376E-3</v>
      </c>
    </row>
    <row r="668" spans="1:29">
      <c r="A668" s="6">
        <v>40752.462500030299</v>
      </c>
      <c r="B668" s="1">
        <v>0.46253472222222225</v>
      </c>
      <c r="C668">
        <v>4.2023976403012879</v>
      </c>
      <c r="D668">
        <v>12.566161122489056</v>
      </c>
      <c r="E668">
        <v>25.928770031146733</v>
      </c>
      <c r="F668" s="3">
        <v>333.60179193278481</v>
      </c>
      <c r="G668">
        <v>3.8637775794760385</v>
      </c>
      <c r="H668">
        <v>6.0923168490368189</v>
      </c>
      <c r="I668">
        <v>8.4102640849178805</v>
      </c>
      <c r="J668">
        <v>362.31156008474187</v>
      </c>
      <c r="K668">
        <f t="shared" si="120"/>
        <v>0.33862006082524942</v>
      </c>
      <c r="L668">
        <f t="shared" si="121"/>
        <v>6.4738442734522375</v>
      </c>
      <c r="M668">
        <f t="shared" si="122"/>
        <v>17.518505946228853</v>
      </c>
      <c r="N668">
        <f t="shared" si="123"/>
        <v>-28.709768151957064</v>
      </c>
      <c r="O668" s="5">
        <f t="shared" si="128"/>
        <v>6.5646301046766983E-2</v>
      </c>
      <c r="P668" s="5">
        <f t="shared" si="129"/>
        <v>2.261253601777816</v>
      </c>
      <c r="Q668" s="5">
        <f t="shared" si="130"/>
        <v>6.242792775582271</v>
      </c>
      <c r="R668" s="5">
        <f t="shared" si="131"/>
        <v>-22.282876700243921</v>
      </c>
      <c r="S668">
        <v>1.06</v>
      </c>
      <c r="T668">
        <v>-0.61</v>
      </c>
      <c r="U668" s="2">
        <v>0.36373084999999999</v>
      </c>
      <c r="V668" s="3">
        <v>28.318376666666662</v>
      </c>
      <c r="W668" s="7">
        <v>-36.132449999999999</v>
      </c>
      <c r="X668" s="3">
        <v>128.87280999999999</v>
      </c>
      <c r="Y668">
        <f t="shared" si="124"/>
        <v>7.9591949596988145E-3</v>
      </c>
      <c r="Z668">
        <f t="shared" si="125"/>
        <v>0.27416256488006885</v>
      </c>
      <c r="AA668" s="12">
        <f t="shared" si="126"/>
        <v>0.75689877421213281</v>
      </c>
      <c r="AB668">
        <f t="shared" si="127"/>
        <v>-2.7016565608749725</v>
      </c>
      <c r="AC668">
        <f>-U668*U668*U668/W668</f>
        <v>1.3318122405666728E-3</v>
      </c>
    </row>
    <row r="669" spans="1:29">
      <c r="A669" s="6">
        <v>40752.463194474745</v>
      </c>
      <c r="B669" s="1">
        <v>0.46322916666666664</v>
      </c>
      <c r="C669">
        <v>3.8747064652782992</v>
      </c>
      <c r="D669">
        <v>7.529571721578475</v>
      </c>
      <c r="E669">
        <v>13.733603620103162</v>
      </c>
      <c r="F669" s="3">
        <v>129.30932850378329</v>
      </c>
      <c r="G669">
        <v>3.7358195747625151</v>
      </c>
      <c r="H669">
        <v>5.1150466277247055</v>
      </c>
      <c r="I669">
        <v>6.887714826205352</v>
      </c>
      <c r="J669">
        <v>171.30928226205782</v>
      </c>
      <c r="K669">
        <f t="shared" si="120"/>
        <v>0.13888689051578407</v>
      </c>
      <c r="L669">
        <f t="shared" si="121"/>
        <v>2.4145250938537695</v>
      </c>
      <c r="M669">
        <f t="shared" si="122"/>
        <v>6.8458887938978101</v>
      </c>
      <c r="N669">
        <f t="shared" si="123"/>
        <v>-41.999953758274529</v>
      </c>
      <c r="O669" s="5">
        <f t="shared" si="128"/>
        <v>9.1164232296243514E-2</v>
      </c>
      <c r="P669" s="5">
        <f t="shared" si="129"/>
        <v>2.684990002937286</v>
      </c>
      <c r="Q669" s="5">
        <f t="shared" si="130"/>
        <v>7.4812365997263912</v>
      </c>
      <c r="R669" s="5">
        <f t="shared" si="131"/>
        <v>-23.640371791915381</v>
      </c>
      <c r="S669">
        <v>1.04</v>
      </c>
      <c r="T669">
        <v>-0.64</v>
      </c>
      <c r="U669" s="2">
        <v>0.36131131999999999</v>
      </c>
      <c r="V669" s="3">
        <v>28.460379999999997</v>
      </c>
      <c r="W669" s="7">
        <v>-33.403227999999999</v>
      </c>
      <c r="X669" s="3">
        <v>136.63896</v>
      </c>
      <c r="Y669">
        <f t="shared" si="124"/>
        <v>1.097955636924746E-2</v>
      </c>
      <c r="Z669">
        <f t="shared" si="125"/>
        <v>0.32337242738269162</v>
      </c>
      <c r="AA669" s="12">
        <f t="shared" si="126"/>
        <v>0.90101849035981818</v>
      </c>
      <c r="AB669">
        <f t="shared" si="127"/>
        <v>-2.8471779791425713</v>
      </c>
      <c r="AC669">
        <f>-U669*U669*U669/W669</f>
        <v>1.4120701327382909E-3</v>
      </c>
    </row>
    <row r="670" spans="1:29">
      <c r="A670" s="6">
        <v>40752.463888919192</v>
      </c>
      <c r="B670" s="1">
        <v>0.46392361111111113</v>
      </c>
      <c r="C670">
        <v>3.8421984065987815</v>
      </c>
      <c r="D670">
        <v>7.9454315766147365</v>
      </c>
      <c r="E670">
        <v>14.626838296329435</v>
      </c>
      <c r="F670" s="3">
        <v>139.79688896930239</v>
      </c>
      <c r="G670">
        <v>3.756059579957578</v>
      </c>
      <c r="H670">
        <v>5.2468048141767509</v>
      </c>
      <c r="I670">
        <v>7.1898471454985629</v>
      </c>
      <c r="J670">
        <v>168.29858876567886</v>
      </c>
      <c r="K670">
        <f t="shared" si="120"/>
        <v>8.6138826641203536E-2</v>
      </c>
      <c r="L670">
        <f t="shared" si="121"/>
        <v>2.6986267624379856</v>
      </c>
      <c r="M670">
        <f t="shared" si="122"/>
        <v>7.4369911508308721</v>
      </c>
      <c r="N670">
        <f t="shared" si="123"/>
        <v>-28.501699796376471</v>
      </c>
      <c r="O670" s="5">
        <f t="shared" si="128"/>
        <v>9.2603706614001441E-2</v>
      </c>
      <c r="P670" s="5">
        <f t="shared" si="129"/>
        <v>2.5507286777620424</v>
      </c>
      <c r="Q670" s="5">
        <f t="shared" si="130"/>
        <v>7.2310676862185073</v>
      </c>
      <c r="R670" s="5">
        <f t="shared" si="131"/>
        <v>-21.250779844582446</v>
      </c>
      <c r="S670">
        <v>1.04</v>
      </c>
      <c r="T670">
        <v>-0.66</v>
      </c>
      <c r="U670" s="2">
        <v>0.36293681</v>
      </c>
      <c r="V670" s="3">
        <v>28.055536666666672</v>
      </c>
      <c r="W670" s="7">
        <v>-32.481290999999999</v>
      </c>
      <c r="X670" s="3">
        <v>142.42232000000001</v>
      </c>
      <c r="Y670">
        <f t="shared" si="124"/>
        <v>1.1203097957553863E-2</v>
      </c>
      <c r="Z670">
        <f t="shared" si="125"/>
        <v>0.30858444316082451</v>
      </c>
      <c r="AA670" s="12">
        <f t="shared" si="126"/>
        <v>0.87480687964340864</v>
      </c>
      <c r="AB670">
        <f t="shared" si="127"/>
        <v>-2.5708967489350161</v>
      </c>
      <c r="AC670">
        <f>-U670*U670*U670/W670</f>
        <v>1.4718371846355693E-3</v>
      </c>
    </row>
    <row r="671" spans="1:29">
      <c r="A671" s="6">
        <v>40752.464583363639</v>
      </c>
      <c r="B671" s="1">
        <v>0.46461805555555552</v>
      </c>
      <c r="C671">
        <v>3.7254735149386033</v>
      </c>
      <c r="D671">
        <v>7.129581237313972</v>
      </c>
      <c r="E671">
        <v>11.90189773381206</v>
      </c>
      <c r="F671" s="3">
        <v>116.1026846545452</v>
      </c>
      <c r="G671">
        <v>3.742986791152445</v>
      </c>
      <c r="H671">
        <v>4.9525771543340085</v>
      </c>
      <c r="I671">
        <v>6.1797617846425208</v>
      </c>
      <c r="J671">
        <v>129.02248134992797</v>
      </c>
      <c r="K671">
        <f t="shared" si="120"/>
        <v>-1.7513276213841689E-2</v>
      </c>
      <c r="L671">
        <f t="shared" si="121"/>
        <v>2.1770040829799635</v>
      </c>
      <c r="M671">
        <f t="shared" si="122"/>
        <v>5.7221359491695392</v>
      </c>
      <c r="N671">
        <f t="shared" si="123"/>
        <v>-12.919796695382772</v>
      </c>
      <c r="O671" s="5">
        <f t="shared" si="128"/>
        <v>9.6544954043900552E-2</v>
      </c>
      <c r="P671" s="5">
        <f t="shared" si="129"/>
        <v>2.6366230682053433</v>
      </c>
      <c r="Q671" s="5">
        <f t="shared" si="130"/>
        <v>7.3851526359526201</v>
      </c>
      <c r="R671" s="5">
        <f t="shared" si="131"/>
        <v>-18.902393873578635</v>
      </c>
      <c r="S671">
        <v>1</v>
      </c>
      <c r="T671">
        <v>-0.67</v>
      </c>
      <c r="U671" s="2">
        <v>0.35384478000000003</v>
      </c>
      <c r="V671" s="3">
        <v>27.783883333333328</v>
      </c>
      <c r="W671" s="7">
        <v>-29.841497</v>
      </c>
      <c r="X671" s="3">
        <v>143.66005999999999</v>
      </c>
      <c r="Y671">
        <f t="shared" si="124"/>
        <v>1.1387309341258034E-2</v>
      </c>
      <c r="Z671">
        <f t="shared" si="125"/>
        <v>0.31098510317068156</v>
      </c>
      <c r="AA671" s="12">
        <f t="shared" si="126"/>
        <v>0.87106590324502509</v>
      </c>
      <c r="AB671">
        <f t="shared" si="127"/>
        <v>-2.22950446722326</v>
      </c>
      <c r="AC671">
        <f>-U671*U671*U671/W671</f>
        <v>1.4846284331757908E-3</v>
      </c>
    </row>
    <row r="672" spans="1:29">
      <c r="A672" s="6">
        <v>40752.465277808085</v>
      </c>
      <c r="B672" s="1">
        <v>0.46531250000000002</v>
      </c>
      <c r="C672">
        <v>3.6332408886673537</v>
      </c>
      <c r="D672">
        <v>4.5712807204271826</v>
      </c>
      <c r="E672">
        <v>5.6280912178945304</v>
      </c>
      <c r="F672" s="3">
        <v>33.178811592325815</v>
      </c>
      <c r="G672">
        <v>3.6462763694234797</v>
      </c>
      <c r="H672">
        <v>4.2375821673883074</v>
      </c>
      <c r="I672">
        <v>4.6124870719475579</v>
      </c>
      <c r="J672">
        <v>37.052589175377499</v>
      </c>
      <c r="K672">
        <f t="shared" si="120"/>
        <v>-1.3035480756125928E-2</v>
      </c>
      <c r="L672">
        <f t="shared" si="121"/>
        <v>0.33369855303887519</v>
      </c>
      <c r="M672">
        <f t="shared" si="122"/>
        <v>1.0156041459469725</v>
      </c>
      <c r="N672">
        <f t="shared" si="123"/>
        <v>-3.8737775830516838</v>
      </c>
      <c r="O672" s="5">
        <f t="shared" si="128"/>
        <v>0.10023172641474805</v>
      </c>
      <c r="P672" s="5">
        <f t="shared" si="129"/>
        <v>2.8483550236385535</v>
      </c>
      <c r="Q672" s="5">
        <f t="shared" si="130"/>
        <v>7.8491323921457452</v>
      </c>
      <c r="R672" s="5">
        <f t="shared" si="131"/>
        <v>-19.094964439585262</v>
      </c>
      <c r="S672">
        <v>0.97</v>
      </c>
      <c r="T672">
        <v>-0.65</v>
      </c>
      <c r="U672" s="2">
        <v>0.3448138</v>
      </c>
      <c r="V672" s="3">
        <v>28.301019999999998</v>
      </c>
      <c r="W672" s="7">
        <v>-29.027003000000001</v>
      </c>
      <c r="X672" s="3">
        <v>136.66899000000001</v>
      </c>
      <c r="Y672">
        <f t="shared" si="124"/>
        <v>1.1520427488543218E-2</v>
      </c>
      <c r="Z672">
        <f t="shared" si="125"/>
        <v>0.32738403981663317</v>
      </c>
      <c r="AA672" s="12">
        <f t="shared" si="126"/>
        <v>0.90216305561295485</v>
      </c>
      <c r="AB672">
        <f t="shared" si="127"/>
        <v>-2.1947357497594218</v>
      </c>
      <c r="AC672">
        <f>-U672*U672*U672/W672</f>
        <v>1.4123805172876359E-3</v>
      </c>
    </row>
    <row r="673" spans="1:29">
      <c r="A673" s="6">
        <v>40752.465972252532</v>
      </c>
      <c r="B673" s="1">
        <v>0.4660069444444444</v>
      </c>
      <c r="C673">
        <v>3.904112520280401</v>
      </c>
      <c r="D673">
        <v>8.1748954855270508</v>
      </c>
      <c r="E673">
        <v>15.912908171937378</v>
      </c>
      <c r="F673" s="3">
        <v>177.34868631486401</v>
      </c>
      <c r="G673">
        <v>3.9118969761782072</v>
      </c>
      <c r="H673">
        <v>5.631672548434822</v>
      </c>
      <c r="I673">
        <v>6.9269659257254572</v>
      </c>
      <c r="J673">
        <v>238.90077665754808</v>
      </c>
      <c r="K673">
        <f t="shared" si="120"/>
        <v>-7.7844558978061862E-3</v>
      </c>
      <c r="L673">
        <f t="shared" si="121"/>
        <v>2.5432229370922288</v>
      </c>
      <c r="M673">
        <f t="shared" si="122"/>
        <v>8.9859422462119198</v>
      </c>
      <c r="N673">
        <f t="shared" si="123"/>
        <v>-61.552090342684068</v>
      </c>
      <c r="O673" s="5">
        <f t="shared" si="128"/>
        <v>8.0999310323377968E-2</v>
      </c>
      <c r="P673" s="5">
        <f t="shared" si="129"/>
        <v>2.4679857903881559</v>
      </c>
      <c r="Q673" s="5">
        <f t="shared" si="130"/>
        <v>6.7426993723733135</v>
      </c>
      <c r="R673" s="5">
        <f t="shared" si="131"/>
        <v>-14.763434748180012</v>
      </c>
      <c r="S673">
        <v>0.94</v>
      </c>
      <c r="T673">
        <v>-0.64</v>
      </c>
      <c r="U673" s="2">
        <v>0.33655932999999999</v>
      </c>
      <c r="V673" s="3">
        <v>29.430736666666672</v>
      </c>
      <c r="W673" s="7">
        <v>-27.813556999999999</v>
      </c>
      <c r="X673" s="3">
        <v>132.63149000000001</v>
      </c>
      <c r="Y673">
        <f t="shared" si="124"/>
        <v>9.0870245376327239E-3</v>
      </c>
      <c r="Z673">
        <f t="shared" si="125"/>
        <v>0.27687454802085271</v>
      </c>
      <c r="AA673" s="12">
        <f t="shared" si="126"/>
        <v>0.75643946105246096</v>
      </c>
      <c r="AB673">
        <f t="shared" si="127"/>
        <v>-1.6562572357820613</v>
      </c>
      <c r="AC673">
        <f>-U673*U673*U673/W673</f>
        <v>1.3706556801374131E-3</v>
      </c>
    </row>
    <row r="674" spans="1:29">
      <c r="A674" s="6">
        <v>40752.466666696979</v>
      </c>
      <c r="B674" s="1">
        <v>0.4667013888888889</v>
      </c>
      <c r="C674">
        <v>3.884208114084311</v>
      </c>
      <c r="D674">
        <v>8.3045711282077406</v>
      </c>
      <c r="E674">
        <v>14.645025051468391</v>
      </c>
      <c r="F674" s="3">
        <v>191.85544349392407</v>
      </c>
      <c r="G674">
        <v>3.8681202226360494</v>
      </c>
      <c r="H674">
        <v>5.8042262184480311</v>
      </c>
      <c r="I674">
        <v>7.9859559603648496</v>
      </c>
      <c r="J674">
        <v>308.37514620726967</v>
      </c>
      <c r="K674">
        <f t="shared" si="120"/>
        <v>1.6087891448261615E-2</v>
      </c>
      <c r="L674">
        <f t="shared" si="121"/>
        <v>2.5003449097597095</v>
      </c>
      <c r="M674">
        <f t="shared" si="122"/>
        <v>6.6590690911035413</v>
      </c>
      <c r="N674">
        <f t="shared" si="123"/>
        <v>-116.51970271334559</v>
      </c>
      <c r="O674" s="5">
        <f t="shared" si="128"/>
        <v>6.4614791005761285E-2</v>
      </c>
      <c r="P674" s="5">
        <f t="shared" si="129"/>
        <v>2.4600218238861236</v>
      </c>
      <c r="Q674" s="5">
        <f t="shared" si="130"/>
        <v>6.9153974365298669</v>
      </c>
      <c r="R674" s="5">
        <f t="shared" si="131"/>
        <v>-18.554328691671195</v>
      </c>
      <c r="S674">
        <v>0.97</v>
      </c>
      <c r="T674">
        <v>-0.63</v>
      </c>
      <c r="U674" s="2">
        <v>0.34319669000000003</v>
      </c>
      <c r="V674" s="3">
        <v>29.69813666666666</v>
      </c>
      <c r="W674" s="7">
        <v>-29.858806999999999</v>
      </c>
      <c r="X674" s="3">
        <v>131.00113999999999</v>
      </c>
      <c r="Y674">
        <f t="shared" si="124"/>
        <v>7.3918607994063494E-3</v>
      </c>
      <c r="Z674">
        <f t="shared" si="125"/>
        <v>0.28142378242849353</v>
      </c>
      <c r="AA674" s="12">
        <f t="shared" si="126"/>
        <v>0.79111383675051183</v>
      </c>
      <c r="AB674">
        <f t="shared" si="127"/>
        <v>-2.1225947307178616</v>
      </c>
      <c r="AC674">
        <f>-U674*U674*U674/W674</f>
        <v>1.3538072020733173E-3</v>
      </c>
    </row>
    <row r="675" spans="1:29">
      <c r="A675" s="6">
        <v>40752.467361141425</v>
      </c>
      <c r="B675" s="1">
        <v>0.46739583333333329</v>
      </c>
      <c r="C675">
        <v>3.8642492307081127</v>
      </c>
      <c r="D675">
        <v>7.4520971162240546</v>
      </c>
      <c r="E675">
        <v>13.178958724330448</v>
      </c>
      <c r="F675" s="3">
        <v>152.43797252617898</v>
      </c>
      <c r="G675">
        <v>3.8021753261339031</v>
      </c>
      <c r="H675">
        <v>4.9899241198205564</v>
      </c>
      <c r="I675">
        <v>6.0806867253931056</v>
      </c>
      <c r="J675">
        <v>174.8772000932189</v>
      </c>
      <c r="K675">
        <f t="shared" si="120"/>
        <v>6.2073904574209582E-2</v>
      </c>
      <c r="L675">
        <f t="shared" si="121"/>
        <v>2.4621729964034982</v>
      </c>
      <c r="M675">
        <f t="shared" si="122"/>
        <v>7.0982719989373422</v>
      </c>
      <c r="N675">
        <f t="shared" si="123"/>
        <v>-22.439227567039921</v>
      </c>
      <c r="O675" s="5">
        <f t="shared" si="128"/>
        <v>7.0080439493072563E-2</v>
      </c>
      <c r="P675" s="5">
        <f t="shared" si="129"/>
        <v>2.5046022755325104</v>
      </c>
      <c r="Q675" s="5">
        <f t="shared" si="130"/>
        <v>6.9940527147444866</v>
      </c>
      <c r="R675" s="5">
        <f t="shared" si="131"/>
        <v>-31.273003447732151</v>
      </c>
      <c r="S675">
        <v>1</v>
      </c>
      <c r="T675">
        <v>-0.59</v>
      </c>
      <c r="U675" s="2">
        <v>0.34726823000000001</v>
      </c>
      <c r="V675" s="3">
        <v>29.556383333333336</v>
      </c>
      <c r="W675" s="7">
        <v>-33.491646000000003</v>
      </c>
      <c r="X675" s="3">
        <v>120.99766</v>
      </c>
      <c r="Y675">
        <f t="shared" si="124"/>
        <v>8.1122367267938041E-3</v>
      </c>
      <c r="Z675">
        <f t="shared" si="125"/>
        <v>0.2899229330260491</v>
      </c>
      <c r="AA675" s="12">
        <f t="shared" si="126"/>
        <v>0.80960410225867108</v>
      </c>
      <c r="AB675">
        <f t="shared" si="127"/>
        <v>-3.6200401846926145</v>
      </c>
      <c r="AC675">
        <f>-U675*U675*U675/W675</f>
        <v>1.2504279376021705E-3</v>
      </c>
    </row>
    <row r="676" spans="1:29">
      <c r="A676" s="6">
        <v>40752.468055585872</v>
      </c>
      <c r="B676" s="1">
        <v>0.46809027777777779</v>
      </c>
      <c r="C676">
        <v>3.7081119269262981</v>
      </c>
      <c r="D676">
        <v>5.3854558987114531</v>
      </c>
      <c r="E676">
        <v>7.6694510264873141</v>
      </c>
      <c r="F676" s="3">
        <v>63.229024341536658</v>
      </c>
      <c r="G676">
        <v>3.6585251512004993</v>
      </c>
      <c r="H676">
        <v>4.6147562639561999</v>
      </c>
      <c r="I676">
        <v>5.4670359897054617</v>
      </c>
      <c r="J676">
        <v>82.849175436602451</v>
      </c>
      <c r="K676">
        <f t="shared" si="120"/>
        <v>4.9586775725798837E-2</v>
      </c>
      <c r="L676">
        <f t="shared" si="121"/>
        <v>0.77069963475525327</v>
      </c>
      <c r="M676">
        <f t="shared" si="122"/>
        <v>2.2024150367818525</v>
      </c>
      <c r="N676">
        <f t="shared" si="123"/>
        <v>-19.620151095065793</v>
      </c>
      <c r="O676" s="5">
        <f t="shared" si="128"/>
        <v>7.0544402986124147E-2</v>
      </c>
      <c r="P676" s="5">
        <f t="shared" si="129"/>
        <v>2.4857238752089228</v>
      </c>
      <c r="Q676" s="5">
        <f t="shared" si="130"/>
        <v>6.9479103625508785</v>
      </c>
      <c r="R676" s="5">
        <f t="shared" si="131"/>
        <v>-36.194666887586621</v>
      </c>
      <c r="S676">
        <v>0.97</v>
      </c>
      <c r="T676">
        <v>-0.59</v>
      </c>
      <c r="U676" s="2">
        <v>0.33986630000000001</v>
      </c>
      <c r="V676" s="3">
        <v>29.512663333333332</v>
      </c>
      <c r="W676" s="7">
        <v>-31.687486</v>
      </c>
      <c r="X676" s="3">
        <v>119.88223000000001</v>
      </c>
      <c r="Y676">
        <f t="shared" si="124"/>
        <v>7.9918884095343239E-3</v>
      </c>
      <c r="Z676">
        <f t="shared" si="125"/>
        <v>0.28160459209630617</v>
      </c>
      <c r="AA676" s="12">
        <f t="shared" si="126"/>
        <v>0.78712019588394211</v>
      </c>
      <c r="AB676">
        <f t="shared" si="127"/>
        <v>-4.1004491716055282</v>
      </c>
      <c r="AC676">
        <f>-U676*U676*U676/W676</f>
        <v>1.2389007783960464E-3</v>
      </c>
    </row>
    <row r="677" spans="1:29">
      <c r="A677" s="6">
        <v>40752.468750030319</v>
      </c>
      <c r="B677" s="1">
        <v>0.46878472222222217</v>
      </c>
      <c r="C677">
        <v>3.5300694004009228</v>
      </c>
      <c r="D677">
        <v>4.1489926055892399</v>
      </c>
      <c r="E677">
        <v>4.6261628960075329</v>
      </c>
      <c r="F677" s="3">
        <v>14.397514158837774</v>
      </c>
      <c r="G677">
        <v>3.6603521313182252</v>
      </c>
      <c r="H677">
        <v>4.2789756154774201</v>
      </c>
      <c r="I677">
        <v>4.6199284119314683</v>
      </c>
      <c r="J677">
        <v>27.229823477661569</v>
      </c>
      <c r="K677">
        <f t="shared" si="120"/>
        <v>-0.13028273091730247</v>
      </c>
      <c r="L677">
        <f t="shared" si="121"/>
        <v>-0.12998300988818023</v>
      </c>
      <c r="M677">
        <f t="shared" si="122"/>
        <v>6.2344840760646392E-3</v>
      </c>
      <c r="N677">
        <f t="shared" si="123"/>
        <v>-12.832309318823794</v>
      </c>
      <c r="O677" s="5">
        <f t="shared" si="128"/>
        <v>8.3044211433384738E-2</v>
      </c>
      <c r="P677" s="5">
        <f t="shared" si="129"/>
        <v>2.4344615958366811</v>
      </c>
      <c r="Q677" s="5">
        <f t="shared" si="130"/>
        <v>6.7705139562600936</v>
      </c>
      <c r="R677" s="5">
        <f t="shared" si="131"/>
        <v>-33.324615336386351</v>
      </c>
      <c r="S677">
        <v>1</v>
      </c>
      <c r="T677">
        <v>-0.59</v>
      </c>
      <c r="U677" s="2">
        <v>0.34726823000000001</v>
      </c>
      <c r="V677" s="3">
        <v>29.791326666666659</v>
      </c>
      <c r="W677" s="7">
        <v>-33.491646000000003</v>
      </c>
      <c r="X677" s="3">
        <v>120.99766</v>
      </c>
      <c r="Y677">
        <f t="shared" si="124"/>
        <v>9.612872105405762E-3</v>
      </c>
      <c r="Z677">
        <f t="shared" si="125"/>
        <v>0.28180372312972662</v>
      </c>
      <c r="AA677" s="12">
        <f t="shared" si="126"/>
        <v>0.78372813259358021</v>
      </c>
      <c r="AB677">
        <f t="shared" si="127"/>
        <v>-3.8575267277659151</v>
      </c>
      <c r="AC677">
        <f>-U677*U677*U677/W677</f>
        <v>1.2504279376021705E-3</v>
      </c>
    </row>
    <row r="678" spans="1:29">
      <c r="A678" s="6">
        <v>40752.469444474766</v>
      </c>
      <c r="B678" s="1">
        <v>0.46947916666666667</v>
      </c>
      <c r="C678">
        <v>3.7747247178453667</v>
      </c>
      <c r="D678">
        <v>6.8069118719678086</v>
      </c>
      <c r="E678">
        <v>11.340745488642609</v>
      </c>
      <c r="F678" s="3">
        <v>108.0317842454337</v>
      </c>
      <c r="G678">
        <v>3.7683361844645367</v>
      </c>
      <c r="H678">
        <v>4.9351312096502165</v>
      </c>
      <c r="I678">
        <v>6.0258938152227657</v>
      </c>
      <c r="J678">
        <v>113.1988564607162</v>
      </c>
      <c r="K678">
        <f t="shared" si="120"/>
        <v>6.3885333808300082E-3</v>
      </c>
      <c r="L678">
        <f t="shared" si="121"/>
        <v>1.8717806623175921</v>
      </c>
      <c r="M678">
        <f t="shared" si="122"/>
        <v>5.3148516734198434</v>
      </c>
      <c r="N678">
        <f t="shared" si="123"/>
        <v>-5.1670722152825022</v>
      </c>
      <c r="O678" s="5">
        <f t="shared" si="128"/>
        <v>5.227784059454308E-2</v>
      </c>
      <c r="P678" s="5">
        <f t="shared" si="129"/>
        <v>2.2244156233885342</v>
      </c>
      <c r="Q678" s="5">
        <f t="shared" si="130"/>
        <v>6.3491058843184769</v>
      </c>
      <c r="R678" s="5">
        <f t="shared" si="131"/>
        <v>-34.896847702200162</v>
      </c>
      <c r="S678">
        <v>1.04</v>
      </c>
      <c r="T678">
        <v>-0.6</v>
      </c>
      <c r="U678" s="2">
        <v>0.35796657999999998</v>
      </c>
      <c r="V678" s="3">
        <v>30.054986666666672</v>
      </c>
      <c r="W678" s="7">
        <v>-35.427523000000001</v>
      </c>
      <c r="X678" s="3">
        <v>125.28668999999999</v>
      </c>
      <c r="Y678">
        <f t="shared" si="124"/>
        <v>6.2379066024712514E-3</v>
      </c>
      <c r="Z678">
        <f t="shared" si="125"/>
        <v>0.26542215106765388</v>
      </c>
      <c r="AA678" s="12">
        <f t="shared" si="126"/>
        <v>0.75758923982245374</v>
      </c>
      <c r="AB678">
        <f t="shared" si="127"/>
        <v>-4.1639684082458173</v>
      </c>
      <c r="AC678">
        <f>-U678*U678*U678/W678</f>
        <v>1.2947522037278587E-3</v>
      </c>
    </row>
    <row r="679" spans="1:29">
      <c r="A679" s="6">
        <v>40752.470138919212</v>
      </c>
      <c r="B679" s="1">
        <v>0.47017361111111117</v>
      </c>
      <c r="C679">
        <v>4.2524606291134921</v>
      </c>
      <c r="D679">
        <v>11.907433154617838</v>
      </c>
      <c r="E679">
        <v>23.63379588953083</v>
      </c>
      <c r="F679" s="3">
        <v>269.27896700176586</v>
      </c>
      <c r="G679">
        <v>3.8223364969883158</v>
      </c>
      <c r="H679">
        <v>5.4594507255081099</v>
      </c>
      <c r="I679">
        <v>7.5728671896710882</v>
      </c>
      <c r="J679">
        <v>249.52797593087712</v>
      </c>
      <c r="K679">
        <f t="shared" si="120"/>
        <v>0.43012413212517631</v>
      </c>
      <c r="L679">
        <f t="shared" si="121"/>
        <v>6.4479824291097279</v>
      </c>
      <c r="M679">
        <f t="shared" si="122"/>
        <v>16.060928699859744</v>
      </c>
      <c r="N679">
        <f t="shared" si="123"/>
        <v>19.750991070888745</v>
      </c>
      <c r="O679" s="5">
        <f t="shared" si="128"/>
        <v>1.9054687850101136E-2</v>
      </c>
      <c r="P679" s="5">
        <f t="shared" si="129"/>
        <v>1.7642092622750696</v>
      </c>
      <c r="Q679" s="5">
        <f t="shared" si="130"/>
        <v>5.1287404570375763</v>
      </c>
      <c r="R679" s="5">
        <f t="shared" si="131"/>
        <v>-32.542578108532709</v>
      </c>
      <c r="S679">
        <v>0.99</v>
      </c>
      <c r="T679">
        <v>-0.56000000000000005</v>
      </c>
      <c r="U679" s="2">
        <v>0.34220423999999999</v>
      </c>
      <c r="V679" s="3">
        <v>30.262036666666678</v>
      </c>
      <c r="W679" s="7">
        <v>-34.485106999999999</v>
      </c>
      <c r="X679" s="3">
        <v>112.4457</v>
      </c>
      <c r="Y679">
        <f t="shared" si="124"/>
        <v>2.1735316580603643E-3</v>
      </c>
      <c r="Z679">
        <f t="shared" si="125"/>
        <v>0.20123996326593363</v>
      </c>
      <c r="AA679" s="12">
        <f t="shared" si="126"/>
        <v>0.58502557675259881</v>
      </c>
      <c r="AB679">
        <f t="shared" si="127"/>
        <v>-3.7120694030903576</v>
      </c>
      <c r="AC679">
        <f>-U679*U679*U679/W679</f>
        <v>1.1620493736365868E-3</v>
      </c>
    </row>
    <row r="680" spans="1:29">
      <c r="A680" s="6">
        <v>40752.470833363659</v>
      </c>
      <c r="B680" s="1">
        <v>0.47086805555555555</v>
      </c>
      <c r="C680">
        <v>3.8066559048463615</v>
      </c>
      <c r="D680">
        <v>7.5133859237041616</v>
      </c>
      <c r="E680">
        <v>13.069873398969388</v>
      </c>
      <c r="F680" s="3">
        <v>144.57741638962852</v>
      </c>
      <c r="G680">
        <v>3.763260920261462</v>
      </c>
      <c r="H680">
        <v>5.0723354042358757</v>
      </c>
      <c r="I680">
        <v>6.299520034544388</v>
      </c>
      <c r="J680">
        <v>156.38907633487327</v>
      </c>
      <c r="K680">
        <f t="shared" si="120"/>
        <v>4.3394984584899543E-2</v>
      </c>
      <c r="L680">
        <f t="shared" si="121"/>
        <v>2.4410505194682859</v>
      </c>
      <c r="M680">
        <f t="shared" si="122"/>
        <v>6.7703533644250005</v>
      </c>
      <c r="N680">
        <f t="shared" si="123"/>
        <v>-11.811659945244742</v>
      </c>
      <c r="O680" s="5">
        <f t="shared" si="128"/>
        <v>4.817841201104036E-2</v>
      </c>
      <c r="P680" s="5">
        <f t="shared" si="129"/>
        <v>2.1675549958006655</v>
      </c>
      <c r="Q680" s="5">
        <f t="shared" si="130"/>
        <v>6.0502444476337693</v>
      </c>
      <c r="R680" s="5">
        <f t="shared" si="131"/>
        <v>-26.367483625616387</v>
      </c>
      <c r="S680">
        <v>1</v>
      </c>
      <c r="T680">
        <v>-0.56000000000000005</v>
      </c>
      <c r="U680" s="2">
        <v>0.34466416</v>
      </c>
      <c r="V680" s="3">
        <v>30.367323333333331</v>
      </c>
      <c r="W680" s="7">
        <v>-35.123244</v>
      </c>
      <c r="X680" s="3">
        <v>112.80076</v>
      </c>
      <c r="Y680">
        <f t="shared" si="124"/>
        <v>5.5351239686397121E-3</v>
      </c>
      <c r="Z680">
        <f t="shared" si="125"/>
        <v>0.24902617396047996</v>
      </c>
      <c r="AA680" s="12">
        <f t="shared" si="126"/>
        <v>0.6951008067794523</v>
      </c>
      <c r="AB680">
        <f t="shared" si="127"/>
        <v>-3.0293088650456088</v>
      </c>
      <c r="AC680">
        <f>-U680*U680*U680/W680</f>
        <v>1.1657186799210349E-3</v>
      </c>
    </row>
    <row r="681" spans="1:29">
      <c r="A681" s="6">
        <v>40752.471527808106</v>
      </c>
      <c r="B681" s="1">
        <v>0.4715625</v>
      </c>
      <c r="C681">
        <v>3.7228842093647758</v>
      </c>
      <c r="D681">
        <v>6.1589526128521657</v>
      </c>
      <c r="E681">
        <v>9.8746631426546241</v>
      </c>
      <c r="F681" s="3">
        <v>113.57989654720748</v>
      </c>
      <c r="G681">
        <v>3.6952594537597205</v>
      </c>
      <c r="H681">
        <v>4.8355177141448991</v>
      </c>
      <c r="I681">
        <v>5.8581715727353263</v>
      </c>
      <c r="J681">
        <v>145.13713121544177</v>
      </c>
      <c r="K681">
        <f t="shared" si="120"/>
        <v>2.7624755605055284E-2</v>
      </c>
      <c r="L681">
        <f t="shared" si="121"/>
        <v>1.3234348987072666</v>
      </c>
      <c r="M681">
        <f t="shared" si="122"/>
        <v>4.0164915699192978</v>
      </c>
      <c r="N681">
        <f t="shared" si="123"/>
        <v>-31.557234668234287</v>
      </c>
      <c r="O681" s="5">
        <f t="shared" si="128"/>
        <v>4.3904027805409959E-2</v>
      </c>
      <c r="P681" s="5">
        <f t="shared" si="129"/>
        <v>2.1417973715036958</v>
      </c>
      <c r="Q681" s="5">
        <f t="shared" si="130"/>
        <v>5.9835806689931816</v>
      </c>
      <c r="R681" s="5">
        <f t="shared" si="131"/>
        <v>-24.698479640503212</v>
      </c>
      <c r="S681">
        <v>1.04</v>
      </c>
      <c r="T681">
        <v>-0.54</v>
      </c>
      <c r="U681" s="2">
        <v>0.35269093000000001</v>
      </c>
      <c r="V681" s="3">
        <v>30.807330000000011</v>
      </c>
      <c r="W681" s="7">
        <v>-39.014566000000002</v>
      </c>
      <c r="X681" s="3">
        <v>108.81140000000001</v>
      </c>
      <c r="Y681">
        <f t="shared" si="124"/>
        <v>5.1615174658119663E-3</v>
      </c>
      <c r="Z681">
        <f t="shared" si="125"/>
        <v>0.25179750227573133</v>
      </c>
      <c r="AA681" s="12">
        <f t="shared" si="126"/>
        <v>0.70345154362574247</v>
      </c>
      <c r="AB681">
        <f t="shared" si="127"/>
        <v>-2.9036432513317147</v>
      </c>
      <c r="AC681">
        <f>-U681*U681*U681/W681</f>
        <v>1.1244912840958643E-3</v>
      </c>
    </row>
    <row r="682" spans="1:29">
      <c r="A682" s="6">
        <v>40752.472222252552</v>
      </c>
      <c r="B682" s="1">
        <v>0.47225694444444444</v>
      </c>
      <c r="C682">
        <v>3.7542657272798858</v>
      </c>
      <c r="D682">
        <v>6.5726427547384114</v>
      </c>
      <c r="E682">
        <v>10.833632321941286</v>
      </c>
      <c r="F682" s="3">
        <v>111.32324929600414</v>
      </c>
      <c r="G682">
        <v>3.7124803147836065</v>
      </c>
      <c r="H682">
        <v>4.840372441816184</v>
      </c>
      <c r="I682">
        <v>5.8288696615296907</v>
      </c>
      <c r="J682">
        <v>132.75281260813955</v>
      </c>
      <c r="K682">
        <f t="shared" si="120"/>
        <v>4.1785412496279317E-2</v>
      </c>
      <c r="L682">
        <f t="shared" si="121"/>
        <v>1.7322703129222274</v>
      </c>
      <c r="M682">
        <f t="shared" si="122"/>
        <v>5.0047626604115951</v>
      </c>
      <c r="N682">
        <f t="shared" si="123"/>
        <v>-21.429563312135414</v>
      </c>
      <c r="O682" s="5">
        <f t="shared" si="128"/>
        <v>4.8417830987299661E-2</v>
      </c>
      <c r="P682" s="5">
        <f t="shared" si="129"/>
        <v>2.0564404530764255</v>
      </c>
      <c r="Q682" s="5">
        <f t="shared" si="130"/>
        <v>5.8130162310681568</v>
      </c>
      <c r="R682" s="5">
        <f t="shared" si="131"/>
        <v>-26.562223437788369</v>
      </c>
      <c r="S682">
        <v>1.02</v>
      </c>
      <c r="T682">
        <v>-0.54</v>
      </c>
      <c r="U682" s="2">
        <v>0.34778956999999999</v>
      </c>
      <c r="V682" s="3">
        <v>31.100709999999996</v>
      </c>
      <c r="W682" s="7">
        <v>-37.649768999999999</v>
      </c>
      <c r="X682" s="3">
        <v>108.1199</v>
      </c>
      <c r="Y682">
        <f t="shared" si="124"/>
        <v>5.6130722064685412E-3</v>
      </c>
      <c r="Z682">
        <f t="shared" si="125"/>
        <v>0.23840284696868508</v>
      </c>
      <c r="AA682" s="12">
        <f t="shared" si="126"/>
        <v>0.67390213846873825</v>
      </c>
      <c r="AB682">
        <f t="shared" si="127"/>
        <v>-3.0793547558907797</v>
      </c>
      <c r="AC682">
        <f>-U682*U682*U682/W682</f>
        <v>1.1173451416305218E-3</v>
      </c>
    </row>
    <row r="683" spans="1:29">
      <c r="A683" s="6">
        <v>40752.472916696999</v>
      </c>
      <c r="B683" s="1">
        <v>0.47295138888888894</v>
      </c>
      <c r="C683">
        <v>3.9747732844222972</v>
      </c>
      <c r="D683">
        <v>8.2840641710856762</v>
      </c>
      <c r="E683">
        <v>17.01077860798123</v>
      </c>
      <c r="F683" s="3">
        <v>173.5026716618618</v>
      </c>
      <c r="G683">
        <v>3.8123410438132836</v>
      </c>
      <c r="H683">
        <v>5.2244098351372035</v>
      </c>
      <c r="I683">
        <v>6.7242339841459238</v>
      </c>
      <c r="J683">
        <v>156.72360039537799</v>
      </c>
      <c r="K683">
        <f t="shared" si="120"/>
        <v>0.16243224060901351</v>
      </c>
      <c r="L683">
        <f t="shared" si="121"/>
        <v>3.0596543359484727</v>
      </c>
      <c r="M683">
        <f t="shared" si="122"/>
        <v>10.286544623835306</v>
      </c>
      <c r="N683">
        <f t="shared" si="123"/>
        <v>16.779071266483811</v>
      </c>
      <c r="O683" s="5">
        <f t="shared" si="128"/>
        <v>5.3899920312540185E-2</v>
      </c>
      <c r="P683" s="5">
        <f t="shared" si="129"/>
        <v>2.1962976290647611</v>
      </c>
      <c r="Q683" s="5">
        <f t="shared" si="130"/>
        <v>6.2119320825146191</v>
      </c>
      <c r="R683" s="5">
        <f t="shared" si="131"/>
        <v>-28.317802010696738</v>
      </c>
      <c r="S683">
        <v>1.03</v>
      </c>
      <c r="T683">
        <v>-0.56999999999999995</v>
      </c>
      <c r="U683" s="2">
        <v>0.35291538</v>
      </c>
      <c r="V683" s="3">
        <v>31.116630000000004</v>
      </c>
      <c r="W683" s="7">
        <v>-36.477719</v>
      </c>
      <c r="X683" s="3">
        <v>116.60102000000001</v>
      </c>
      <c r="Y683">
        <f t="shared" si="124"/>
        <v>6.3407036196899474E-3</v>
      </c>
      <c r="Z683">
        <f t="shared" si="125"/>
        <v>0.25836907078482979</v>
      </c>
      <c r="AA683" s="12">
        <f t="shared" si="126"/>
        <v>0.73076212381161287</v>
      </c>
      <c r="AB683">
        <f t="shared" si="127"/>
        <v>-3.3312626191232684</v>
      </c>
      <c r="AC683">
        <f>-U683*U683*U683/W683</f>
        <v>1.2049917743395795E-3</v>
      </c>
    </row>
    <row r="684" spans="1:29">
      <c r="A684" s="6">
        <v>40752.473611141446</v>
      </c>
      <c r="B684" s="1">
        <v>0.47364583333333332</v>
      </c>
      <c r="C684">
        <v>3.7118822324459333</v>
      </c>
      <c r="D684">
        <v>6.7439222749473853</v>
      </c>
      <c r="E684">
        <v>10.698115684573132</v>
      </c>
      <c r="F684" s="3">
        <v>95.552991406962079</v>
      </c>
      <c r="G684">
        <v>3.6433246205959522</v>
      </c>
      <c r="H684">
        <v>4.4260221335036958</v>
      </c>
      <c r="I684">
        <v>5.2441452203760379</v>
      </c>
      <c r="J684">
        <v>63.606100994736174</v>
      </c>
      <c r="K684">
        <f t="shared" si="120"/>
        <v>6.8557611849981104E-2</v>
      </c>
      <c r="L684">
        <f t="shared" si="121"/>
        <v>2.3179001414436895</v>
      </c>
      <c r="M684">
        <f t="shared" si="122"/>
        <v>5.4539704641970941</v>
      </c>
      <c r="N684">
        <f t="shared" si="123"/>
        <v>31.946890412225905</v>
      </c>
      <c r="O684" s="5">
        <f t="shared" si="128"/>
        <v>7.0921589963222148E-2</v>
      </c>
      <c r="P684" s="5">
        <f t="shared" si="129"/>
        <v>2.247940768950385</v>
      </c>
      <c r="Q684" s="5">
        <f t="shared" si="130"/>
        <v>6.3419923202769581</v>
      </c>
      <c r="R684" s="5">
        <f t="shared" si="131"/>
        <v>-20.484685849779954</v>
      </c>
      <c r="S684">
        <v>1.07</v>
      </c>
      <c r="T684">
        <v>-0.56000000000000005</v>
      </c>
      <c r="U684" s="2">
        <v>0.36183511000000002</v>
      </c>
      <c r="V684" s="3">
        <v>31.022480000000009</v>
      </c>
      <c r="W684" s="7">
        <v>-39.756143999999999</v>
      </c>
      <c r="X684" s="3">
        <v>115.30446999999999</v>
      </c>
      <c r="Y684">
        <f t="shared" si="124"/>
        <v>8.5539737685724603E-3</v>
      </c>
      <c r="Z684">
        <f t="shared" si="125"/>
        <v>0.27112796513554904</v>
      </c>
      <c r="AA684" s="12">
        <f t="shared" si="126"/>
        <v>0.76491849627552277</v>
      </c>
      <c r="AB684">
        <f t="shared" si="127"/>
        <v>-2.470692852590191</v>
      </c>
      <c r="AC684">
        <f>-U684*U684*U684/W684</f>
        <v>1.191592775873289E-3</v>
      </c>
    </row>
    <row r="685" spans="1:29">
      <c r="A685" s="6">
        <v>40752.474305585893</v>
      </c>
      <c r="B685" s="1">
        <v>0.47434027777777782</v>
      </c>
      <c r="C685">
        <v>3.7900541601047122</v>
      </c>
      <c r="D685">
        <v>7.1662853593125178</v>
      </c>
      <c r="E685">
        <v>12.825038220436788</v>
      </c>
      <c r="F685" s="3">
        <v>117.29047159731141</v>
      </c>
      <c r="G685">
        <v>3.6241608645029002</v>
      </c>
      <c r="H685">
        <v>4.5665044883935906</v>
      </c>
      <c r="I685">
        <v>5.7255803717199809</v>
      </c>
      <c r="J685">
        <v>88.690068164658229</v>
      </c>
      <c r="K685">
        <f t="shared" si="120"/>
        <v>0.16589329560181199</v>
      </c>
      <c r="L685">
        <f t="shared" si="121"/>
        <v>2.5997808709189272</v>
      </c>
      <c r="M685">
        <f t="shared" si="122"/>
        <v>7.0994578487168072</v>
      </c>
      <c r="N685">
        <f t="shared" si="123"/>
        <v>28.600403432653181</v>
      </c>
      <c r="O685" s="5">
        <f t="shared" si="128"/>
        <v>7.61685620033941E-2</v>
      </c>
      <c r="P685" s="5">
        <f t="shared" si="129"/>
        <v>2.2296962921187835</v>
      </c>
      <c r="Q685" s="5">
        <f t="shared" si="130"/>
        <v>6.2214824575863137</v>
      </c>
      <c r="R685" s="5">
        <f t="shared" si="131"/>
        <v>-5.6380265372227987</v>
      </c>
      <c r="S685">
        <v>1.04</v>
      </c>
      <c r="T685">
        <v>-0.55000000000000004</v>
      </c>
      <c r="U685" s="2">
        <v>0.35359336000000002</v>
      </c>
      <c r="V685" s="3">
        <v>31.211186666666652</v>
      </c>
      <c r="W685" s="7">
        <v>-38.363366999999997</v>
      </c>
      <c r="X685" s="3">
        <v>111.51000999999999</v>
      </c>
      <c r="Y685">
        <f t="shared" si="124"/>
        <v>8.9775659217161529E-3</v>
      </c>
      <c r="Z685">
        <f t="shared" si="125"/>
        <v>0.26280193456994078</v>
      </c>
      <c r="AA685" s="12">
        <f t="shared" si="126"/>
        <v>0.73329162878633414</v>
      </c>
      <c r="AB685">
        <f t="shared" si="127"/>
        <v>-0.66452291568859156</v>
      </c>
      <c r="AC685">
        <f>-U685*U685*U685/W685</f>
        <v>1.1523796658986362E-3</v>
      </c>
    </row>
    <row r="686" spans="1:29">
      <c r="A686" s="6">
        <v>40752.475000030339</v>
      </c>
      <c r="B686" s="1">
        <v>0.47503472222222221</v>
      </c>
      <c r="C686">
        <v>3.7659154335178049</v>
      </c>
      <c r="D686">
        <v>6.4265942421583633</v>
      </c>
      <c r="E686">
        <v>10.005882747224859</v>
      </c>
      <c r="F686" s="3">
        <v>92.685058294847266</v>
      </c>
      <c r="G686">
        <v>3.7485250737527811</v>
      </c>
      <c r="H686">
        <v>4.5750780158274544</v>
      </c>
      <c r="I686">
        <v>5.0522483062457475</v>
      </c>
      <c r="J686">
        <v>54.435483189261042</v>
      </c>
      <c r="K686">
        <f t="shared" si="120"/>
        <v>1.7390359765023788E-2</v>
      </c>
      <c r="L686">
        <f t="shared" si="121"/>
        <v>1.8515162263309088</v>
      </c>
      <c r="M686">
        <f t="shared" si="122"/>
        <v>4.953634440979112</v>
      </c>
      <c r="N686">
        <f t="shared" si="123"/>
        <v>38.249575105586224</v>
      </c>
      <c r="O686" s="5">
        <f t="shared" si="128"/>
        <v>8.6550501106154337E-2</v>
      </c>
      <c r="P686" s="5">
        <f t="shared" si="129"/>
        <v>2.2434570795703266</v>
      </c>
      <c r="Q686" s="5">
        <f t="shared" si="130"/>
        <v>6.2216010425642603</v>
      </c>
      <c r="R686" s="5">
        <f t="shared" si="131"/>
        <v>-0.53406343725349004</v>
      </c>
      <c r="S686">
        <v>1.01</v>
      </c>
      <c r="T686">
        <v>-0.54</v>
      </c>
      <c r="U686" s="2">
        <v>0.34533659</v>
      </c>
      <c r="V686" s="3">
        <v>30.503516666666677</v>
      </c>
      <c r="W686" s="7">
        <v>-36.976663000000002</v>
      </c>
      <c r="X686" s="3">
        <v>107.77508</v>
      </c>
      <c r="Y686">
        <f t="shared" si="124"/>
        <v>9.9630183049301893E-3</v>
      </c>
      <c r="Z686">
        <f t="shared" si="125"/>
        <v>0.25824927255672508</v>
      </c>
      <c r="AA686" s="12">
        <f t="shared" si="126"/>
        <v>0.71618216279319558</v>
      </c>
      <c r="AB686">
        <f t="shared" si="127"/>
        <v>-6.1477215421599736E-2</v>
      </c>
      <c r="AC686">
        <f>-U686*U686*U686/W686</f>
        <v>1.113781689019918E-3</v>
      </c>
    </row>
    <row r="687" spans="1:29">
      <c r="A687" s="6">
        <v>40752.475694474786</v>
      </c>
      <c r="B687" s="1">
        <v>0.4757291666666667</v>
      </c>
      <c r="C687">
        <v>3.8440295427817888</v>
      </c>
      <c r="D687">
        <v>8.4244632737702503</v>
      </c>
      <c r="E687">
        <v>15.719462308639205</v>
      </c>
      <c r="F687" s="3">
        <v>158.2359804430256</v>
      </c>
      <c r="G687">
        <v>3.8349302272749464</v>
      </c>
      <c r="H687">
        <v>5.3774302813988371</v>
      </c>
      <c r="I687">
        <v>7.0136764551435213</v>
      </c>
      <c r="J687">
        <v>175.56193855348877</v>
      </c>
      <c r="K687">
        <f t="shared" si="120"/>
        <v>9.0993155068423981E-3</v>
      </c>
      <c r="L687">
        <f t="shared" si="121"/>
        <v>3.0470329923714132</v>
      </c>
      <c r="M687">
        <f t="shared" si="122"/>
        <v>8.7057858534956836</v>
      </c>
      <c r="N687">
        <f t="shared" si="123"/>
        <v>-17.325958110463176</v>
      </c>
      <c r="O687" s="5">
        <f t="shared" si="128"/>
        <v>8.3330859510076835E-2</v>
      </c>
      <c r="P687" s="5">
        <f t="shared" si="129"/>
        <v>2.3515387387278919</v>
      </c>
      <c r="Q687" s="5">
        <f t="shared" si="130"/>
        <v>6.4967229829839868</v>
      </c>
      <c r="R687" s="5">
        <f t="shared" si="131"/>
        <v>5.2529091828117123</v>
      </c>
      <c r="S687">
        <v>0.98</v>
      </c>
      <c r="T687">
        <v>-0.56000000000000005</v>
      </c>
      <c r="U687" s="2">
        <v>0.33974209</v>
      </c>
      <c r="V687" s="3">
        <v>30.314736666666672</v>
      </c>
      <c r="W687" s="7">
        <v>-33.852856000000003</v>
      </c>
      <c r="X687" s="3">
        <v>112.09107</v>
      </c>
      <c r="Y687">
        <f t="shared" si="124"/>
        <v>9.4370001238166263E-3</v>
      </c>
      <c r="Z687">
        <f t="shared" si="125"/>
        <v>0.26630556193712596</v>
      </c>
      <c r="AA687" s="12">
        <f t="shared" si="126"/>
        <v>0.73573674813000467</v>
      </c>
      <c r="AB687">
        <f t="shared" si="127"/>
        <v>0.59487811478288111</v>
      </c>
      <c r="AC687">
        <f>-U687*U687*U687/W687</f>
        <v>1.158384528701623E-3</v>
      </c>
    </row>
    <row r="688" spans="1:29">
      <c r="A688" s="6">
        <v>40752.476388919233</v>
      </c>
      <c r="B688" s="1">
        <v>0.47642361111111109</v>
      </c>
      <c r="C688">
        <v>4.2428948214587612</v>
      </c>
      <c r="D688">
        <v>12.012553680421572</v>
      </c>
      <c r="E688">
        <v>25.613849999674258</v>
      </c>
      <c r="F688" s="3">
        <v>332.95075421230166</v>
      </c>
      <c r="G688">
        <v>3.9287031453355725</v>
      </c>
      <c r="H688">
        <v>6.1976745487234366</v>
      </c>
      <c r="I688">
        <v>8.7543091951995056</v>
      </c>
      <c r="J688">
        <v>360.11003157268192</v>
      </c>
      <c r="K688">
        <f t="shared" si="120"/>
        <v>0.31419167612318866</v>
      </c>
      <c r="L688">
        <f t="shared" si="121"/>
        <v>5.8148791316981354</v>
      </c>
      <c r="M688">
        <f t="shared" si="122"/>
        <v>16.859540804474754</v>
      </c>
      <c r="N688">
        <f t="shared" si="123"/>
        <v>-27.159277360380258</v>
      </c>
      <c r="O688" s="5">
        <f t="shared" si="128"/>
        <v>9.7269064152491327E-2</v>
      </c>
      <c r="P688" s="5">
        <f t="shared" si="129"/>
        <v>2.669240338953851</v>
      </c>
      <c r="Q688" s="5">
        <f t="shared" si="130"/>
        <v>7.3666781199259477</v>
      </c>
      <c r="R688" s="5">
        <f t="shared" si="131"/>
        <v>4.8035443036477741</v>
      </c>
      <c r="S688">
        <v>0.98</v>
      </c>
      <c r="T688">
        <v>-0.54</v>
      </c>
      <c r="U688" s="2">
        <v>0.33796637000000002</v>
      </c>
      <c r="V688" s="3">
        <v>30.280433333333342</v>
      </c>
      <c r="W688" s="7">
        <v>-34.994050999999999</v>
      </c>
      <c r="X688" s="3">
        <v>106.74424999999999</v>
      </c>
      <c r="Y688">
        <f t="shared" si="124"/>
        <v>1.0957890841638208E-2</v>
      </c>
      <c r="Z688">
        <f t="shared" si="125"/>
        <v>0.30070448933793431</v>
      </c>
      <c r="AA688" s="12">
        <f t="shared" si="126"/>
        <v>0.8298964877165993</v>
      </c>
      <c r="AB688">
        <f t="shared" si="127"/>
        <v>0.54114547714600547</v>
      </c>
      <c r="AC688">
        <f>-U688*U688*U688/W688</f>
        <v>1.103128845231795E-3</v>
      </c>
    </row>
    <row r="689" spans="1:29">
      <c r="A689" s="6">
        <v>40752.477083363679</v>
      </c>
      <c r="B689" s="1">
        <v>0.47711805555555559</v>
      </c>
      <c r="C689">
        <v>3.6400182023202965</v>
      </c>
      <c r="D689">
        <v>5.9075607897343527</v>
      </c>
      <c r="E689">
        <v>8.7709915937875493</v>
      </c>
      <c r="F689" s="3">
        <v>90.926977427355069</v>
      </c>
      <c r="G689">
        <v>3.6638759870754178</v>
      </c>
      <c r="H689">
        <v>4.7407598609724797</v>
      </c>
      <c r="I689">
        <v>5.4566175619857784</v>
      </c>
      <c r="J689">
        <v>137.69695340155644</v>
      </c>
      <c r="K689">
        <f t="shared" si="120"/>
        <v>-2.3857784755121347E-2</v>
      </c>
      <c r="L689">
        <f t="shared" si="121"/>
        <v>1.166800928761873</v>
      </c>
      <c r="M689">
        <f t="shared" si="122"/>
        <v>3.3143740318017709</v>
      </c>
      <c r="N689">
        <f t="shared" si="123"/>
        <v>-46.769975974201373</v>
      </c>
      <c r="O689" s="5">
        <f t="shared" si="128"/>
        <v>0.1280493784267272</v>
      </c>
      <c r="P689" s="5">
        <f t="shared" si="129"/>
        <v>3.0635501858919052</v>
      </c>
      <c r="Q689" s="5">
        <f t="shared" si="130"/>
        <v>8.5211470330314398</v>
      </c>
      <c r="R689" s="5">
        <f t="shared" si="131"/>
        <v>2.6043237891379989</v>
      </c>
      <c r="S689">
        <v>1.02</v>
      </c>
      <c r="T689">
        <v>-0.56999999999999995</v>
      </c>
      <c r="U689" s="2">
        <v>0.35045917999999998</v>
      </c>
      <c r="V689" s="3">
        <v>29.852373333333336</v>
      </c>
      <c r="W689" s="7">
        <v>-35.832895000000001</v>
      </c>
      <c r="X689" s="3">
        <v>116.23815</v>
      </c>
      <c r="Y689">
        <f t="shared" si="124"/>
        <v>1.4958693387646835E-2</v>
      </c>
      <c r="Z689">
        <f t="shared" si="125"/>
        <v>0.35788309534550827</v>
      </c>
      <c r="AA689" s="12">
        <f t="shared" si="126"/>
        <v>0.99543806728521045</v>
      </c>
      <c r="AB689">
        <f t="shared" si="127"/>
        <v>0.30423639319859869</v>
      </c>
      <c r="AC689">
        <f>-U689*U689*U689/W689</f>
        <v>1.2012417678058779E-3</v>
      </c>
    </row>
    <row r="690" spans="1:29">
      <c r="A690" s="6">
        <v>40752.477777808126</v>
      </c>
      <c r="B690" s="1">
        <v>0.47781249999999997</v>
      </c>
      <c r="C690">
        <v>3.5923376582956492</v>
      </c>
      <c r="D690">
        <v>5.5983506618146368</v>
      </c>
      <c r="E690">
        <v>8.8708430093040036</v>
      </c>
      <c r="F690" s="3">
        <v>83.441649730319838</v>
      </c>
      <c r="G690">
        <v>3.6366400575573681</v>
      </c>
      <c r="H690">
        <v>4.4313081118527791</v>
      </c>
      <c r="I690">
        <v>4.9084784022710721</v>
      </c>
      <c r="J690">
        <v>67.849518181240924</v>
      </c>
      <c r="K690">
        <f t="shared" si="120"/>
        <v>-4.4302399261718861E-2</v>
      </c>
      <c r="L690">
        <f t="shared" si="121"/>
        <v>1.1670425499618577</v>
      </c>
      <c r="M690">
        <f t="shared" si="122"/>
        <v>3.9623646070329315</v>
      </c>
      <c r="N690">
        <f t="shared" si="123"/>
        <v>15.592131549078914</v>
      </c>
      <c r="O690" s="5">
        <f t="shared" si="128"/>
        <v>8.2651186738697424E-2</v>
      </c>
      <c r="P690" s="5">
        <f t="shared" si="129"/>
        <v>2.5354320358571196</v>
      </c>
      <c r="Q690" s="5">
        <f t="shared" si="130"/>
        <v>7.2464915662256431</v>
      </c>
      <c r="R690" s="5">
        <f t="shared" si="131"/>
        <v>-4.0477729153710129</v>
      </c>
      <c r="S690">
        <v>1.0900000000000001</v>
      </c>
      <c r="T690">
        <v>-0.57999999999999996</v>
      </c>
      <c r="U690" s="2">
        <v>0.36849924000000001</v>
      </c>
      <c r="V690" s="3">
        <v>28.760719999999999</v>
      </c>
      <c r="W690" s="7">
        <v>-39.827308000000002</v>
      </c>
      <c r="X690" s="3">
        <v>121.5758</v>
      </c>
      <c r="Y690">
        <f t="shared" si="124"/>
        <v>1.015229983276936E-2</v>
      </c>
      <c r="Z690">
        <f t="shared" si="125"/>
        <v>0.31143492609500045</v>
      </c>
      <c r="AA690" s="12">
        <f t="shared" si="126"/>
        <v>0.8901088782735197</v>
      </c>
      <c r="AB690">
        <f t="shared" si="127"/>
        <v>-0.49720041433560086</v>
      </c>
      <c r="AC690">
        <f>-U690*U690*U690/W690</f>
        <v>1.2564026300574604E-3</v>
      </c>
    </row>
    <row r="691" spans="1:29">
      <c r="A691" s="6">
        <v>40752.478472252573</v>
      </c>
      <c r="B691" s="1">
        <v>0.47850694444444447</v>
      </c>
      <c r="C691">
        <v>3.5800210246622965</v>
      </c>
      <c r="D691">
        <v>5.7187901284497737</v>
      </c>
      <c r="E691">
        <v>9.0254391148160611</v>
      </c>
      <c r="F691" s="3">
        <v>96.614056769527224</v>
      </c>
      <c r="G691">
        <v>3.6024426712419837</v>
      </c>
      <c r="H691">
        <v>4.4180600238138226</v>
      </c>
      <c r="I691">
        <v>4.9974957000911591</v>
      </c>
      <c r="J691">
        <v>69.110169551770881</v>
      </c>
      <c r="K691">
        <f t="shared" si="120"/>
        <v>-2.2421646579687149E-2</v>
      </c>
      <c r="L691">
        <f t="shared" si="121"/>
        <v>1.3007301046359512</v>
      </c>
      <c r="M691">
        <f t="shared" si="122"/>
        <v>4.027943414724902</v>
      </c>
      <c r="N691">
        <f t="shared" si="123"/>
        <v>27.503887217756343</v>
      </c>
      <c r="O691" s="5">
        <f t="shared" si="128"/>
        <v>7.3881448354035581E-2</v>
      </c>
      <c r="P691" s="5">
        <f t="shared" si="129"/>
        <v>2.4080312389064771</v>
      </c>
      <c r="Q691" s="5">
        <f t="shared" si="130"/>
        <v>6.9656926904864349</v>
      </c>
      <c r="R691" s="5">
        <f t="shared" si="131"/>
        <v>-1.3073937659386474</v>
      </c>
      <c r="S691">
        <v>1.1200000000000001</v>
      </c>
      <c r="T691">
        <v>-0.61</v>
      </c>
      <c r="U691" s="2">
        <v>0.37843927999999999</v>
      </c>
      <c r="V691" s="3">
        <v>28.737293333333334</v>
      </c>
      <c r="W691" s="7">
        <v>-39.969230000000003</v>
      </c>
      <c r="X691" s="3">
        <v>131.21428</v>
      </c>
      <c r="Y691">
        <f t="shared" si="124"/>
        <v>9.3198807068194701E-3</v>
      </c>
      <c r="Z691">
        <f t="shared" si="125"/>
        <v>0.3037645360897584</v>
      </c>
      <c r="AA691" s="12">
        <f t="shared" si="126"/>
        <v>0.87869724216298317</v>
      </c>
      <c r="AB691">
        <f t="shared" si="127"/>
        <v>-0.16492305181943676</v>
      </c>
      <c r="AC691">
        <f>-U691*U691*U691/W691</f>
        <v>1.3560098395643842E-3</v>
      </c>
    </row>
    <row r="692" spans="1:29">
      <c r="A692" s="6">
        <v>40752.47916669702</v>
      </c>
      <c r="B692" s="1">
        <v>0.47920138888888886</v>
      </c>
      <c r="C692">
        <v>3.8010483648542293</v>
      </c>
      <c r="D692">
        <v>7.6233903416309801</v>
      </c>
      <c r="E692">
        <v>13.998000903768549</v>
      </c>
      <c r="F692" s="3">
        <v>160.57458575645279</v>
      </c>
      <c r="G692">
        <v>3.7210678746646559</v>
      </c>
      <c r="H692">
        <v>4.8787886581798592</v>
      </c>
      <c r="I692">
        <v>5.8333337697881644</v>
      </c>
      <c r="J692">
        <v>133.01282564381347</v>
      </c>
      <c r="K692">
        <f t="shared" si="120"/>
        <v>7.9980490189573317E-2</v>
      </c>
      <c r="L692">
        <f t="shared" si="121"/>
        <v>2.7446016834511209</v>
      </c>
      <c r="M692">
        <f t="shared" si="122"/>
        <v>8.1646671339803838</v>
      </c>
      <c r="N692">
        <f t="shared" si="123"/>
        <v>27.56176011263932</v>
      </c>
      <c r="O692" s="5">
        <f t="shared" si="128"/>
        <v>6.8876808135561338E-2</v>
      </c>
      <c r="P692" s="5">
        <f t="shared" si="129"/>
        <v>2.4057607594993455</v>
      </c>
      <c r="Q692" s="5">
        <f t="shared" si="130"/>
        <v>6.9668378749669957</v>
      </c>
      <c r="R692" s="5">
        <f t="shared" si="131"/>
        <v>4.5987184226604159</v>
      </c>
      <c r="S692">
        <v>1.1399999999999999</v>
      </c>
      <c r="T692">
        <v>-0.57999999999999996</v>
      </c>
      <c r="U692" s="2">
        <v>0.38071741999999997</v>
      </c>
      <c r="V692" s="3">
        <v>28.679719999999985</v>
      </c>
      <c r="W692" s="7">
        <v>-43.255986999999998</v>
      </c>
      <c r="X692" s="3">
        <v>123.44692999999999</v>
      </c>
      <c r="Y692">
        <f t="shared" si="124"/>
        <v>8.7408668970686398E-3</v>
      </c>
      <c r="Z692">
        <f t="shared" si="125"/>
        <v>0.30530500983127712</v>
      </c>
      <c r="AA692" s="12">
        <f t="shared" si="126"/>
        <v>0.88413218043857233</v>
      </c>
      <c r="AB692">
        <f t="shared" si="127"/>
        <v>0.58360407106058099</v>
      </c>
      <c r="AC692">
        <f>-U692*U692*U692/W692</f>
        <v>1.2757395516488905E-3</v>
      </c>
    </row>
    <row r="693" spans="1:29">
      <c r="A693" s="6">
        <v>40752.479861141466</v>
      </c>
      <c r="B693" s="1">
        <v>0.47989583333333335</v>
      </c>
      <c r="C693">
        <v>4.0092584995296132</v>
      </c>
      <c r="D693">
        <v>9.2594020887501056</v>
      </c>
      <c r="E693">
        <v>18.599708840799913</v>
      </c>
      <c r="F693" s="3">
        <v>225.01613973689396</v>
      </c>
      <c r="G693">
        <v>3.8120113303917966</v>
      </c>
      <c r="H693">
        <v>5.9461794604733518</v>
      </c>
      <c r="I693">
        <v>8.5028141069494207</v>
      </c>
      <c r="J693">
        <v>307.33313626166597</v>
      </c>
      <c r="K693">
        <f t="shared" si="120"/>
        <v>0.19724716913781659</v>
      </c>
      <c r="L693">
        <f t="shared" si="121"/>
        <v>3.3132226282767538</v>
      </c>
      <c r="M693">
        <f t="shared" si="122"/>
        <v>10.096894733850492</v>
      </c>
      <c r="N693">
        <f t="shared" si="123"/>
        <v>-82.316996524772009</v>
      </c>
      <c r="O693" s="5">
        <f t="shared" si="128"/>
        <v>7.2696315904890743E-2</v>
      </c>
      <c r="P693" s="5">
        <f t="shared" si="129"/>
        <v>2.5069938965522356</v>
      </c>
      <c r="Q693" s="5">
        <f t="shared" si="130"/>
        <v>7.2828283223238754</v>
      </c>
      <c r="R693" s="5">
        <f t="shared" si="131"/>
        <v>9.497850765137887</v>
      </c>
      <c r="S693">
        <v>1.03</v>
      </c>
      <c r="T693">
        <v>-0.55000000000000004</v>
      </c>
      <c r="U693" s="2">
        <v>0.35114189000000001</v>
      </c>
      <c r="V693" s="3">
        <v>28.850170000000006</v>
      </c>
      <c r="W693" s="7">
        <v>-37.689909</v>
      </c>
      <c r="X693" s="3">
        <v>111.15810999999999</v>
      </c>
      <c r="Y693">
        <f t="shared" si="124"/>
        <v>8.5089072542934661E-3</v>
      </c>
      <c r="Z693">
        <f t="shared" si="125"/>
        <v>0.29343685835127226</v>
      </c>
      <c r="AA693" s="12">
        <f t="shared" si="126"/>
        <v>0.85243536721544511</v>
      </c>
      <c r="AB693">
        <f t="shared" si="127"/>
        <v>1.1116977562028214</v>
      </c>
      <c r="AC693">
        <f>-U693*U693*U693/W693</f>
        <v>1.1487428948776625E-3</v>
      </c>
    </row>
    <row r="694" spans="1:29">
      <c r="A694" s="6">
        <v>40752.480555585913</v>
      </c>
      <c r="B694" s="1">
        <v>0.48059027777777774</v>
      </c>
      <c r="C694">
        <v>3.7945448769984624</v>
      </c>
      <c r="D694">
        <v>8.3111316670588451</v>
      </c>
      <c r="E694">
        <v>15.708396087786841</v>
      </c>
      <c r="F694" s="3">
        <v>188.99197097541091</v>
      </c>
      <c r="G694">
        <v>3.835235768431708</v>
      </c>
      <c r="H694">
        <v>5.9422669324362944</v>
      </c>
      <c r="I694">
        <v>8.5330582177892822</v>
      </c>
      <c r="J694">
        <v>344.08994021483295</v>
      </c>
      <c r="K694">
        <f t="shared" si="120"/>
        <v>-4.0690891433245557E-2</v>
      </c>
      <c r="L694">
        <f t="shared" si="121"/>
        <v>2.3688647346225506</v>
      </c>
      <c r="M694">
        <f t="shared" si="122"/>
        <v>7.1753378699975592</v>
      </c>
      <c r="N694">
        <f t="shared" si="123"/>
        <v>-155.09796923942204</v>
      </c>
      <c r="O694" s="5">
        <f t="shared" si="128"/>
        <v>7.6177808757771054E-2</v>
      </c>
      <c r="P694" s="5">
        <f t="shared" si="129"/>
        <v>2.5323507257850637</v>
      </c>
      <c r="Q694" s="5">
        <f t="shared" si="130"/>
        <v>7.2638633333253937</v>
      </c>
      <c r="R694" s="5">
        <f t="shared" si="131"/>
        <v>-0.4117560139876929</v>
      </c>
      <c r="S694">
        <v>0.95</v>
      </c>
      <c r="T694">
        <v>-0.56999999999999995</v>
      </c>
      <c r="U694" s="2">
        <v>0.33321174999999997</v>
      </c>
      <c r="V694" s="3">
        <v>29.317946666666661</v>
      </c>
      <c r="W694" s="7">
        <v>-31.481629000000002</v>
      </c>
      <c r="X694" s="3">
        <v>113.71612</v>
      </c>
      <c r="Y694">
        <f t="shared" si="124"/>
        <v>8.4611136557807397E-3</v>
      </c>
      <c r="Z694">
        <f t="shared" si="125"/>
        <v>0.28126967231753708</v>
      </c>
      <c r="AA694" s="12">
        <f t="shared" si="126"/>
        <v>0.80680153768606255</v>
      </c>
      <c r="AB694">
        <f t="shared" si="127"/>
        <v>-4.573398066462122E-2</v>
      </c>
      <c r="AC694">
        <f>-U694*U694*U694/W694</f>
        <v>1.1751781980522318E-3</v>
      </c>
    </row>
    <row r="695" spans="1:29">
      <c r="A695" s="6">
        <v>40752.48125003036</v>
      </c>
      <c r="B695" s="1">
        <v>0.48128472222222224</v>
      </c>
      <c r="C695">
        <v>3.719074283780289</v>
      </c>
      <c r="D695">
        <v>6.1488681217053429</v>
      </c>
      <c r="E695">
        <v>9.591734602035876</v>
      </c>
      <c r="F695" s="3">
        <v>93.292778610085293</v>
      </c>
      <c r="G695">
        <v>3.6868119532786516</v>
      </c>
      <c r="H695">
        <v>4.755214790193067</v>
      </c>
      <c r="I695">
        <v>5.4710724912063657</v>
      </c>
      <c r="J695">
        <v>94.52702662714654</v>
      </c>
      <c r="K695">
        <f t="shared" si="120"/>
        <v>3.2262330501637404E-2</v>
      </c>
      <c r="L695">
        <f t="shared" si="121"/>
        <v>1.3936533315122759</v>
      </c>
      <c r="M695">
        <f t="shared" si="122"/>
        <v>4.1206621108295103</v>
      </c>
      <c r="N695">
        <f t="shared" si="123"/>
        <v>-1.2342480170612475</v>
      </c>
      <c r="O695" s="5">
        <f t="shared" si="128"/>
        <v>6.5252958429448379E-2</v>
      </c>
      <c r="P695" s="5">
        <f t="shared" si="129"/>
        <v>2.5374471851029492</v>
      </c>
      <c r="Q695" s="5">
        <f t="shared" si="130"/>
        <v>7.4360000739054399</v>
      </c>
      <c r="R695" s="5">
        <f t="shared" si="131"/>
        <v>-19.116241979152488</v>
      </c>
      <c r="S695">
        <v>0.96</v>
      </c>
      <c r="T695">
        <v>-0.61</v>
      </c>
      <c r="U695" s="2">
        <v>0.33907288000000002</v>
      </c>
      <c r="V695" s="3">
        <v>29.850080000000005</v>
      </c>
      <c r="W695" s="7">
        <v>-30.172142000000001</v>
      </c>
      <c r="X695" s="3">
        <v>125.0234</v>
      </c>
      <c r="Y695">
        <f t="shared" si="124"/>
        <v>7.3751695143977796E-3</v>
      </c>
      <c r="Z695">
        <f t="shared" si="125"/>
        <v>0.2867931749669167</v>
      </c>
      <c r="AA695" s="12">
        <f t="shared" si="126"/>
        <v>0.84044865357977683</v>
      </c>
      <c r="AB695">
        <f t="shared" si="127"/>
        <v>-2.1605997408827116</v>
      </c>
      <c r="AC695">
        <f>-U695*U695*U695/W695</f>
        <v>1.2920312627992044E-3</v>
      </c>
    </row>
    <row r="696" spans="1:29">
      <c r="A696" s="6">
        <v>40752.481944474806</v>
      </c>
      <c r="B696" s="1">
        <v>0.48197916666666668</v>
      </c>
      <c r="C696">
        <v>4.0293599735786234</v>
      </c>
      <c r="D696">
        <v>10.360037967359649</v>
      </c>
      <c r="E696">
        <v>19.768453466391581</v>
      </c>
      <c r="F696" s="3">
        <v>204.61133853582018</v>
      </c>
      <c r="G696">
        <v>3.8504612092480044</v>
      </c>
      <c r="H696">
        <v>5.6413989405615359</v>
      </c>
      <c r="I696">
        <v>7.3799105001652627</v>
      </c>
      <c r="J696">
        <v>258.32187227619966</v>
      </c>
      <c r="K696">
        <f t="shared" si="120"/>
        <v>0.17889876433061902</v>
      </c>
      <c r="L696">
        <f t="shared" si="121"/>
        <v>4.7186390267981126</v>
      </c>
      <c r="M696">
        <f t="shared" si="122"/>
        <v>12.388542966226318</v>
      </c>
      <c r="N696">
        <f t="shared" si="123"/>
        <v>-53.710533740379475</v>
      </c>
      <c r="O696" s="5">
        <f t="shared" si="128"/>
        <v>5.1889861919430923E-2</v>
      </c>
      <c r="P696" s="5">
        <f t="shared" si="129"/>
        <v>2.4168344311622842</v>
      </c>
      <c r="Q696" s="5">
        <f t="shared" si="130"/>
        <v>7.1381205001167105</v>
      </c>
      <c r="R696" s="5">
        <f t="shared" si="131"/>
        <v>-22.099707124123931</v>
      </c>
      <c r="S696">
        <v>1</v>
      </c>
      <c r="T696">
        <v>-0.67</v>
      </c>
      <c r="U696" s="2">
        <v>0.35384478000000003</v>
      </c>
      <c r="V696" s="3">
        <v>30.239286666666658</v>
      </c>
      <c r="W696" s="7">
        <v>-29.841497</v>
      </c>
      <c r="X696" s="3">
        <v>143.66005999999999</v>
      </c>
      <c r="Y696">
        <f t="shared" si="124"/>
        <v>6.1203189250371376E-3</v>
      </c>
      <c r="Z696">
        <f t="shared" si="125"/>
        <v>0.28506141586368122</v>
      </c>
      <c r="AA696" s="12">
        <f t="shared" si="126"/>
        <v>0.84192889265909587</v>
      </c>
      <c r="AB696">
        <f t="shared" si="127"/>
        <v>-2.6066220018000217</v>
      </c>
      <c r="AC696">
        <f>-U696*U696*U696/W696</f>
        <v>1.4846284331757908E-3</v>
      </c>
    </row>
    <row r="697" spans="1:29">
      <c r="A697" s="6">
        <v>40752.482638919253</v>
      </c>
      <c r="B697" s="1">
        <v>0.48267361111111112</v>
      </c>
      <c r="C697">
        <v>3.4743256430353258</v>
      </c>
      <c r="D697">
        <v>4.5583995360489951</v>
      </c>
      <c r="E697">
        <v>5.7174754193753854</v>
      </c>
      <c r="F697" s="3">
        <v>37.500575596661619</v>
      </c>
      <c r="G697">
        <v>3.6080012972909978</v>
      </c>
      <c r="H697">
        <v>4.4108749494331514</v>
      </c>
      <c r="I697">
        <v>4.8880452398514445</v>
      </c>
      <c r="J697">
        <v>56.01694207824972</v>
      </c>
      <c r="K697">
        <f t="shared" si="120"/>
        <v>-0.13367565425567207</v>
      </c>
      <c r="L697">
        <f t="shared" si="121"/>
        <v>0.14752458661584367</v>
      </c>
      <c r="M697">
        <f t="shared" si="122"/>
        <v>0.82943017952394094</v>
      </c>
      <c r="N697">
        <f t="shared" si="123"/>
        <v>-18.516366481588101</v>
      </c>
      <c r="O697" s="5">
        <f t="shared" si="128"/>
        <v>6.8040702375990442E-2</v>
      </c>
      <c r="P697" s="5">
        <f t="shared" si="129"/>
        <v>2.7035467112090044</v>
      </c>
      <c r="Q697" s="5">
        <f t="shared" si="130"/>
        <v>7.8816113526414311</v>
      </c>
      <c r="R697" s="5">
        <f t="shared" si="131"/>
        <v>-31.295718008720495</v>
      </c>
      <c r="S697">
        <v>1.02</v>
      </c>
      <c r="T697">
        <v>-0.69</v>
      </c>
      <c r="U697" s="2">
        <v>0.36037148000000002</v>
      </c>
      <c r="V697" s="3">
        <v>30.408580000000004</v>
      </c>
      <c r="W697" s="7">
        <v>-30.117989000000001</v>
      </c>
      <c r="X697" s="3">
        <v>150.3639</v>
      </c>
      <c r="Y697">
        <f t="shared" si="124"/>
        <v>8.1733095384917322E-3</v>
      </c>
      <c r="Z697">
        <f t="shared" si="125"/>
        <v>0.32476037652250722</v>
      </c>
      <c r="AA697" s="12">
        <f t="shared" si="126"/>
        <v>0.94676931597873171</v>
      </c>
      <c r="AB697">
        <f t="shared" si="127"/>
        <v>-3.7593614054884199</v>
      </c>
      <c r="AC697">
        <f>-U697*U697*U697/W697</f>
        <v>1.5539078825098484E-3</v>
      </c>
    </row>
    <row r="698" spans="1:29">
      <c r="A698" s="6">
        <v>40752.4833333637</v>
      </c>
      <c r="B698" s="1">
        <v>0.48336805555555556</v>
      </c>
      <c r="C698">
        <v>3.4849035540333189</v>
      </c>
      <c r="D698">
        <v>4.8132946309471354</v>
      </c>
      <c r="E698">
        <v>6.0404792612556477</v>
      </c>
      <c r="F698" s="3">
        <v>30.738437156686551</v>
      </c>
      <c r="G698">
        <v>3.5919082254873502</v>
      </c>
      <c r="H698">
        <v>4.326345240004132</v>
      </c>
      <c r="I698">
        <v>4.7354067834403031</v>
      </c>
      <c r="J698">
        <v>29.330166632693132</v>
      </c>
      <c r="K698">
        <f t="shared" si="120"/>
        <v>-0.10700467145403136</v>
      </c>
      <c r="L698">
        <f t="shared" si="121"/>
        <v>0.48694939094300338</v>
      </c>
      <c r="M698">
        <f t="shared" si="122"/>
        <v>1.3050724778153446</v>
      </c>
      <c r="N698">
        <f t="shared" si="123"/>
        <v>1.4082705239934192</v>
      </c>
      <c r="O698" s="5">
        <f t="shared" si="128"/>
        <v>5.3763205399739E-2</v>
      </c>
      <c r="P698" s="5">
        <f t="shared" si="129"/>
        <v>2.4135958706334479</v>
      </c>
      <c r="Q698" s="5">
        <f t="shared" si="130"/>
        <v>7.0939757852442566</v>
      </c>
      <c r="R698" s="5">
        <f t="shared" si="131"/>
        <v>-31.414758845832988</v>
      </c>
      <c r="S698">
        <v>1.02</v>
      </c>
      <c r="T698">
        <v>-0.7</v>
      </c>
      <c r="U698" s="2">
        <v>0.36114901999999999</v>
      </c>
      <c r="V698" s="3">
        <v>30.428710000000009</v>
      </c>
      <c r="W698" s="7">
        <v>-29.728428999999998</v>
      </c>
      <c r="X698" s="3">
        <v>153.32241999999999</v>
      </c>
      <c r="Y698">
        <f t="shared" si="124"/>
        <v>6.4721763140581498E-3</v>
      </c>
      <c r="Z698">
        <f t="shared" si="125"/>
        <v>0.29055592778510547</v>
      </c>
      <c r="AA698" s="12">
        <f t="shared" si="126"/>
        <v>0.85399413424823123</v>
      </c>
      <c r="AB698">
        <f t="shared" si="127"/>
        <v>-3.7818031235696381</v>
      </c>
      <c r="AC698">
        <f>-U698*U698*U698/W698</f>
        <v>1.5844821924396811E-3</v>
      </c>
    </row>
    <row r="699" spans="1:29">
      <c r="A699" s="6">
        <v>40752.484027808146</v>
      </c>
      <c r="B699" s="1">
        <v>0.48406250000000001</v>
      </c>
      <c r="C699">
        <v>3.3622211735030905</v>
      </c>
      <c r="D699">
        <v>3.9432857590263284</v>
      </c>
      <c r="E699">
        <v>4.2500819166034569</v>
      </c>
      <c r="F699" s="3">
        <v>12.411432394315877</v>
      </c>
      <c r="G699">
        <v>3.557158388467585</v>
      </c>
      <c r="H699">
        <v>4.1331737539180953</v>
      </c>
      <c r="I699">
        <v>4.3035478867592607</v>
      </c>
      <c r="J699">
        <v>14.404815465601642</v>
      </c>
      <c r="K699">
        <f t="shared" si="120"/>
        <v>-0.19493721496449457</v>
      </c>
      <c r="L699">
        <f t="shared" si="121"/>
        <v>-0.18988799489176689</v>
      </c>
      <c r="M699">
        <f t="shared" si="122"/>
        <v>-5.3465970155803788E-2</v>
      </c>
      <c r="N699">
        <f t="shared" si="123"/>
        <v>-1.9933830712857645</v>
      </c>
      <c r="O699" s="5">
        <f t="shared" si="128"/>
        <v>1.1643570642016998E-2</v>
      </c>
      <c r="P699" s="5">
        <f t="shared" si="129"/>
        <v>1.8808028965579342</v>
      </c>
      <c r="Q699" s="5">
        <f t="shared" si="130"/>
        <v>5.5385289525783161</v>
      </c>
      <c r="R699" s="5">
        <f t="shared" si="131"/>
        <v>-28.558004057395628</v>
      </c>
      <c r="S699">
        <v>0.96</v>
      </c>
      <c r="T699">
        <v>-0.72</v>
      </c>
      <c r="U699" s="2">
        <v>0.34775021</v>
      </c>
      <c r="V699" s="3">
        <v>30.457073333333327</v>
      </c>
      <c r="W699" s="7">
        <v>-25.983212999999999</v>
      </c>
      <c r="X699" s="3">
        <v>156.61293000000001</v>
      </c>
      <c r="Y699">
        <f t="shared" si="124"/>
        <v>1.3496847119704154E-3</v>
      </c>
      <c r="Z699">
        <f t="shared" si="125"/>
        <v>0.21801653408221</v>
      </c>
      <c r="AA699" s="12">
        <f t="shared" si="126"/>
        <v>0.64200820211672993</v>
      </c>
      <c r="AB699">
        <f t="shared" si="127"/>
        <v>-3.3103506360467279</v>
      </c>
      <c r="AC699">
        <f>-U699*U699*U699/W699</f>
        <v>1.6184874988462892E-3</v>
      </c>
    </row>
    <row r="700" spans="1:29">
      <c r="A700" s="6">
        <v>40752.484722252593</v>
      </c>
      <c r="B700" s="1">
        <v>0.48475694444444445</v>
      </c>
      <c r="C700">
        <v>3.9586600884269592</v>
      </c>
      <c r="D700">
        <v>9.4895956816436033</v>
      </c>
      <c r="E700">
        <v>18.727637047834371</v>
      </c>
      <c r="F700" s="3">
        <v>159.40681435372284</v>
      </c>
      <c r="G700">
        <v>3.6778443735875039</v>
      </c>
      <c r="H700">
        <v>5.2851336108161009</v>
      </c>
      <c r="I700">
        <v>7.3985500749790791</v>
      </c>
      <c r="J700">
        <v>188.77247871883682</v>
      </c>
      <c r="K700">
        <f t="shared" si="120"/>
        <v>0.28081571483945522</v>
      </c>
      <c r="L700">
        <f t="shared" si="121"/>
        <v>4.2044620708275025</v>
      </c>
      <c r="M700">
        <f t="shared" si="122"/>
        <v>11.329086972855292</v>
      </c>
      <c r="N700">
        <f t="shared" si="123"/>
        <v>-29.365664365113986</v>
      </c>
      <c r="O700" s="5">
        <f t="shared" si="128"/>
        <v>-5.4643723789203234E-3</v>
      </c>
      <c r="P700" s="5">
        <f t="shared" si="129"/>
        <v>1.7451340041925705</v>
      </c>
      <c r="Q700" s="5">
        <f t="shared" si="130"/>
        <v>5.2017449523825574</v>
      </c>
      <c r="R700" s="5">
        <f t="shared" si="131"/>
        <v>-24.080344767104066</v>
      </c>
      <c r="S700">
        <v>0.86</v>
      </c>
      <c r="T700">
        <v>-0.69</v>
      </c>
      <c r="U700" s="2">
        <v>0.32041037</v>
      </c>
      <c r="V700" s="3">
        <v>30.34513999999999</v>
      </c>
      <c r="W700" s="7">
        <v>-22.172117</v>
      </c>
      <c r="X700" s="3">
        <v>143.55913000000001</v>
      </c>
      <c r="Y700">
        <f t="shared" si="124"/>
        <v>-5.8361385858254693E-4</v>
      </c>
      <c r="Z700">
        <f t="shared" si="125"/>
        <v>0.18638634399430767</v>
      </c>
      <c r="AA700" s="12">
        <f t="shared" si="126"/>
        <v>0.55556434161284252</v>
      </c>
      <c r="AB700">
        <f t="shared" si="127"/>
        <v>-2.5718640588517925</v>
      </c>
      <c r="AC700">
        <f>-U700*U700*U700/W700</f>
        <v>1.483585324779911E-3</v>
      </c>
    </row>
    <row r="701" spans="1:29">
      <c r="A701" s="6">
        <v>40752.48541669704</v>
      </c>
      <c r="B701" s="1">
        <v>0.48545138888888889</v>
      </c>
      <c r="C701">
        <v>3.6741994323409619</v>
      </c>
      <c r="D701">
        <v>6.5456253998929892</v>
      </c>
      <c r="E701">
        <v>10.77266285899066</v>
      </c>
      <c r="F701" s="3">
        <v>102.61345889525906</v>
      </c>
      <c r="G701">
        <v>3.6220475985733853</v>
      </c>
      <c r="H701">
        <v>4.8490294194411545</v>
      </c>
      <c r="I701">
        <v>6.0420574108727472</v>
      </c>
      <c r="J701">
        <v>109.71094978790673</v>
      </c>
      <c r="K701">
        <f t="shared" si="120"/>
        <v>5.2151833767576594E-2</v>
      </c>
      <c r="L701">
        <f t="shared" si="121"/>
        <v>1.6965959804518347</v>
      </c>
      <c r="M701">
        <f t="shared" si="122"/>
        <v>4.7306054481179132</v>
      </c>
      <c r="N701">
        <f t="shared" si="123"/>
        <v>-7.0974908926476701</v>
      </c>
      <c r="O701" s="5">
        <f t="shared" si="128"/>
        <v>2.7047439031197086E-2</v>
      </c>
      <c r="P701" s="5">
        <f t="shared" si="129"/>
        <v>2.0488759562791352</v>
      </c>
      <c r="Q701" s="5">
        <f t="shared" si="130"/>
        <v>5.9384171889647934</v>
      </c>
      <c r="R701" s="5">
        <f t="shared" si="131"/>
        <v>-28.576124358523352</v>
      </c>
      <c r="S701">
        <v>0.83</v>
      </c>
      <c r="T701">
        <v>-0.72</v>
      </c>
      <c r="U701" s="2">
        <v>0.31502670999999999</v>
      </c>
      <c r="V701" s="3">
        <v>30.205236666666664</v>
      </c>
      <c r="W701" s="7">
        <v>-20.046292000000001</v>
      </c>
      <c r="X701" s="3">
        <v>150.91291000000001</v>
      </c>
      <c r="Y701">
        <f t="shared" si="124"/>
        <v>2.8402219106412022E-3</v>
      </c>
      <c r="Z701">
        <f t="shared" si="125"/>
        <v>0.21515021723490665</v>
      </c>
      <c r="AA701" s="12">
        <f t="shared" si="126"/>
        <v>0.62358667654900912</v>
      </c>
      <c r="AB701">
        <f t="shared" si="127"/>
        <v>-3.0007474804054914</v>
      </c>
      <c r="AC701">
        <f>-U701*U701*U701/W701</f>
        <v>1.5595815212835784E-3</v>
      </c>
    </row>
    <row r="702" spans="1:29">
      <c r="A702" s="6">
        <v>40752.486111141487</v>
      </c>
      <c r="B702" s="1">
        <v>0.48614583333333333</v>
      </c>
      <c r="C702">
        <v>3.8373682406188103</v>
      </c>
      <c r="D702">
        <v>8.2801874768398243</v>
      </c>
      <c r="E702">
        <v>15.336499101113773</v>
      </c>
      <c r="F702" s="3">
        <v>163.72984080543026</v>
      </c>
      <c r="G702">
        <v>3.7164750331022178</v>
      </c>
      <c r="H702">
        <v>5.5568475377807456</v>
      </c>
      <c r="I702">
        <v>7.8408426655566057</v>
      </c>
      <c r="J702">
        <v>262.59236187068859</v>
      </c>
      <c r="K702">
        <f t="shared" si="120"/>
        <v>0.12089320751659249</v>
      </c>
      <c r="L702">
        <f t="shared" si="121"/>
        <v>2.7233399390590787</v>
      </c>
      <c r="M702">
        <f t="shared" si="122"/>
        <v>7.4956564355571675</v>
      </c>
      <c r="N702">
        <f t="shared" si="123"/>
        <v>-98.862521065258335</v>
      </c>
      <c r="O702" s="5">
        <f t="shared" si="128"/>
        <v>3.4504787065923456E-2</v>
      </c>
      <c r="P702" s="5">
        <f t="shared" si="129"/>
        <v>2.0884625438607234</v>
      </c>
      <c r="Q702" s="5">
        <f t="shared" si="130"/>
        <v>6.0086833923040945</v>
      </c>
      <c r="R702" s="5">
        <f t="shared" si="131"/>
        <v>-32.036262169563756</v>
      </c>
      <c r="S702">
        <v>0.81</v>
      </c>
      <c r="T702">
        <v>-0.81</v>
      </c>
      <c r="U702" s="2">
        <v>0.31616178</v>
      </c>
      <c r="V702" s="3">
        <v>30.326213333333325</v>
      </c>
      <c r="W702" s="7">
        <v>-17.309245000000001</v>
      </c>
      <c r="X702" s="3">
        <v>176.67221000000001</v>
      </c>
      <c r="Y702">
        <f t="shared" si="124"/>
        <v>3.6363649657611126E-3</v>
      </c>
      <c r="Z702">
        <f t="shared" si="125"/>
        <v>0.22009734511011148</v>
      </c>
      <c r="AA702" s="12">
        <f t="shared" si="126"/>
        <v>0.63323867892243368</v>
      </c>
      <c r="AB702">
        <f t="shared" si="127"/>
        <v>-3.3762138906919801</v>
      </c>
      <c r="AC702">
        <f>-U702*U702*U702/W702</f>
        <v>1.8257864468992537E-3</v>
      </c>
    </row>
    <row r="703" spans="1:29">
      <c r="A703" s="6">
        <v>40752.486805585933</v>
      </c>
      <c r="B703" s="1">
        <v>0.48684027777777777</v>
      </c>
      <c r="C703">
        <v>3.6950594750248582</v>
      </c>
      <c r="D703">
        <v>7.4784345371532064</v>
      </c>
      <c r="E703">
        <v>13.512092302836727</v>
      </c>
      <c r="F703" s="3">
        <v>137.45872171170078</v>
      </c>
      <c r="G703">
        <v>3.6876166722368691</v>
      </c>
      <c r="H703">
        <v>5.3117270110054147</v>
      </c>
      <c r="I703">
        <v>7.9364704044636056</v>
      </c>
      <c r="J703">
        <v>230.47859821666367</v>
      </c>
      <c r="K703">
        <f t="shared" si="120"/>
        <v>7.4428027879891445E-3</v>
      </c>
      <c r="L703">
        <f t="shared" si="121"/>
        <v>2.1667075261477917</v>
      </c>
      <c r="M703">
        <f t="shared" si="122"/>
        <v>5.5756218983731216</v>
      </c>
      <c r="N703">
        <f t="shared" si="123"/>
        <v>-93.019876504962895</v>
      </c>
      <c r="O703" s="5">
        <f t="shared" si="128"/>
        <v>3.8596058798625377E-2</v>
      </c>
      <c r="P703" s="5">
        <f t="shared" si="129"/>
        <v>2.0863363694215193</v>
      </c>
      <c r="Q703" s="5">
        <f t="shared" si="130"/>
        <v>5.9417823224617727</v>
      </c>
      <c r="R703" s="5">
        <f t="shared" si="131"/>
        <v>-44.678690287353518</v>
      </c>
      <c r="S703">
        <v>0.88</v>
      </c>
      <c r="T703">
        <v>-0.86</v>
      </c>
      <c r="U703" s="2">
        <v>0.33739256000000001</v>
      </c>
      <c r="V703" s="3">
        <v>30.898183333333336</v>
      </c>
      <c r="W703" s="7">
        <v>-18.999569000000001</v>
      </c>
      <c r="X703" s="3">
        <v>195.60548</v>
      </c>
      <c r="Y703">
        <f t="shared" si="124"/>
        <v>4.3406743613262468E-3</v>
      </c>
      <c r="Z703">
        <f t="shared" si="125"/>
        <v>0.23463812290007738</v>
      </c>
      <c r="AA703" s="12">
        <f t="shared" si="126"/>
        <v>0.668237716246041</v>
      </c>
      <c r="AB703">
        <f t="shared" si="127"/>
        <v>-5.0247525644991127</v>
      </c>
      <c r="AC703">
        <f>-U703*U703*U703/W703</f>
        <v>2.0214488443872224E-3</v>
      </c>
    </row>
    <row r="704" spans="1:29">
      <c r="A704" s="6">
        <v>40752.48750003038</v>
      </c>
      <c r="B704" s="1">
        <v>0.48753472222222222</v>
      </c>
      <c r="C704">
        <v>3.9608017399550959</v>
      </c>
      <c r="D704">
        <v>9.8595640985827586</v>
      </c>
      <c r="E704">
        <v>19.131557572878727</v>
      </c>
      <c r="F704" s="3">
        <v>160.23215008081516</v>
      </c>
      <c r="G704">
        <v>3.8305598791947206</v>
      </c>
      <c r="H704">
        <v>5.6929969868116084</v>
      </c>
      <c r="I704">
        <v>8.1132096085517134</v>
      </c>
      <c r="J704">
        <v>226.77137987813401</v>
      </c>
      <c r="K704">
        <f t="shared" si="120"/>
        <v>0.13024186076037525</v>
      </c>
      <c r="L704">
        <f t="shared" si="121"/>
        <v>4.1665671117711502</v>
      </c>
      <c r="M704">
        <f t="shared" si="122"/>
        <v>11.018347964327013</v>
      </c>
      <c r="N704">
        <f t="shared" si="123"/>
        <v>-66.539229797318853</v>
      </c>
      <c r="O704" s="5">
        <f t="shared" si="128"/>
        <v>1.9615622163642633E-2</v>
      </c>
      <c r="P704" s="5">
        <f t="shared" si="129"/>
        <v>1.9716848592086234</v>
      </c>
      <c r="Q704" s="5">
        <f t="shared" si="130"/>
        <v>5.4896550389140355</v>
      </c>
      <c r="R704" s="5">
        <f t="shared" si="131"/>
        <v>-45.748978285372608</v>
      </c>
      <c r="S704">
        <v>0.96</v>
      </c>
      <c r="T704">
        <v>-0.92</v>
      </c>
      <c r="U704" s="2">
        <v>0.36162661000000001</v>
      </c>
      <c r="V704" s="3">
        <v>31.310720000000007</v>
      </c>
      <c r="W704" s="7">
        <v>-20.878142</v>
      </c>
      <c r="X704" s="3">
        <v>219.18335999999999</v>
      </c>
      <c r="Y704">
        <f t="shared" si="124"/>
        <v>2.3645103153596505E-3</v>
      </c>
      <c r="Z704">
        <f t="shared" si="125"/>
        <v>0.23767123720798064</v>
      </c>
      <c r="AA704" s="12">
        <f t="shared" si="126"/>
        <v>0.66173511393063367</v>
      </c>
      <c r="AB704">
        <f t="shared" si="127"/>
        <v>-5.5146826427676379</v>
      </c>
      <c r="AC704">
        <f>-U704*U704*U704/W704</f>
        <v>2.26510997964675E-3</v>
      </c>
    </row>
    <row r="705" spans="1:29">
      <c r="A705" s="6">
        <v>40752.488194474827</v>
      </c>
      <c r="B705" s="1">
        <v>0.48822916666666666</v>
      </c>
      <c r="C705">
        <v>3.88552556387104</v>
      </c>
      <c r="D705">
        <v>8.2301043114760493</v>
      </c>
      <c r="E705">
        <v>14.468292848877656</v>
      </c>
      <c r="F705" s="3">
        <v>130.26890340667725</v>
      </c>
      <c r="G705">
        <v>3.6686137689601725</v>
      </c>
      <c r="H705">
        <v>4.6914748744909671</v>
      </c>
      <c r="I705">
        <v>5.5095979613633093</v>
      </c>
      <c r="J705">
        <v>121.04662562303439</v>
      </c>
      <c r="K705">
        <f t="shared" si="120"/>
        <v>0.21691179491086743</v>
      </c>
      <c r="L705">
        <f t="shared" si="121"/>
        <v>3.5386294369850821</v>
      </c>
      <c r="M705">
        <f t="shared" si="122"/>
        <v>8.9586948875143477</v>
      </c>
      <c r="N705">
        <f t="shared" si="123"/>
        <v>9.2222777836428662</v>
      </c>
      <c r="O705" s="5">
        <f t="shared" si="128"/>
        <v>3.6708897383004715E-2</v>
      </c>
      <c r="P705" s="5">
        <f t="shared" si="129"/>
        <v>2.1514550969234825</v>
      </c>
      <c r="Q705" s="5">
        <f t="shared" si="130"/>
        <v>5.8739560483469813</v>
      </c>
      <c r="R705" s="5">
        <f t="shared" si="131"/>
        <v>-36.893104341162292</v>
      </c>
      <c r="S705">
        <v>0.96</v>
      </c>
      <c r="T705">
        <v>-0.92</v>
      </c>
      <c r="U705" s="2">
        <v>0.36162661000000001</v>
      </c>
      <c r="V705" s="3">
        <v>31.529753333333343</v>
      </c>
      <c r="W705" s="7">
        <v>-20.878142</v>
      </c>
      <c r="X705" s="3">
        <v>219.18335999999999</v>
      </c>
      <c r="Y705">
        <f t="shared" si="124"/>
        <v>4.4249713724846236E-3</v>
      </c>
      <c r="Z705">
        <f t="shared" si="125"/>
        <v>0.25934113775588685</v>
      </c>
      <c r="AA705" s="12">
        <f t="shared" si="126"/>
        <v>0.7080596043509052</v>
      </c>
      <c r="AB705">
        <f t="shared" si="127"/>
        <v>-4.4471760850902688</v>
      </c>
      <c r="AC705">
        <f>-U705*U705*U705/W705</f>
        <v>2.26510997964675E-3</v>
      </c>
    </row>
    <row r="706" spans="1:29">
      <c r="A706" s="6">
        <v>40752.488888919273</v>
      </c>
      <c r="B706" s="1">
        <v>0.4889236111111111</v>
      </c>
      <c r="C706">
        <v>3.7635514897657343</v>
      </c>
      <c r="D706">
        <v>7.1924826766630456</v>
      </c>
      <c r="E706">
        <v>11.896690426179012</v>
      </c>
      <c r="F706" s="3">
        <v>96.392704637742284</v>
      </c>
      <c r="G706">
        <v>3.5758395632041227</v>
      </c>
      <c r="H706">
        <v>4.5080570158492073</v>
      </c>
      <c r="I706">
        <v>5.1897580779855863</v>
      </c>
      <c r="J706">
        <v>65.693200119619291</v>
      </c>
      <c r="K706">
        <f t="shared" ref="K706:K769" si="132">C706-G706</f>
        <v>0.18771192656161162</v>
      </c>
      <c r="L706">
        <f t="shared" ref="L706:L769" si="133">D706-H706</f>
        <v>2.6844256608138384</v>
      </c>
      <c r="M706">
        <f t="shared" ref="M706:M769" si="134">E706-I706</f>
        <v>6.7069323481934253</v>
      </c>
      <c r="N706">
        <f t="shared" ref="N706:N769" si="135">F706-J706</f>
        <v>30.699504518122993</v>
      </c>
      <c r="O706" s="5">
        <f t="shared" si="128"/>
        <v>5.5173843823927718E-2</v>
      </c>
      <c r="P706" s="5">
        <f t="shared" si="129"/>
        <v>2.3659527074707634</v>
      </c>
      <c r="Q706" s="5">
        <f t="shared" si="130"/>
        <v>6.3577593260154659</v>
      </c>
      <c r="R706" s="5">
        <f t="shared" si="131"/>
        <v>-35.847451761091875</v>
      </c>
      <c r="S706">
        <v>0.96</v>
      </c>
      <c r="T706">
        <v>-0.89</v>
      </c>
      <c r="U706" s="2">
        <v>0.35967484999999999</v>
      </c>
      <c r="V706" s="3">
        <v>31.600646666666655</v>
      </c>
      <c r="W706" s="7">
        <v>-21.501712999999999</v>
      </c>
      <c r="X706" s="3">
        <v>209.39939000000001</v>
      </c>
      <c r="Y706">
        <f t="shared" ref="Y706:Y769" si="136">0.4*U706*1.25*O706/1.5</f>
        <v>6.6148813337648764E-3</v>
      </c>
      <c r="Z706">
        <f t="shared" ref="Z706:Z769" si="137">0.4*U706*1.25*P706/1.5</f>
        <v>0.28365789505554689</v>
      </c>
      <c r="AA706" s="12">
        <f t="shared" ref="AA706:AA769" si="138">0.4*U706*1.25*Q706/1.5</f>
        <v>0.7622420439735712</v>
      </c>
      <c r="AB706">
        <f t="shared" ref="AB706:AB769" si="139">0.4*U706*1.25*R706/1.5</f>
        <v>-4.2978089450176524</v>
      </c>
      <c r="AC706">
        <f>-U706*U706*U706/W706</f>
        <v>2.1639994834806242E-3</v>
      </c>
    </row>
    <row r="707" spans="1:29">
      <c r="A707" s="6">
        <v>40752.48958336372</v>
      </c>
      <c r="B707" s="1">
        <v>0.48961805555555554</v>
      </c>
      <c r="C707">
        <v>3.768759337360021</v>
      </c>
      <c r="D707">
        <v>7.4926803737477439</v>
      </c>
      <c r="E707">
        <v>12.776323799541046</v>
      </c>
      <c r="F707" s="3">
        <v>100.74464874133139</v>
      </c>
      <c r="G707">
        <v>3.6501408163667213</v>
      </c>
      <c r="H707">
        <v>4.4461165193342804</v>
      </c>
      <c r="I707">
        <v>5.1961308592244997</v>
      </c>
      <c r="J707">
        <v>54.478932952095334</v>
      </c>
      <c r="K707">
        <f t="shared" si="132"/>
        <v>0.11861852099329973</v>
      </c>
      <c r="L707">
        <f t="shared" si="133"/>
        <v>3.0465638544134634</v>
      </c>
      <c r="M707">
        <f t="shared" si="134"/>
        <v>7.5801929403165467</v>
      </c>
      <c r="N707">
        <f t="shared" si="135"/>
        <v>46.265715789236054</v>
      </c>
      <c r="O707" s="5">
        <f t="shared" si="128"/>
        <v>5.6055160047026972E-2</v>
      </c>
      <c r="P707" s="5">
        <f t="shared" si="129"/>
        <v>2.1625313708723359</v>
      </c>
      <c r="Q707" s="5">
        <f t="shared" si="130"/>
        <v>5.7895982642121764</v>
      </c>
      <c r="R707" s="5">
        <f t="shared" si="131"/>
        <v>-27.40644793524163</v>
      </c>
      <c r="S707">
        <v>0.9</v>
      </c>
      <c r="T707">
        <v>-0.86</v>
      </c>
      <c r="U707" s="2">
        <v>0.34248659999999997</v>
      </c>
      <c r="V707" s="3">
        <v>31.347276666666673</v>
      </c>
      <c r="W707" s="7">
        <v>-19.769020999999999</v>
      </c>
      <c r="X707" s="3">
        <v>196.63638</v>
      </c>
      <c r="Y707">
        <f t="shared" si="136"/>
        <v>6.3993803923207025E-3</v>
      </c>
      <c r="Z707">
        <f t="shared" si="137"/>
        <v>0.24687933886780178</v>
      </c>
      <c r="AA707" s="12">
        <f t="shared" si="138"/>
        <v>0.6609532749586432</v>
      </c>
      <c r="AB707">
        <f t="shared" si="139"/>
        <v>-3.1287803904726417</v>
      </c>
      <c r="AC707">
        <f>-U707*U707*U707/W707</f>
        <v>2.0321024039706109E-3</v>
      </c>
    </row>
    <row r="708" spans="1:29">
      <c r="A708" s="6">
        <v>40752.490277808167</v>
      </c>
      <c r="B708" s="1">
        <v>0.49031249999999998</v>
      </c>
      <c r="C708">
        <v>3.7712356486818281</v>
      </c>
      <c r="D708">
        <v>6.9280692677916136</v>
      </c>
      <c r="E708">
        <v>11.564168270325457</v>
      </c>
      <c r="F708" s="3">
        <v>80.298353989900093</v>
      </c>
      <c r="G708">
        <v>3.6637175853558297</v>
      </c>
      <c r="H708">
        <v>4.6718022229304328</v>
      </c>
      <c r="I708">
        <v>5.6602994426439395</v>
      </c>
      <c r="J708">
        <v>86.653765094689334</v>
      </c>
      <c r="K708">
        <f t="shared" si="132"/>
        <v>0.10751806332599845</v>
      </c>
      <c r="L708">
        <f t="shared" si="133"/>
        <v>2.2562670448611808</v>
      </c>
      <c r="M708">
        <f t="shared" si="134"/>
        <v>5.9038688276815172</v>
      </c>
      <c r="N708">
        <f t="shared" si="135"/>
        <v>-6.3554111047892405</v>
      </c>
      <c r="O708" s="5">
        <f t="shared" si="128"/>
        <v>8.1284577571924158E-2</v>
      </c>
      <c r="P708" s="5">
        <f t="shared" si="129"/>
        <v>2.452435297652098</v>
      </c>
      <c r="Q708" s="5">
        <f t="shared" si="130"/>
        <v>6.4646745402914361</v>
      </c>
      <c r="R708" s="5">
        <f t="shared" si="131"/>
        <v>-20.928239708159218</v>
      </c>
      <c r="S708">
        <v>1.02</v>
      </c>
      <c r="T708">
        <v>-0.87</v>
      </c>
      <c r="U708" s="2">
        <v>0.37343901000000002</v>
      </c>
      <c r="V708" s="3">
        <v>30.986036666666656</v>
      </c>
      <c r="W708" s="7">
        <v>-24.446988999999999</v>
      </c>
      <c r="X708" s="3">
        <v>206.13509999999999</v>
      </c>
      <c r="Y708">
        <f t="shared" si="136"/>
        <v>1.0118277392242523E-2</v>
      </c>
      <c r="Z708">
        <f t="shared" si="137"/>
        <v>0.30527833654808501</v>
      </c>
      <c r="AA708" s="12">
        <f t="shared" si="138"/>
        <v>0.80472055343287974</v>
      </c>
      <c r="AB708">
        <f t="shared" si="139"/>
        <v>-2.6051403725525564</v>
      </c>
      <c r="AC708">
        <f>-U708*U708*U708/W708</f>
        <v>2.1302651960985559E-3</v>
      </c>
    </row>
    <row r="709" spans="1:29">
      <c r="A709" s="6">
        <v>40752.490972252614</v>
      </c>
      <c r="B709" s="1">
        <v>0.49100694444444443</v>
      </c>
      <c r="C709">
        <v>3.8444581574670007</v>
      </c>
      <c r="D709">
        <v>8.6534497375027897</v>
      </c>
      <c r="E709">
        <v>14.857481636027476</v>
      </c>
      <c r="F709" s="3">
        <v>122.78355930791037</v>
      </c>
      <c r="G709">
        <v>3.7180639034042482</v>
      </c>
      <c r="H709">
        <v>4.793066977774437</v>
      </c>
      <c r="I709">
        <v>5.5770334257698586</v>
      </c>
      <c r="J709">
        <v>71.307382057122254</v>
      </c>
      <c r="K709">
        <f t="shared" si="132"/>
        <v>0.12639425406275251</v>
      </c>
      <c r="L709">
        <f t="shared" si="133"/>
        <v>3.8603827597283527</v>
      </c>
      <c r="M709">
        <f t="shared" si="134"/>
        <v>9.2804482102576173</v>
      </c>
      <c r="N709">
        <f t="shared" si="135"/>
        <v>51.476177250788112</v>
      </c>
      <c r="O709" s="5">
        <f t="shared" si="128"/>
        <v>0.10273685104992714</v>
      </c>
      <c r="P709" s="5">
        <f t="shared" si="129"/>
        <v>2.6293670630439161</v>
      </c>
      <c r="Q709" s="5">
        <f t="shared" si="130"/>
        <v>6.9245541752780539</v>
      </c>
      <c r="R709" s="5">
        <f t="shared" si="131"/>
        <v>-21.704607871037485</v>
      </c>
      <c r="S709">
        <v>1.08</v>
      </c>
      <c r="T709">
        <v>-0.86</v>
      </c>
      <c r="U709" s="2">
        <v>0.38773932</v>
      </c>
      <c r="V709" s="3">
        <v>31.026833333333336</v>
      </c>
      <c r="W709" s="7">
        <v>-27.371351000000001</v>
      </c>
      <c r="X709" s="3">
        <v>206.08271999999999</v>
      </c>
      <c r="Y709">
        <f t="shared" si="136"/>
        <v>1.3278372255013347E-2</v>
      </c>
      <c r="Z709">
        <f t="shared" si="137"/>
        <v>0.33983633235168176</v>
      </c>
      <c r="AA709" s="12">
        <f t="shared" si="138"/>
        <v>0.89497397574182458</v>
      </c>
      <c r="AB709">
        <f t="shared" si="139"/>
        <v>-2.8052432989275746</v>
      </c>
      <c r="AC709">
        <f>-U709*U709*U709/W709</f>
        <v>2.1297238726380135E-3</v>
      </c>
    </row>
    <row r="710" spans="1:29">
      <c r="A710" s="6">
        <v>40752.49166669706</v>
      </c>
      <c r="B710" s="1">
        <v>0.49170138888888887</v>
      </c>
      <c r="C710">
        <v>3.9568567766101359</v>
      </c>
      <c r="D710">
        <v>8.6144272428443571</v>
      </c>
      <c r="E710">
        <v>15.091303190840971</v>
      </c>
      <c r="F710" s="3">
        <v>131.35708217337447</v>
      </c>
      <c r="G710">
        <v>3.7050750425741046</v>
      </c>
      <c r="H710">
        <v>4.889822607348937</v>
      </c>
      <c r="I710">
        <v>6.4919121422167008</v>
      </c>
      <c r="J710">
        <v>126.4720026640741</v>
      </c>
      <c r="K710">
        <f t="shared" si="132"/>
        <v>0.25178173403603132</v>
      </c>
      <c r="L710">
        <f t="shared" si="133"/>
        <v>3.7246046354954201</v>
      </c>
      <c r="M710">
        <f t="shared" si="134"/>
        <v>8.5993910486242697</v>
      </c>
      <c r="N710">
        <f t="shared" si="135"/>
        <v>4.8850795093003683</v>
      </c>
      <c r="O710" s="5">
        <f t="shared" si="128"/>
        <v>0.13486999795265184</v>
      </c>
      <c r="P710" s="5">
        <f t="shared" si="129"/>
        <v>3.0343941385059283</v>
      </c>
      <c r="Q710" s="5">
        <f t="shared" si="130"/>
        <v>7.8579455933193971</v>
      </c>
      <c r="R710" s="5">
        <f t="shared" si="131"/>
        <v>-16.357651838830094</v>
      </c>
      <c r="S710">
        <v>1.1200000000000001</v>
      </c>
      <c r="T710">
        <v>-0.91</v>
      </c>
      <c r="U710" s="2">
        <v>0.40110286000000001</v>
      </c>
      <c r="V710" s="3">
        <v>30.826690000000003</v>
      </c>
      <c r="W710" s="7">
        <v>-27.774273999999998</v>
      </c>
      <c r="X710" s="3">
        <v>224.82409000000001</v>
      </c>
      <c r="Y710">
        <f t="shared" si="136"/>
        <v>1.8032247302334267E-2</v>
      </c>
      <c r="Z710">
        <f t="shared" si="137"/>
        <v>0.40570138910732134</v>
      </c>
      <c r="AA710" s="12">
        <f t="shared" si="138"/>
        <v>1.050614817068269</v>
      </c>
      <c r="AB710">
        <f t="shared" si="139"/>
        <v>-2.1870336451463364</v>
      </c>
      <c r="AC710">
        <f>-U710*U710*U710/W710</f>
        <v>2.3234030780291265E-3</v>
      </c>
    </row>
    <row r="711" spans="1:29">
      <c r="A711" s="6">
        <v>40752.492361141507</v>
      </c>
      <c r="B711" s="1">
        <v>0.49239583333333337</v>
      </c>
      <c r="C711">
        <v>4.0627095291216051</v>
      </c>
      <c r="D711">
        <v>11.001403046402851</v>
      </c>
      <c r="E711">
        <v>21.602846536866377</v>
      </c>
      <c r="F711" s="3">
        <v>178.10532610349108</v>
      </c>
      <c r="G711">
        <v>3.7454398923222776</v>
      </c>
      <c r="H711">
        <v>5.3216661282246847</v>
      </c>
      <c r="I711">
        <v>7.0601776878284115</v>
      </c>
      <c r="J711">
        <v>176.87738141883614</v>
      </c>
      <c r="K711">
        <f t="shared" si="132"/>
        <v>0.31726963679932751</v>
      </c>
      <c r="L711">
        <f t="shared" si="133"/>
        <v>5.6797369181781665</v>
      </c>
      <c r="M711">
        <f t="shared" si="134"/>
        <v>14.542668849037966</v>
      </c>
      <c r="N711">
        <f t="shared" si="135"/>
        <v>1.2279446846549433</v>
      </c>
      <c r="O711" s="5">
        <f t="shared" si="128"/>
        <v>0.13196659987230946</v>
      </c>
      <c r="P711" s="5">
        <f t="shared" si="129"/>
        <v>2.9864083949727198</v>
      </c>
      <c r="Q711" s="5">
        <f t="shared" si="130"/>
        <v>7.5849760008962948</v>
      </c>
      <c r="R711" s="5">
        <f t="shared" si="131"/>
        <v>-12.932577451388656</v>
      </c>
      <c r="S711">
        <v>1.17</v>
      </c>
      <c r="T711">
        <v>-0.87</v>
      </c>
      <c r="U711" s="2">
        <v>0.41075668999999998</v>
      </c>
      <c r="V711" s="3">
        <v>30.921629999999997</v>
      </c>
      <c r="W711" s="7">
        <v>-31.303276</v>
      </c>
      <c r="X711" s="3">
        <v>214.23106000000001</v>
      </c>
      <c r="Y711">
        <f t="shared" si="136"/>
        <v>1.8068721251368085E-2</v>
      </c>
      <c r="Z711">
        <f t="shared" si="137"/>
        <v>0.40889574243573573</v>
      </c>
      <c r="AA711" s="12">
        <f t="shared" si="138"/>
        <v>1.0385265452858665</v>
      </c>
      <c r="AB711">
        <f t="shared" si="139"/>
        <v>-1.7707142357003469</v>
      </c>
      <c r="AC711">
        <f>-U711*U711*U711/W711</f>
        <v>2.2139313301702151E-3</v>
      </c>
    </row>
    <row r="712" spans="1:29">
      <c r="A712" s="6">
        <v>40752.493055585954</v>
      </c>
      <c r="B712" s="1">
        <v>0.49309027777777775</v>
      </c>
      <c r="C712">
        <v>4.4612797320723434</v>
      </c>
      <c r="D712">
        <v>12.844804911973666</v>
      </c>
      <c r="E712">
        <v>25.69608689133613</v>
      </c>
      <c r="F712" s="3">
        <v>247.51422485903936</v>
      </c>
      <c r="G712">
        <v>3.9330681936144414</v>
      </c>
      <c r="H712">
        <v>6.9645995402704459</v>
      </c>
      <c r="I712">
        <v>9.998404477164808</v>
      </c>
      <c r="J712">
        <v>337.71717642811933</v>
      </c>
      <c r="K712">
        <f t="shared" si="132"/>
        <v>0.52821153845790203</v>
      </c>
      <c r="L712">
        <f t="shared" si="133"/>
        <v>5.8802053717032203</v>
      </c>
      <c r="M712">
        <f t="shared" si="134"/>
        <v>15.697682414171322</v>
      </c>
      <c r="N712">
        <f t="shared" si="135"/>
        <v>-90.202951569079971</v>
      </c>
      <c r="O712" s="5">
        <f t="shared" si="128"/>
        <v>0.15847838017548455</v>
      </c>
      <c r="P712" s="5">
        <f t="shared" si="129"/>
        <v>3.3847224887453526</v>
      </c>
      <c r="Q712" s="5">
        <f t="shared" si="130"/>
        <v>8.5661823409883002</v>
      </c>
      <c r="R712" s="5">
        <f t="shared" si="131"/>
        <v>-12.100033893658395</v>
      </c>
      <c r="S712">
        <v>1.23</v>
      </c>
      <c r="T712">
        <v>-0.82</v>
      </c>
      <c r="U712" s="2">
        <v>0.42196644999999999</v>
      </c>
      <c r="V712" s="3">
        <v>30.971846666666657</v>
      </c>
      <c r="W712" s="7">
        <v>-36.186822999999997</v>
      </c>
      <c r="X712" s="3">
        <v>200.91002</v>
      </c>
      <c r="Y712">
        <f t="shared" si="136"/>
        <v>2.2290853161466534E-2</v>
      </c>
      <c r="Z712">
        <f t="shared" si="137"/>
        <v>0.47607977760368053</v>
      </c>
      <c r="AA712" s="12">
        <f t="shared" si="138"/>
        <v>1.2048805174931743</v>
      </c>
      <c r="AB712">
        <f t="shared" si="139"/>
        <v>-1.701936115662237</v>
      </c>
      <c r="AC712">
        <f>-U712*U712*U712/W712</f>
        <v>2.0762675206490223E-3</v>
      </c>
    </row>
    <row r="713" spans="1:29">
      <c r="A713" s="6">
        <v>40752.4937500304</v>
      </c>
      <c r="B713" s="1">
        <v>0.49378472222222225</v>
      </c>
      <c r="C713">
        <v>3.9654474240877153</v>
      </c>
      <c r="D713">
        <v>10.216316784251042</v>
      </c>
      <c r="E713">
        <v>19.07924871511084</v>
      </c>
      <c r="F713" s="3">
        <v>172.49002477398324</v>
      </c>
      <c r="G713">
        <v>3.7519281663611199</v>
      </c>
      <c r="H713">
        <v>5.5802178962544318</v>
      </c>
      <c r="I713">
        <v>7.7958997462764517</v>
      </c>
      <c r="J713">
        <v>200.40061306517424</v>
      </c>
      <c r="K713">
        <f t="shared" si="132"/>
        <v>0.21351925772659541</v>
      </c>
      <c r="L713">
        <f t="shared" si="133"/>
        <v>4.6360988879966101</v>
      </c>
      <c r="M713">
        <f t="shared" si="134"/>
        <v>11.283348968834389</v>
      </c>
      <c r="N713">
        <f t="shared" si="135"/>
        <v>-27.910588291191004</v>
      </c>
      <c r="O713" s="5">
        <f t="shared" si="128"/>
        <v>0.19921021326961549</v>
      </c>
      <c r="P713" s="5">
        <f t="shared" si="129"/>
        <v>3.7004090320097669</v>
      </c>
      <c r="Q713" s="5">
        <f t="shared" si="130"/>
        <v>9.3863849388497158</v>
      </c>
      <c r="R713" s="5">
        <f t="shared" si="131"/>
        <v>-11.234076944040561</v>
      </c>
      <c r="S713">
        <v>1.27</v>
      </c>
      <c r="T713">
        <v>-0.84</v>
      </c>
      <c r="U713" s="2">
        <v>0.43323930999999999</v>
      </c>
      <c r="V713" s="3">
        <v>30.980203333333336</v>
      </c>
      <c r="W713" s="7">
        <v>-37.532586999999999</v>
      </c>
      <c r="X713" s="3">
        <v>209.64926</v>
      </c>
      <c r="Y713">
        <f t="shared" si="136"/>
        <v>2.8768565113960354E-2</v>
      </c>
      <c r="Z713">
        <f t="shared" si="137"/>
        <v>0.53438755191522647</v>
      </c>
      <c r="AA713" s="12">
        <f t="shared" si="138"/>
        <v>1.3555169781005478</v>
      </c>
      <c r="AB713">
        <f t="shared" si="139"/>
        <v>-1.6223479145743473</v>
      </c>
      <c r="AC713">
        <f>-U713*U713*U713/W713</f>
        <v>2.1665816796551957E-3</v>
      </c>
    </row>
    <row r="714" spans="1:29">
      <c r="A714" s="6">
        <v>40752.494444474847</v>
      </c>
      <c r="B714" s="1">
        <v>0.49447916666666664</v>
      </c>
      <c r="C714">
        <v>3.6734831983033285</v>
      </c>
      <c r="D714">
        <v>6.5629575763803212</v>
      </c>
      <c r="E714">
        <v>12.08528841276863</v>
      </c>
      <c r="F714" s="3">
        <v>97.809747164194206</v>
      </c>
      <c r="G714">
        <v>3.6447927964714686</v>
      </c>
      <c r="H714">
        <v>4.6960959772973192</v>
      </c>
      <c r="I714">
        <v>5.548375703046581</v>
      </c>
      <c r="J714">
        <v>96.820772543479549</v>
      </c>
      <c r="K714">
        <f t="shared" si="132"/>
        <v>2.8690401831859891E-2</v>
      </c>
      <c r="L714">
        <f t="shared" si="133"/>
        <v>1.866861599083002</v>
      </c>
      <c r="M714">
        <f t="shared" si="134"/>
        <v>6.5369127097220492</v>
      </c>
      <c r="N714">
        <f t="shared" si="135"/>
        <v>0.98897462071465725</v>
      </c>
      <c r="O714" s="5">
        <f t="shared" si="128"/>
        <v>0.21981785876347612</v>
      </c>
      <c r="P714" s="5">
        <f t="shared" si="129"/>
        <v>3.9473481681946487</v>
      </c>
      <c r="Q714" s="5">
        <f t="shared" si="130"/>
        <v>9.9571576458958422</v>
      </c>
      <c r="R714" s="5">
        <f t="shared" si="131"/>
        <v>-4.7231481226633729</v>
      </c>
      <c r="S714">
        <v>1.33</v>
      </c>
      <c r="T714">
        <v>-0.79</v>
      </c>
      <c r="U714" s="2">
        <v>0.44421248000000002</v>
      </c>
      <c r="V714" s="3">
        <v>31.134803333333334</v>
      </c>
      <c r="W714" s="7">
        <v>-43.227919</v>
      </c>
      <c r="X714" s="3">
        <v>196.2123</v>
      </c>
      <c r="Y714">
        <f t="shared" si="136"/>
        <v>3.2548612063204488E-2</v>
      </c>
      <c r="Z714">
        <f t="shared" si="137"/>
        <v>0.58448710640573409</v>
      </c>
      <c r="AA714" s="12">
        <f t="shared" si="138"/>
        <v>1.474364563878118</v>
      </c>
      <c r="AB714">
        <f t="shared" si="139"/>
        <v>-0.69936044699188038</v>
      </c>
      <c r="AC714">
        <f>-U714*U714*U714/W714</f>
        <v>2.0277197826302153E-3</v>
      </c>
    </row>
    <row r="715" spans="1:29">
      <c r="A715" s="6">
        <v>40752.495138919294</v>
      </c>
      <c r="B715" s="1">
        <v>0.49517361111111113</v>
      </c>
      <c r="C715">
        <v>3.449796995712723</v>
      </c>
      <c r="D715">
        <v>4.2477530866942734</v>
      </c>
      <c r="E715">
        <v>4.6568146301304445</v>
      </c>
      <c r="F715" s="3">
        <v>19.616587972672914</v>
      </c>
      <c r="G715">
        <v>3.5626505469245298</v>
      </c>
      <c r="H715">
        <v>4.241249927723989</v>
      </c>
      <c r="I715">
        <v>4.4116240605651544</v>
      </c>
      <c r="J715">
        <v>20.089676748458064</v>
      </c>
      <c r="K715">
        <f t="shared" si="132"/>
        <v>-0.11285355121180674</v>
      </c>
      <c r="L715">
        <f t="shared" si="133"/>
        <v>6.5031589702844173E-3</v>
      </c>
      <c r="M715">
        <f t="shared" si="134"/>
        <v>0.24519056956529006</v>
      </c>
      <c r="N715">
        <f t="shared" si="135"/>
        <v>-0.47308877578515052</v>
      </c>
      <c r="O715" s="5">
        <f t="shared" si="128"/>
        <v>0.2096627128706246</v>
      </c>
      <c r="P715" s="5">
        <f t="shared" si="129"/>
        <v>3.717377616925833</v>
      </c>
      <c r="Q715" s="5">
        <f t="shared" si="130"/>
        <v>9.509014120435344</v>
      </c>
      <c r="R715" s="5">
        <f t="shared" si="131"/>
        <v>2.029672319139979</v>
      </c>
      <c r="S715">
        <v>1.47</v>
      </c>
      <c r="T715">
        <v>-0.79</v>
      </c>
      <c r="U715" s="2">
        <v>0.47828500000000002</v>
      </c>
      <c r="V715" s="3">
        <v>31.360753333333331</v>
      </c>
      <c r="W715" s="7">
        <v>-52.040115999999998</v>
      </c>
      <c r="X715" s="3">
        <v>203.44184999999999</v>
      </c>
      <c r="Y715">
        <f t="shared" si="136"/>
        <v>3.3426176875108897E-2</v>
      </c>
      <c r="Z715">
        <f t="shared" si="137"/>
        <v>0.592655317837124</v>
      </c>
      <c r="AA715" s="12">
        <f t="shared" si="138"/>
        <v>1.5160062728641395</v>
      </c>
      <c r="AB715">
        <f t="shared" si="139"/>
        <v>0.32358727505328827</v>
      </c>
      <c r="AC715">
        <f>-U715*U715*U715/W715</f>
        <v>2.10243232970117E-3</v>
      </c>
    </row>
    <row r="716" spans="1:29">
      <c r="A716" s="6">
        <v>40752.495833363741</v>
      </c>
      <c r="B716" s="1">
        <v>0.49586805555555552</v>
      </c>
      <c r="C716">
        <v>3.5979788525990832</v>
      </c>
      <c r="D716">
        <v>4.9180205383524074</v>
      </c>
      <c r="E716">
        <v>6.0429397828018772</v>
      </c>
      <c r="F716" s="3">
        <v>36.147889521833832</v>
      </c>
      <c r="G716">
        <v>3.6046776918855334</v>
      </c>
      <c r="H716">
        <v>4.3018391794237125</v>
      </c>
      <c r="I716">
        <v>4.7109007228598836</v>
      </c>
      <c r="J716">
        <v>53.880180056196316</v>
      </c>
      <c r="K716">
        <f t="shared" si="132"/>
        <v>-6.6988392864502089E-3</v>
      </c>
      <c r="L716">
        <f t="shared" si="133"/>
        <v>0.61618135892869486</v>
      </c>
      <c r="M716">
        <f t="shared" si="134"/>
        <v>1.3320390599419936</v>
      </c>
      <c r="N716">
        <f t="shared" si="135"/>
        <v>-17.732290534362484</v>
      </c>
      <c r="O716" s="5">
        <f t="shared" ref="O716:O779" si="140">(K706+K707+K708+K709+K710+K711+K712+K713+K714+K715)/10</f>
        <v>0.17668617825835717</v>
      </c>
      <c r="P716" s="5">
        <f t="shared" ref="P716:P779" si="141">(L706+L707+L708+L709+L710+L711+L712+L713+L714+L715)/10</f>
        <v>3.3641649891243537</v>
      </c>
      <c r="Q716" s="5">
        <f t="shared" ref="Q716:Q779" si="142">(M706+M707+M708+M709+M710+M711+M712+M713+M714+M715)/10</f>
        <v>8.6376636886404405</v>
      </c>
      <c r="R716" s="5">
        <f t="shared" ref="R716:R779" si="143">(N706+N707+N708+N709+N710+N711+N712+N713+N714+N715)/10</f>
        <v>1.0601356631971761</v>
      </c>
      <c r="S716">
        <v>1.49</v>
      </c>
      <c r="T716">
        <v>-0.78</v>
      </c>
      <c r="U716" s="2">
        <v>0.48236706000000001</v>
      </c>
      <c r="V716" s="3">
        <v>31.51098</v>
      </c>
      <c r="W716" s="7">
        <v>-54.004919000000001</v>
      </c>
      <c r="X716" s="3">
        <v>201.1027</v>
      </c>
      <c r="Y716">
        <f t="shared" si="136"/>
        <v>2.8409197449706561E-2</v>
      </c>
      <c r="Z716">
        <f t="shared" si="137"/>
        <v>0.5409207917196156</v>
      </c>
      <c r="AA716" s="12">
        <f t="shared" si="138"/>
        <v>1.388841479586082</v>
      </c>
      <c r="AB716">
        <f t="shared" si="139"/>
        <v>0.17045817435252406</v>
      </c>
      <c r="AC716">
        <f>-U716*U716*U716/W716</f>
        <v>2.0782587122435301E-3</v>
      </c>
    </row>
    <row r="717" spans="1:29">
      <c r="A717" s="6">
        <v>40752.496527808187</v>
      </c>
      <c r="B717" s="1">
        <v>0.49656250000000002</v>
      </c>
      <c r="C717">
        <v>3.9798969896933452</v>
      </c>
      <c r="D717">
        <v>9.6302467580577016</v>
      </c>
      <c r="E717">
        <v>19.788676596979855</v>
      </c>
      <c r="F717" s="3">
        <v>177.2408007179225</v>
      </c>
      <c r="G717">
        <v>3.7093593846466986</v>
      </c>
      <c r="H717">
        <v>5.4717797733411819</v>
      </c>
      <c r="I717">
        <v>7.346713357680871</v>
      </c>
      <c r="J717">
        <v>212.44444437496887</v>
      </c>
      <c r="K717">
        <f t="shared" si="132"/>
        <v>0.27053760504664659</v>
      </c>
      <c r="L717">
        <f t="shared" si="133"/>
        <v>4.1584669847165197</v>
      </c>
      <c r="M717">
        <f t="shared" si="134"/>
        <v>12.441963239298984</v>
      </c>
      <c r="N717">
        <f t="shared" si="135"/>
        <v>-35.203643657046371</v>
      </c>
      <c r="O717" s="5">
        <f t="shared" si="140"/>
        <v>0.15724510167355099</v>
      </c>
      <c r="P717" s="5">
        <f t="shared" si="141"/>
        <v>3.157340558935839</v>
      </c>
      <c r="Q717" s="5">
        <f t="shared" si="142"/>
        <v>8.1001743598152949</v>
      </c>
      <c r="R717" s="5">
        <f t="shared" si="143"/>
        <v>-3.7830438420513715</v>
      </c>
      <c r="S717">
        <v>1.57</v>
      </c>
      <c r="T717">
        <v>-0.82</v>
      </c>
      <c r="U717" s="2">
        <v>0.50482985999999996</v>
      </c>
      <c r="V717" s="3">
        <v>31.791319999999992</v>
      </c>
      <c r="W717" s="7">
        <v>-56.829531000000003</v>
      </c>
      <c r="X717" s="3">
        <v>219.06818999999999</v>
      </c>
      <c r="Y717">
        <f t="shared" si="136"/>
        <v>2.6460674221181504E-2</v>
      </c>
      <c r="Z717">
        <f t="shared" si="137"/>
        <v>0.53130659744663378</v>
      </c>
      <c r="AA717" s="12">
        <f t="shared" si="138"/>
        <v>1.3630699626803817</v>
      </c>
      <c r="AB717">
        <f t="shared" si="139"/>
        <v>-0.63659783105221857</v>
      </c>
      <c r="AC717">
        <f>-U717*U717*U717/W717</f>
        <v>2.2639197742141933E-3</v>
      </c>
    </row>
    <row r="718" spans="1:29">
      <c r="A718" s="6">
        <v>40752.497222252634</v>
      </c>
      <c r="B718" s="1">
        <v>0.4972569444444444</v>
      </c>
      <c r="C718">
        <v>4.1963425575282045</v>
      </c>
      <c r="D718">
        <v>11.760831049233584</v>
      </c>
      <c r="E718">
        <v>23.555507061900421</v>
      </c>
      <c r="F718" s="3">
        <v>224.10262475800187</v>
      </c>
      <c r="G718">
        <v>4.046061673326534</v>
      </c>
      <c r="H718">
        <v>6.74162007985342</v>
      </c>
      <c r="I718">
        <v>10.559595995514922</v>
      </c>
      <c r="J718">
        <v>337.26857498280464</v>
      </c>
      <c r="K718">
        <f t="shared" si="132"/>
        <v>0.15028088420167052</v>
      </c>
      <c r="L718">
        <f t="shared" si="133"/>
        <v>5.0192109693801639</v>
      </c>
      <c r="M718">
        <f t="shared" si="134"/>
        <v>12.995911066385499</v>
      </c>
      <c r="N718">
        <f t="shared" si="135"/>
        <v>-113.16595022480277</v>
      </c>
      <c r="O718" s="5">
        <f t="shared" si="140"/>
        <v>0.17243701007888568</v>
      </c>
      <c r="P718" s="5">
        <f t="shared" si="141"/>
        <v>3.2685308719661457</v>
      </c>
      <c r="Q718" s="5">
        <f t="shared" si="142"/>
        <v>8.5863513897135402</v>
      </c>
      <c r="R718" s="5">
        <f t="shared" si="143"/>
        <v>-11.929979786679613</v>
      </c>
      <c r="S718">
        <v>1.46</v>
      </c>
      <c r="T718">
        <v>-0.84</v>
      </c>
      <c r="U718" s="2">
        <v>0.47962768</v>
      </c>
      <c r="V718" s="3">
        <v>32.143913333333337</v>
      </c>
      <c r="W718" s="7">
        <v>-48.534751</v>
      </c>
      <c r="X718" s="3">
        <v>219.97747000000001</v>
      </c>
      <c r="Y718">
        <f t="shared" si="136"/>
        <v>2.7568521030090849E-2</v>
      </c>
      <c r="Z718">
        <f t="shared" si="137"/>
        <v>0.52255929304316651</v>
      </c>
      <c r="AA718" s="12">
        <f t="shared" si="138"/>
        <v>1.3727505989043605</v>
      </c>
      <c r="AB718">
        <f t="shared" si="139"/>
        <v>-1.9073161758440127</v>
      </c>
      <c r="AC718">
        <f>-U718*U718*U718/W718</f>
        <v>2.2733165352044529E-3</v>
      </c>
    </row>
    <row r="719" spans="1:29">
      <c r="A719" s="6">
        <v>40752.497916697081</v>
      </c>
      <c r="B719" s="1">
        <v>0.4979513888888889</v>
      </c>
      <c r="C719">
        <v>4.0649430493274128</v>
      </c>
      <c r="D719">
        <v>10.638166545466547</v>
      </c>
      <c r="E719">
        <v>18.751288667207845</v>
      </c>
      <c r="F719" s="3">
        <v>166.67463502057788</v>
      </c>
      <c r="G719">
        <v>3.7575620351904346</v>
      </c>
      <c r="H719">
        <v>5.6365261585499704</v>
      </c>
      <c r="I719">
        <v>7.7499426227129486</v>
      </c>
      <c r="J719">
        <v>210.25541791432244</v>
      </c>
      <c r="K719">
        <f t="shared" si="132"/>
        <v>0.30738101413697816</v>
      </c>
      <c r="L719">
        <f t="shared" si="133"/>
        <v>5.0016403869165762</v>
      </c>
      <c r="M719">
        <f t="shared" si="134"/>
        <v>11.001346044494897</v>
      </c>
      <c r="N719">
        <f t="shared" si="135"/>
        <v>-43.580782893744555</v>
      </c>
      <c r="O719" s="5">
        <f t="shared" si="140"/>
        <v>0.17671329216645287</v>
      </c>
      <c r="P719" s="5">
        <f t="shared" si="141"/>
        <v>3.5448252644180434</v>
      </c>
      <c r="Q719" s="5">
        <f t="shared" si="142"/>
        <v>9.2955556135839394</v>
      </c>
      <c r="R719" s="5">
        <f t="shared" si="143"/>
        <v>-22.611033698680966</v>
      </c>
      <c r="S719">
        <v>1.42</v>
      </c>
      <c r="T719">
        <v>-0.83</v>
      </c>
      <c r="U719" s="2">
        <v>0.46915136000000002</v>
      </c>
      <c r="V719" s="3">
        <v>32.292033333333336</v>
      </c>
      <c r="W719" s="7">
        <v>-46.612929999999999</v>
      </c>
      <c r="X719" s="3">
        <v>214.36349000000001</v>
      </c>
      <c r="Y719">
        <f t="shared" si="136"/>
        <v>2.7635093783322906E-2</v>
      </c>
      <c r="Z719">
        <f t="shared" si="137"/>
        <v>0.55435319792136151</v>
      </c>
      <c r="AA719" s="12">
        <f t="shared" si="138"/>
        <v>1.4536741860228466</v>
      </c>
      <c r="AB719">
        <f t="shared" si="139"/>
        <v>-3.5359990702473354</v>
      </c>
      <c r="AC719">
        <f>-U719*U719*U719/W719</f>
        <v>2.2152999420655605E-3</v>
      </c>
    </row>
    <row r="720" spans="1:29">
      <c r="A720" s="6">
        <v>40752.498611141527</v>
      </c>
      <c r="B720" s="1">
        <v>0.49864583333333329</v>
      </c>
      <c r="C720">
        <v>4.2782187976259394</v>
      </c>
      <c r="D720">
        <v>13.27682432113186</v>
      </c>
      <c r="E720">
        <v>27.764352474239011</v>
      </c>
      <c r="F720" s="3">
        <v>234.196867670221</v>
      </c>
      <c r="G720">
        <v>3.9425220214897791</v>
      </c>
      <c r="H720">
        <v>6.8534254124964171</v>
      </c>
      <c r="I720">
        <v>9.7168562165496137</v>
      </c>
      <c r="J720">
        <v>305.79331061100686</v>
      </c>
      <c r="K720">
        <f t="shared" si="132"/>
        <v>0.33569677613616022</v>
      </c>
      <c r="L720">
        <f t="shared" si="133"/>
        <v>6.423398908635443</v>
      </c>
      <c r="M720">
        <f t="shared" si="134"/>
        <v>18.047496257689396</v>
      </c>
      <c r="N720">
        <f t="shared" si="135"/>
        <v>-71.596442940785863</v>
      </c>
      <c r="O720" s="5">
        <f t="shared" si="140"/>
        <v>0.19481196817387544</v>
      </c>
      <c r="P720" s="5">
        <f t="shared" si="141"/>
        <v>3.6589510271368662</v>
      </c>
      <c r="Q720" s="5">
        <f t="shared" si="142"/>
        <v>9.4676453970076651</v>
      </c>
      <c r="R720" s="5">
        <f t="shared" si="143"/>
        <v>-32.116729713134234</v>
      </c>
      <c r="S720">
        <v>1.4</v>
      </c>
      <c r="T720">
        <v>-0.8</v>
      </c>
      <c r="U720" s="2">
        <v>0.46203097999999998</v>
      </c>
      <c r="V720" s="3">
        <v>32.161923333333327</v>
      </c>
      <c r="W720" s="7">
        <v>-46.979005000000001</v>
      </c>
      <c r="X720" s="3">
        <v>203.15511000000001</v>
      </c>
      <c r="Y720">
        <f t="shared" si="136"/>
        <v>3.0003054857034823E-2</v>
      </c>
      <c r="Z720">
        <f t="shared" si="137"/>
        <v>0.56351624294668423</v>
      </c>
      <c r="AA720" s="12">
        <f t="shared" si="138"/>
        <v>1.4581151603573135</v>
      </c>
      <c r="AB720">
        <f t="shared" si="139"/>
        <v>-4.9463080345848427</v>
      </c>
      <c r="AC720">
        <f>-U720*U720*U720/W720</f>
        <v>2.0994690461327912E-3</v>
      </c>
    </row>
    <row r="721" spans="1:29">
      <c r="A721" s="6">
        <v>40752.499305585974</v>
      </c>
      <c r="B721" s="1">
        <v>0.49934027777777779</v>
      </c>
      <c r="C721">
        <v>3.9920900114732567</v>
      </c>
      <c r="D721">
        <v>9.8133522114900025</v>
      </c>
      <c r="E721">
        <v>18.744597420103641</v>
      </c>
      <c r="F721" s="3">
        <v>156.38292574931978</v>
      </c>
      <c r="G721">
        <v>3.7653892167483285</v>
      </c>
      <c r="H721">
        <v>5.2779734548284107</v>
      </c>
      <c r="I721">
        <v>7.4255465578683086</v>
      </c>
      <c r="J721">
        <v>182.00614106249637</v>
      </c>
      <c r="K721">
        <f t="shared" si="132"/>
        <v>0.22670079472492821</v>
      </c>
      <c r="L721">
        <f t="shared" si="133"/>
        <v>4.5353787566615917</v>
      </c>
      <c r="M721">
        <f t="shared" si="134"/>
        <v>11.319050862235333</v>
      </c>
      <c r="N721">
        <f t="shared" si="135"/>
        <v>-25.623215313176587</v>
      </c>
      <c r="O721" s="5">
        <f t="shared" si="140"/>
        <v>0.20320347238388833</v>
      </c>
      <c r="P721" s="5">
        <f t="shared" si="141"/>
        <v>3.9288304544508685</v>
      </c>
      <c r="Q721" s="5">
        <f t="shared" si="142"/>
        <v>10.412455917914178</v>
      </c>
      <c r="R721" s="5">
        <f t="shared" si="143"/>
        <v>-39.764881958142858</v>
      </c>
      <c r="S721">
        <v>1.34</v>
      </c>
      <c r="T721">
        <v>-0.84</v>
      </c>
      <c r="U721" s="2">
        <v>0.45037553000000002</v>
      </c>
      <c r="V721" s="3">
        <v>31.908273333333334</v>
      </c>
      <c r="W721" s="7">
        <v>-41.418914000000001</v>
      </c>
      <c r="X721" s="3">
        <v>213.42434</v>
      </c>
      <c r="Y721">
        <f t="shared" si="136"/>
        <v>3.050595719091136E-2</v>
      </c>
      <c r="Z721">
        <f t="shared" si="137"/>
        <v>0.58981636606781707</v>
      </c>
      <c r="AA721" s="12">
        <f t="shared" si="138"/>
        <v>1.5631717842107451</v>
      </c>
      <c r="AB721">
        <f t="shared" si="139"/>
        <v>-5.9697099290953437</v>
      </c>
      <c r="AC721">
        <f>-U721*U721*U721/W721</f>
        <v>2.2055944032890991E-3</v>
      </c>
    </row>
    <row r="722" spans="1:29">
      <c r="A722" s="6">
        <v>40752.500000030421</v>
      </c>
      <c r="B722" s="1">
        <v>0.50003472222222223</v>
      </c>
      <c r="C722">
        <v>3.7950759305116284</v>
      </c>
      <c r="D722">
        <v>7.8682467880913478</v>
      </c>
      <c r="E722">
        <v>14.345122736087962</v>
      </c>
      <c r="F722" s="3">
        <v>115.48131874816775</v>
      </c>
      <c r="G722">
        <v>3.7237673650558234</v>
      </c>
      <c r="H722">
        <v>4.6734470724865602</v>
      </c>
      <c r="I722">
        <v>5.0825086159227313</v>
      </c>
      <c r="J722">
        <v>55.482866845461189</v>
      </c>
      <c r="K722">
        <f t="shared" si="132"/>
        <v>7.1308565455804995E-2</v>
      </c>
      <c r="L722">
        <f t="shared" si="133"/>
        <v>3.1947997156047876</v>
      </c>
      <c r="M722">
        <f t="shared" si="134"/>
        <v>9.2626141201652317</v>
      </c>
      <c r="N722">
        <f t="shared" si="135"/>
        <v>59.998451902706563</v>
      </c>
      <c r="O722" s="5">
        <f t="shared" si="140"/>
        <v>0.19414658817644842</v>
      </c>
      <c r="P722" s="5">
        <f t="shared" si="141"/>
        <v>3.8143946382992104</v>
      </c>
      <c r="Q722" s="5">
        <f t="shared" si="142"/>
        <v>10.090094119233914</v>
      </c>
      <c r="R722" s="5">
        <f t="shared" si="143"/>
        <v>-42.449997957926016</v>
      </c>
      <c r="S722">
        <v>1.29</v>
      </c>
      <c r="T722">
        <v>-0.86</v>
      </c>
      <c r="U722" s="2">
        <v>0.43958534999999999</v>
      </c>
      <c r="V722" s="3">
        <v>32.119039999999998</v>
      </c>
      <c r="W722" s="7">
        <v>-37.798960999999998</v>
      </c>
      <c r="X722" s="3">
        <v>217.45433</v>
      </c>
      <c r="Y722">
        <f t="shared" si="136"/>
        <v>2.8447998638283314E-2</v>
      </c>
      <c r="Z722">
        <f t="shared" si="137"/>
        <v>0.55891733403829391</v>
      </c>
      <c r="AA722" s="12">
        <f t="shared" si="138"/>
        <v>1.4784858516454606</v>
      </c>
      <c r="AB722">
        <f t="shared" si="139"/>
        <v>-6.2201324032780638</v>
      </c>
      <c r="AC722">
        <f>-U722*U722*U722/W722</f>
        <v>2.24724161498537E-3</v>
      </c>
    </row>
    <row r="723" spans="1:29">
      <c r="A723" s="6">
        <v>40752.500694474867</v>
      </c>
      <c r="B723" s="1">
        <v>0.50072916666666667</v>
      </c>
      <c r="C723">
        <v>3.8452195535352756</v>
      </c>
      <c r="D723">
        <v>7.6254741174957061</v>
      </c>
      <c r="E723">
        <v>13.454601111461141</v>
      </c>
      <c r="F723" s="3">
        <v>122.13423559620041</v>
      </c>
      <c r="G723">
        <v>3.747173234980218</v>
      </c>
      <c r="H723">
        <v>5.0679076353686749</v>
      </c>
      <c r="I723">
        <v>5.9541394692231391</v>
      </c>
      <c r="J723">
        <v>121.3820949609524</v>
      </c>
      <c r="K723">
        <f t="shared" si="132"/>
        <v>9.8046318555057521E-2</v>
      </c>
      <c r="L723">
        <f t="shared" si="133"/>
        <v>2.5575664821270312</v>
      </c>
      <c r="M723">
        <f t="shared" si="134"/>
        <v>7.5004616422380019</v>
      </c>
      <c r="N723">
        <f t="shared" si="135"/>
        <v>0.75214063524801134</v>
      </c>
      <c r="O723" s="5">
        <f t="shared" si="140"/>
        <v>0.14845629087623871</v>
      </c>
      <c r="P723" s="5">
        <f t="shared" si="141"/>
        <v>3.5458540726893673</v>
      </c>
      <c r="Q723" s="5">
        <f t="shared" si="142"/>
        <v>9.4465872898333068</v>
      </c>
      <c r="R723" s="5">
        <f t="shared" si="143"/>
        <v>-27.429857610747359</v>
      </c>
      <c r="S723">
        <v>1.23</v>
      </c>
      <c r="T723">
        <v>-0.79</v>
      </c>
      <c r="U723" s="2">
        <v>0.41974943999999997</v>
      </c>
      <c r="V723" s="3">
        <v>31.990650000000006</v>
      </c>
      <c r="W723" s="7">
        <v>-37.442053999999999</v>
      </c>
      <c r="X723" s="3">
        <v>191.13006999999999</v>
      </c>
      <c r="Y723">
        <f t="shared" si="136"/>
        <v>2.0771481653259437E-2</v>
      </c>
      <c r="Z723">
        <f t="shared" si="137"/>
        <v>0.49612342044436047</v>
      </c>
      <c r="AA723" s="12">
        <f t="shared" si="138"/>
        <v>1.3217332416062162</v>
      </c>
      <c r="AB723">
        <f t="shared" si="139"/>
        <v>-3.8378891237969808</v>
      </c>
      <c r="AC723">
        <f>-U723*U723*U723/W723</f>
        <v>1.9751983354189084E-3</v>
      </c>
    </row>
    <row r="724" spans="1:29">
      <c r="A724" s="6">
        <v>40752.501388919314</v>
      </c>
      <c r="B724" s="1">
        <v>0.50142361111111111</v>
      </c>
      <c r="C724">
        <v>4.2209391630631412</v>
      </c>
      <c r="D724">
        <v>11.781819934849938</v>
      </c>
      <c r="E724">
        <v>23.508182669762931</v>
      </c>
      <c r="F724" s="3">
        <v>224.54799045124062</v>
      </c>
      <c r="G724">
        <v>3.9169434980809932</v>
      </c>
      <c r="H724">
        <v>5.9647985887549808</v>
      </c>
      <c r="I724">
        <v>8.3510591023898844</v>
      </c>
      <c r="J724">
        <v>257.83041314863738</v>
      </c>
      <c r="K724">
        <f t="shared" si="132"/>
        <v>0.30399566498214803</v>
      </c>
      <c r="L724">
        <f t="shared" si="133"/>
        <v>5.8170213460949576</v>
      </c>
      <c r="M724">
        <f t="shared" si="134"/>
        <v>15.157123567373047</v>
      </c>
      <c r="N724">
        <f t="shared" si="135"/>
        <v>-33.282422697396754</v>
      </c>
      <c r="O724" s="5">
        <f t="shared" si="140"/>
        <v>0.13690899695908493</v>
      </c>
      <c r="P724" s="5">
        <f t="shared" si="141"/>
        <v>3.3380008321024093</v>
      </c>
      <c r="Q724" s="5">
        <f t="shared" si="142"/>
        <v>9.0682985571736676</v>
      </c>
      <c r="R724" s="5">
        <f t="shared" si="143"/>
        <v>-24.563584718103453</v>
      </c>
      <c r="S724">
        <v>1.2</v>
      </c>
      <c r="T724">
        <v>-0.78</v>
      </c>
      <c r="U724" s="2">
        <v>0.41163809000000001</v>
      </c>
      <c r="V724" s="3">
        <v>31.055773333333331</v>
      </c>
      <c r="W724" s="7">
        <v>-36.207501999999998</v>
      </c>
      <c r="X724" s="3">
        <v>186.40879000000001</v>
      </c>
      <c r="Y724">
        <f t="shared" si="136"/>
        <v>1.8785652670684511E-2</v>
      </c>
      <c r="Z724">
        <f t="shared" si="137"/>
        <v>0.45801609564834883</v>
      </c>
      <c r="AA724" s="12">
        <f t="shared" si="138"/>
        <v>1.2442856992082414</v>
      </c>
      <c r="AB724">
        <f t="shared" si="139"/>
        <v>-3.370435698971098</v>
      </c>
      <c r="AC724">
        <f>-U724*U724*U724/W724</f>
        <v>1.9264072315547673E-3</v>
      </c>
    </row>
    <row r="725" spans="1:29">
      <c r="A725" s="6">
        <v>40752.502083363761</v>
      </c>
      <c r="B725" s="1">
        <v>0.50211805555555555</v>
      </c>
      <c r="C725">
        <v>4.4681833377499611</v>
      </c>
      <c r="D725">
        <v>14.24362232313133</v>
      </c>
      <c r="E725">
        <v>29.685695587846784</v>
      </c>
      <c r="F725" s="3">
        <v>276.35163887557252</v>
      </c>
      <c r="G725">
        <v>3.9777539293572528</v>
      </c>
      <c r="H725">
        <v>6.7125416847838562</v>
      </c>
      <c r="I725">
        <v>9.9850340322732229</v>
      </c>
      <c r="J725">
        <v>306.4123650562284</v>
      </c>
      <c r="K725">
        <f t="shared" si="132"/>
        <v>0.49042940839270832</v>
      </c>
      <c r="L725">
        <f t="shared" si="133"/>
        <v>7.5310806383474738</v>
      </c>
      <c r="M725">
        <f t="shared" si="134"/>
        <v>19.700661555573561</v>
      </c>
      <c r="N725">
        <f t="shared" si="135"/>
        <v>-30.060726180655877</v>
      </c>
      <c r="O725" s="5">
        <f t="shared" si="140"/>
        <v>0.16443952327411374</v>
      </c>
      <c r="P725" s="5">
        <f t="shared" si="141"/>
        <v>3.7330168068036045</v>
      </c>
      <c r="Q725" s="5">
        <f t="shared" si="142"/>
        <v>9.9303196429387661</v>
      </c>
      <c r="R725" s="5">
        <f t="shared" si="143"/>
        <v>-27.990724449914591</v>
      </c>
      <c r="S725">
        <v>1.1000000000000001</v>
      </c>
      <c r="T725">
        <v>-0.76</v>
      </c>
      <c r="U725" s="2">
        <v>0.38550959000000001</v>
      </c>
      <c r="V725" s="3">
        <v>30.741083333333318</v>
      </c>
      <c r="W725" s="7">
        <v>-31.639865</v>
      </c>
      <c r="X725" s="3">
        <v>175.22223</v>
      </c>
      <c r="Y725">
        <f t="shared" si="136"/>
        <v>2.1131004399066348E-2</v>
      </c>
      <c r="Z725">
        <f t="shared" si="137"/>
        <v>0.47970459288465556</v>
      </c>
      <c r="AA725" s="12">
        <f t="shared" si="138"/>
        <v>1.2760778180394234</v>
      </c>
      <c r="AB725">
        <f t="shared" si="139"/>
        <v>-3.5968975688298497</v>
      </c>
      <c r="AC725">
        <f>-U725*U725*U725/W725</f>
        <v>1.8108018791563902E-3</v>
      </c>
    </row>
    <row r="726" spans="1:29">
      <c r="A726" s="6">
        <v>40752.502777808208</v>
      </c>
      <c r="B726" s="1">
        <v>0.5028125</v>
      </c>
      <c r="C726">
        <v>3.4817288568471421</v>
      </c>
      <c r="D726">
        <v>4.9375708003353918</v>
      </c>
      <c r="E726">
        <v>6.8806131316572037</v>
      </c>
      <c r="F726" s="3">
        <v>52.22184545413274</v>
      </c>
      <c r="G726">
        <v>3.6564211349706044</v>
      </c>
      <c r="H726">
        <v>4.6938559971916156</v>
      </c>
      <c r="I726">
        <v>5.4778224451870372</v>
      </c>
      <c r="J726">
        <v>77.036659934497123</v>
      </c>
      <c r="K726">
        <f t="shared" si="132"/>
        <v>-0.17469227812346233</v>
      </c>
      <c r="L726">
        <f t="shared" si="133"/>
        <v>0.24371480314377614</v>
      </c>
      <c r="M726">
        <f t="shared" si="134"/>
        <v>1.4027906864701665</v>
      </c>
      <c r="N726">
        <f t="shared" si="135"/>
        <v>-24.814814480364383</v>
      </c>
      <c r="O726" s="5">
        <f t="shared" si="140"/>
        <v>0.22476781923456524</v>
      </c>
      <c r="P726" s="5">
        <f t="shared" si="141"/>
        <v>4.4854745547413248</v>
      </c>
      <c r="Q726" s="5">
        <f t="shared" si="142"/>
        <v>11.875866741539596</v>
      </c>
      <c r="R726" s="5">
        <f t="shared" si="143"/>
        <v>-30.949488190401674</v>
      </c>
      <c r="S726">
        <v>1.1299999999999999</v>
      </c>
      <c r="T726">
        <v>-0.77</v>
      </c>
      <c r="U726" s="2">
        <v>0.39366241000000002</v>
      </c>
      <c r="V726" s="3">
        <v>30.509703333333331</v>
      </c>
      <c r="W726" s="7">
        <v>-32.832895999999998</v>
      </c>
      <c r="X726" s="3">
        <v>179.79637</v>
      </c>
      <c r="Y726">
        <f t="shared" si="136"/>
        <v>2.94942138034411E-2</v>
      </c>
      <c r="Z726">
        <f t="shared" si="137"/>
        <v>0.58858757440438236</v>
      </c>
      <c r="AA726" s="12">
        <f t="shared" si="138"/>
        <v>1.5583607741044416</v>
      </c>
      <c r="AB726">
        <f t="shared" si="139"/>
        <v>-4.0612167031000208</v>
      </c>
      <c r="AC726">
        <f>-U726*U726*U726/W726</f>
        <v>1.8580724742285745E-3</v>
      </c>
    </row>
    <row r="727" spans="1:29">
      <c r="A727" s="6">
        <v>40752.503472252654</v>
      </c>
      <c r="B727" s="1">
        <v>0.50350694444444444</v>
      </c>
      <c r="C727">
        <v>3.5008141369374548</v>
      </c>
      <c r="D727">
        <v>5.0229189650092563</v>
      </c>
      <c r="E727">
        <v>6.6933217776308602</v>
      </c>
      <c r="F727" s="3">
        <v>46.687988827701744</v>
      </c>
      <c r="G727">
        <v>3.6016450666821296</v>
      </c>
      <c r="H727">
        <v>4.3089724600679986</v>
      </c>
      <c r="I727">
        <v>4.6838773646272491</v>
      </c>
      <c r="J727">
        <v>49.576925497652375</v>
      </c>
      <c r="K727">
        <f t="shared" si="132"/>
        <v>-0.10083092974467478</v>
      </c>
      <c r="L727">
        <f t="shared" si="133"/>
        <v>0.71394650494125766</v>
      </c>
      <c r="M727">
        <f t="shared" si="134"/>
        <v>2.0094444130036111</v>
      </c>
      <c r="N727">
        <f t="shared" si="135"/>
        <v>-2.8889366699506311</v>
      </c>
      <c r="O727" s="5">
        <f t="shared" si="140"/>
        <v>0.20796847535086402</v>
      </c>
      <c r="P727" s="5">
        <f t="shared" si="141"/>
        <v>4.4482278991628323</v>
      </c>
      <c r="Q727" s="5">
        <f t="shared" si="142"/>
        <v>11.88294190419241</v>
      </c>
      <c r="R727" s="5">
        <f t="shared" si="143"/>
        <v>-31.657740585001857</v>
      </c>
      <c r="S727">
        <v>1.0900000000000001</v>
      </c>
      <c r="T727">
        <v>-0.72</v>
      </c>
      <c r="U727" s="2">
        <v>0.38000177000000002</v>
      </c>
      <c r="V727" s="3">
        <v>30.784950000000002</v>
      </c>
      <c r="W727" s="7">
        <v>-32.685738999999998</v>
      </c>
      <c r="X727" s="3">
        <v>162.44891999999999</v>
      </c>
      <c r="Y727">
        <f t="shared" si="136"/>
        <v>2.6342796245843233E-2</v>
      </c>
      <c r="Z727">
        <f t="shared" si="137"/>
        <v>0.56344482501508597</v>
      </c>
      <c r="AA727" s="12">
        <f t="shared" si="138"/>
        <v>1.5051796521334289</v>
      </c>
      <c r="AB727">
        <f t="shared" si="139"/>
        <v>-4.0099991521671807</v>
      </c>
      <c r="AC727">
        <f>-U727*U727*U727/W727</f>
        <v>1.6787984132031256E-3</v>
      </c>
    </row>
    <row r="728" spans="1:29">
      <c r="A728" s="6">
        <v>40752.504166697101</v>
      </c>
      <c r="B728" s="1">
        <v>0.50420138888888888</v>
      </c>
      <c r="C728">
        <v>3.5611089886806129</v>
      </c>
      <c r="D728">
        <v>6.5779617738064786</v>
      </c>
      <c r="E728">
        <v>10.600468461186065</v>
      </c>
      <c r="F728" s="3">
        <v>98.25937925152131</v>
      </c>
      <c r="G728">
        <v>3.7342864170064543</v>
      </c>
      <c r="H728">
        <v>4.8723199127391004</v>
      </c>
      <c r="I728">
        <v>5.7927083854704851</v>
      </c>
      <c r="J728">
        <v>86.623809329695206</v>
      </c>
      <c r="K728">
        <f t="shared" si="132"/>
        <v>-0.17317742832584138</v>
      </c>
      <c r="L728">
        <f t="shared" si="133"/>
        <v>1.7056418610673783</v>
      </c>
      <c r="M728">
        <f t="shared" si="134"/>
        <v>4.8077600757155796</v>
      </c>
      <c r="N728">
        <f t="shared" si="135"/>
        <v>11.635569921826104</v>
      </c>
      <c r="O728" s="5">
        <f t="shared" si="140"/>
        <v>0.1708316218717319</v>
      </c>
      <c r="P728" s="5">
        <f t="shared" si="141"/>
        <v>4.1037758511853051</v>
      </c>
      <c r="Q728" s="5">
        <f t="shared" si="142"/>
        <v>10.839690021562875</v>
      </c>
      <c r="R728" s="5">
        <f t="shared" si="143"/>
        <v>-28.426269886292282</v>
      </c>
      <c r="S728">
        <v>1.1000000000000001</v>
      </c>
      <c r="T728">
        <v>-0.69</v>
      </c>
      <c r="U728" s="2">
        <v>0.38011919999999999</v>
      </c>
      <c r="V728" s="3">
        <v>31.116080000000014</v>
      </c>
      <c r="W728" s="7">
        <v>-34.546998000000002</v>
      </c>
      <c r="X728" s="3">
        <v>153.83932999999999</v>
      </c>
      <c r="Y728">
        <f t="shared" si="136"/>
        <v>2.1645459813528414E-2</v>
      </c>
      <c r="Z728">
        <f t="shared" si="137"/>
        <v>0.51997466451062579</v>
      </c>
      <c r="AA728" s="12">
        <f t="shared" si="138"/>
        <v>1.3734580997481542</v>
      </c>
      <c r="AB728">
        <f t="shared" si="139"/>
        <v>-3.6017903227205044</v>
      </c>
      <c r="AC728">
        <f>-U728*U728*U728/W728</f>
        <v>1.589824205262155E-3</v>
      </c>
    </row>
    <row r="729" spans="1:29">
      <c r="A729" s="6">
        <v>40752.504861141548</v>
      </c>
      <c r="B729" s="1">
        <v>0.50489583333333332</v>
      </c>
      <c r="C729">
        <v>3.7192934475015393</v>
      </c>
      <c r="D729">
        <v>7.4014008543277177</v>
      </c>
      <c r="E729">
        <v>12.582778894261978</v>
      </c>
      <c r="F729" s="3">
        <v>110.72567524347848</v>
      </c>
      <c r="G729">
        <v>3.6450454983305418</v>
      </c>
      <c r="H729">
        <v>4.9784158752455889</v>
      </c>
      <c r="I729">
        <v>6.5805054101133527</v>
      </c>
      <c r="J729">
        <v>147.2142768846804</v>
      </c>
      <c r="K729">
        <f t="shared" si="132"/>
        <v>7.4247949170997529E-2</v>
      </c>
      <c r="L729">
        <f t="shared" si="133"/>
        <v>2.4229849790821287</v>
      </c>
      <c r="M729">
        <f t="shared" si="134"/>
        <v>6.0022734841486249</v>
      </c>
      <c r="N729">
        <f t="shared" si="135"/>
        <v>-36.488601641201925</v>
      </c>
      <c r="O729" s="5">
        <f t="shared" si="140"/>
        <v>0.1384857906189807</v>
      </c>
      <c r="P729" s="5">
        <f t="shared" si="141"/>
        <v>3.7724189403540267</v>
      </c>
      <c r="Q729" s="5">
        <f t="shared" si="142"/>
        <v>10.020874922495882</v>
      </c>
      <c r="R729" s="5">
        <f t="shared" si="143"/>
        <v>-15.946117871629401</v>
      </c>
      <c r="S729">
        <v>1.1399999999999999</v>
      </c>
      <c r="T729">
        <v>-0.72</v>
      </c>
      <c r="U729" s="2">
        <v>0.39231378</v>
      </c>
      <c r="V729" s="3">
        <v>31.541226666666667</v>
      </c>
      <c r="W729" s="7">
        <v>-35.469379000000004</v>
      </c>
      <c r="X729" s="3">
        <v>164.72721999999999</v>
      </c>
      <c r="Y729">
        <f t="shared" si="136"/>
        <v>1.8109961331340289E-2</v>
      </c>
      <c r="Z729">
        <f t="shared" si="137"/>
        <v>0.49332397807796102</v>
      </c>
      <c r="AA729" s="12">
        <f t="shared" si="138"/>
        <v>1.310442439917189</v>
      </c>
      <c r="AB729">
        <f t="shared" si="139"/>
        <v>-2.0852939261814956</v>
      </c>
      <c r="AC729">
        <f>-U729*U729*U729/W729</f>
        <v>1.7023431362339573E-3</v>
      </c>
    </row>
    <row r="730" spans="1:29">
      <c r="A730" s="6">
        <v>40752.505555585994</v>
      </c>
      <c r="B730" s="1">
        <v>0.50559027777777776</v>
      </c>
      <c r="C730">
        <v>3.773991946267655</v>
      </c>
      <c r="D730">
        <v>7.6775109035223137</v>
      </c>
      <c r="E730">
        <v>13.199841739910621</v>
      </c>
      <c r="F730" s="3">
        <v>141.38338335353089</v>
      </c>
      <c r="G730">
        <v>3.7900088344494534</v>
      </c>
      <c r="H730">
        <v>5.3701757663667991</v>
      </c>
      <c r="I730">
        <v>6.8018911683933974</v>
      </c>
      <c r="J730">
        <v>173.14568788423765</v>
      </c>
      <c r="K730">
        <f t="shared" si="132"/>
        <v>-1.6016888181798361E-2</v>
      </c>
      <c r="L730">
        <f t="shared" si="133"/>
        <v>2.3073351371555146</v>
      </c>
      <c r="M730">
        <f t="shared" si="134"/>
        <v>6.3979505715172236</v>
      </c>
      <c r="N730">
        <f t="shared" si="135"/>
        <v>-31.762304530706757</v>
      </c>
      <c r="O730" s="5">
        <f t="shared" si="140"/>
        <v>0.11517248412238264</v>
      </c>
      <c r="P730" s="5">
        <f t="shared" si="141"/>
        <v>3.5145533995705827</v>
      </c>
      <c r="Q730" s="5">
        <f t="shared" si="142"/>
        <v>9.5209676664612566</v>
      </c>
      <c r="R730" s="5">
        <f t="shared" si="143"/>
        <v>-15.236899746375133</v>
      </c>
      <c r="S730">
        <v>1.1599999999999999</v>
      </c>
      <c r="T730">
        <v>-0.74</v>
      </c>
      <c r="U730" s="2">
        <v>0.39877594</v>
      </c>
      <c r="V730" s="3">
        <v>31.89601</v>
      </c>
      <c r="W730" s="7">
        <v>-35.709367</v>
      </c>
      <c r="X730" s="3">
        <v>171.83948000000001</v>
      </c>
      <c r="Y730">
        <f t="shared" si="136"/>
        <v>1.5309338539346073E-2</v>
      </c>
      <c r="Z730">
        <f t="shared" si="137"/>
        <v>0.4671731118646516</v>
      </c>
      <c r="AA730" s="12">
        <f t="shared" si="138"/>
        <v>1.2655776103008982</v>
      </c>
      <c r="AB730">
        <f t="shared" si="139"/>
        <v>-2.025369673015502</v>
      </c>
      <c r="AC730">
        <f>-U730*U730*U730/W730</f>
        <v>1.775843502166342E-3</v>
      </c>
    </row>
    <row r="731" spans="1:29">
      <c r="A731" s="6">
        <v>40752.506250030441</v>
      </c>
      <c r="B731" s="1">
        <v>0.50628472222222221</v>
      </c>
      <c r="C731">
        <v>3.8706681524528808</v>
      </c>
      <c r="D731">
        <v>8.3996284716985716</v>
      </c>
      <c r="E731">
        <v>15.149143938395392</v>
      </c>
      <c r="F731" s="3">
        <v>135.41086515167774</v>
      </c>
      <c r="G731">
        <v>3.8194239084404651</v>
      </c>
      <c r="H731">
        <v>5.4407689649954429</v>
      </c>
      <c r="I731">
        <v>7.2134371634760903</v>
      </c>
      <c r="J731">
        <v>167.138796463419</v>
      </c>
      <c r="K731">
        <f t="shared" si="132"/>
        <v>5.1244244012415674E-2</v>
      </c>
      <c r="L731">
        <f t="shared" si="133"/>
        <v>2.9588595067031287</v>
      </c>
      <c r="M731">
        <f t="shared" si="134"/>
        <v>7.9357067749193018</v>
      </c>
      <c r="N731">
        <f t="shared" si="135"/>
        <v>-31.727931311741258</v>
      </c>
      <c r="O731" s="5">
        <f t="shared" si="140"/>
        <v>8.0001117690586779E-2</v>
      </c>
      <c r="P731" s="5">
        <f t="shared" si="141"/>
        <v>3.1029470224225895</v>
      </c>
      <c r="Q731" s="5">
        <f t="shared" si="142"/>
        <v>8.3560130978440377</v>
      </c>
      <c r="R731" s="5">
        <f t="shared" si="143"/>
        <v>-11.253485905367224</v>
      </c>
      <c r="S731">
        <v>1.17</v>
      </c>
      <c r="T731">
        <v>-0.74</v>
      </c>
      <c r="U731" s="2">
        <v>0.40123255000000002</v>
      </c>
      <c r="V731" s="3">
        <v>32.116179999999993</v>
      </c>
      <c r="W731" s="7">
        <v>-36.274006</v>
      </c>
      <c r="X731" s="3">
        <v>172.31030000000001</v>
      </c>
      <c r="Y731">
        <f t="shared" si="136"/>
        <v>1.0699684151281414E-2</v>
      </c>
      <c r="Z731">
        <f t="shared" si="137"/>
        <v>0.41500111544050761</v>
      </c>
      <c r="AA731" s="12">
        <f t="shared" si="138"/>
        <v>1.1175681476937875</v>
      </c>
      <c r="AB731">
        <f t="shared" si="139"/>
        <v>-1.5050882820665168</v>
      </c>
      <c r="AC731">
        <f>-U731*U731*U731/W731</f>
        <v>1.7807089982801378E-3</v>
      </c>
    </row>
    <row r="732" spans="1:29">
      <c r="A732" s="6">
        <v>40752.506944474888</v>
      </c>
      <c r="B732" s="1">
        <v>0.50697916666666665</v>
      </c>
      <c r="C732">
        <v>3.7941976099280237</v>
      </c>
      <c r="D732">
        <v>8.8902873979783159</v>
      </c>
      <c r="E732">
        <v>17.241892399542898</v>
      </c>
      <c r="F732" s="3">
        <v>166.86552760189798</v>
      </c>
      <c r="G732">
        <v>3.8214825302927613</v>
      </c>
      <c r="H732">
        <v>5.6542565040899593</v>
      </c>
      <c r="I732">
        <v>7.7676729682529366</v>
      </c>
      <c r="J732">
        <v>223.25985415379489</v>
      </c>
      <c r="K732">
        <f t="shared" si="132"/>
        <v>-2.7284920364737619E-2</v>
      </c>
      <c r="L732">
        <f t="shared" si="133"/>
        <v>3.2360308938883566</v>
      </c>
      <c r="M732">
        <f t="shared" si="134"/>
        <v>9.4742194312899617</v>
      </c>
      <c r="N732">
        <f t="shared" si="135"/>
        <v>-56.39432655189691</v>
      </c>
      <c r="O732" s="5">
        <f t="shared" si="140"/>
        <v>6.2455462619335524E-2</v>
      </c>
      <c r="P732" s="5">
        <f t="shared" si="141"/>
        <v>2.9452950974267433</v>
      </c>
      <c r="Q732" s="5">
        <f t="shared" si="142"/>
        <v>8.0176786891124348</v>
      </c>
      <c r="R732" s="5">
        <f t="shared" si="143"/>
        <v>-11.863957505223691</v>
      </c>
      <c r="S732">
        <v>1.1599999999999999</v>
      </c>
      <c r="T732">
        <v>-0.77</v>
      </c>
      <c r="U732" s="2">
        <v>0.40105383999999999</v>
      </c>
      <c r="V732" s="3">
        <v>32.011036666666669</v>
      </c>
      <c r="W732" s="7">
        <v>-34.437542999999998</v>
      </c>
      <c r="X732" s="3">
        <v>181.25673</v>
      </c>
      <c r="Y732">
        <f t="shared" si="136"/>
        <v>8.349334370820324E-3</v>
      </c>
      <c r="Z732">
        <f t="shared" si="137"/>
        <v>0.39374063625205652</v>
      </c>
      <c r="AA732" s="12">
        <f t="shared" si="138"/>
        <v>1.0718402753849026</v>
      </c>
      <c r="AB732">
        <f t="shared" si="139"/>
        <v>-1.5860285716889271</v>
      </c>
      <c r="AC732">
        <f>-U732*U732*U732/W732</f>
        <v>1.8731643272247103E-3</v>
      </c>
    </row>
    <row r="733" spans="1:29">
      <c r="A733" s="6">
        <v>40752.507638919335</v>
      </c>
      <c r="B733" s="1">
        <v>0.50767361111111109</v>
      </c>
      <c r="C733">
        <v>3.9275208658452567</v>
      </c>
      <c r="D733">
        <v>9.4669214019271806</v>
      </c>
      <c r="E733">
        <v>18.432118718646024</v>
      </c>
      <c r="F733" s="3">
        <v>171.35638970267888</v>
      </c>
      <c r="G733">
        <v>3.8925350183136369</v>
      </c>
      <c r="H733">
        <v>5.7858016611076604</v>
      </c>
      <c r="I733">
        <v>8.7173412121429799</v>
      </c>
      <c r="J733">
        <v>238.2950003222104</v>
      </c>
      <c r="K733">
        <f t="shared" si="132"/>
        <v>3.4985847531619818E-2</v>
      </c>
      <c r="L733">
        <f t="shared" si="133"/>
        <v>3.6811197408195202</v>
      </c>
      <c r="M733">
        <f t="shared" si="134"/>
        <v>9.7147775065030437</v>
      </c>
      <c r="N733">
        <f t="shared" si="135"/>
        <v>-66.938610619531516</v>
      </c>
      <c r="O733" s="5">
        <f t="shared" si="140"/>
        <v>5.2596114037281261E-2</v>
      </c>
      <c r="P733" s="5">
        <f t="shared" si="141"/>
        <v>2.9494182152551005</v>
      </c>
      <c r="Q733" s="5">
        <f t="shared" si="142"/>
        <v>8.0388392202249079</v>
      </c>
      <c r="R733" s="5">
        <f t="shared" si="143"/>
        <v>-23.503235350684037</v>
      </c>
      <c r="S733">
        <v>1.2</v>
      </c>
      <c r="T733">
        <v>-0.81</v>
      </c>
      <c r="U733" s="2">
        <v>0.41386107</v>
      </c>
      <c r="V733" s="3">
        <v>31.677673333333328</v>
      </c>
      <c r="W733" s="7">
        <v>-34.980744999999999</v>
      </c>
      <c r="X733" s="3">
        <v>196.08887999999999</v>
      </c>
      <c r="Y733">
        <f t="shared" si="136"/>
        <v>7.2558280111037488E-3</v>
      </c>
      <c r="Z733">
        <f t="shared" si="137"/>
        <v>0.40688312614765548</v>
      </c>
      <c r="AA733" s="12">
        <f t="shared" si="138"/>
        <v>1.1089875337467487</v>
      </c>
      <c r="AB733">
        <f t="shared" si="139"/>
        <v>-3.2423580435653072</v>
      </c>
      <c r="AC733">
        <f>-U733*U733*U733/W733</f>
        <v>2.0264443147507923E-3</v>
      </c>
    </row>
    <row r="734" spans="1:29">
      <c r="A734" s="6">
        <v>40752.508333363781</v>
      </c>
      <c r="B734" s="1">
        <v>0.50836805555555553</v>
      </c>
      <c r="C734">
        <v>3.6225082673211415</v>
      </c>
      <c r="D734">
        <v>6.6792690704447031</v>
      </c>
      <c r="E734">
        <v>11.247054795224706</v>
      </c>
      <c r="F734" s="3">
        <v>94.599496555957828</v>
      </c>
      <c r="G734">
        <v>3.6860005682535228</v>
      </c>
      <c r="H734">
        <v>4.9098618909533744</v>
      </c>
      <c r="I734">
        <v>6.2393119071209302</v>
      </c>
      <c r="J734">
        <v>121.89683273702659</v>
      </c>
      <c r="K734">
        <f t="shared" si="132"/>
        <v>-6.349230093238134E-2</v>
      </c>
      <c r="L734">
        <f t="shared" si="133"/>
        <v>1.7694071794913286</v>
      </c>
      <c r="M734">
        <f t="shared" si="134"/>
        <v>5.0077428881037758</v>
      </c>
      <c r="N734">
        <f t="shared" si="135"/>
        <v>-27.297336181068758</v>
      </c>
      <c r="O734" s="5">
        <f t="shared" si="140"/>
        <v>4.6290066934937493E-2</v>
      </c>
      <c r="P734" s="5">
        <f t="shared" si="141"/>
        <v>3.0617735411243494</v>
      </c>
      <c r="Q734" s="5">
        <f t="shared" si="142"/>
        <v>8.2602708066514126</v>
      </c>
      <c r="R734" s="5">
        <f t="shared" si="143"/>
        <v>-30.272310476161987</v>
      </c>
      <c r="S734">
        <v>1.1299999999999999</v>
      </c>
      <c r="T734">
        <v>-0.82</v>
      </c>
      <c r="U734" s="2">
        <v>0.39732435999999999</v>
      </c>
      <c r="V734" s="3">
        <v>31.380286666666663</v>
      </c>
      <c r="W734" s="7">
        <v>-31.009909</v>
      </c>
      <c r="X734" s="3">
        <v>195.72819000000001</v>
      </c>
      <c r="Y734">
        <f t="shared" si="136"/>
        <v>6.1307237397604008E-3</v>
      </c>
      <c r="Z734">
        <f t="shared" si="137"/>
        <v>0.40550573756405534</v>
      </c>
      <c r="AA734" s="12">
        <f t="shared" si="138"/>
        <v>1.0940022705598189</v>
      </c>
      <c r="AB734">
        <f t="shared" si="139"/>
        <v>-4.009308795220786</v>
      </c>
      <c r="AC734">
        <f>-U734*U734*U734/W734</f>
        <v>2.0227168194609196E-3</v>
      </c>
    </row>
    <row r="735" spans="1:29">
      <c r="A735" s="6">
        <v>40752.509027808228</v>
      </c>
      <c r="B735" s="1">
        <v>0.50906249999999997</v>
      </c>
      <c r="C735">
        <v>4.108841883196594</v>
      </c>
      <c r="D735">
        <v>10.91511171998201</v>
      </c>
      <c r="E735">
        <v>20.289370580137021</v>
      </c>
      <c r="F735" s="3">
        <v>187.11463273260568</v>
      </c>
      <c r="G735">
        <v>3.7098422163488785</v>
      </c>
      <c r="H735">
        <v>5.4135977146523953</v>
      </c>
      <c r="I735">
        <v>7.4930620707101703</v>
      </c>
      <c r="J735">
        <v>195.10005780144567</v>
      </c>
      <c r="K735">
        <f t="shared" si="132"/>
        <v>0.39899966684771559</v>
      </c>
      <c r="L735">
        <f t="shared" si="133"/>
        <v>5.5015140053296143</v>
      </c>
      <c r="M735">
        <f t="shared" si="134"/>
        <v>12.796308509426851</v>
      </c>
      <c r="N735">
        <f t="shared" si="135"/>
        <v>-7.9854250688399873</v>
      </c>
      <c r="O735" s="5">
        <f t="shared" si="140"/>
        <v>9.5412703434845543E-3</v>
      </c>
      <c r="P735" s="5">
        <f t="shared" si="141"/>
        <v>2.6570121244639862</v>
      </c>
      <c r="Q735" s="5">
        <f t="shared" si="142"/>
        <v>7.2453327387244837</v>
      </c>
      <c r="R735" s="5">
        <f t="shared" si="143"/>
        <v>-29.673801824529193</v>
      </c>
      <c r="S735">
        <v>1.1299999999999999</v>
      </c>
      <c r="T735">
        <v>-0.87</v>
      </c>
      <c r="U735" s="2">
        <v>0.40085367</v>
      </c>
      <c r="V735" s="3">
        <v>31.303860000000004</v>
      </c>
      <c r="W735" s="7">
        <v>-29.392116999999999</v>
      </c>
      <c r="X735" s="3">
        <v>212.05329</v>
      </c>
      <c r="Y735">
        <f t="shared" si="136"/>
        <v>1.2748844112159816E-3</v>
      </c>
      <c r="Z735">
        <f t="shared" si="137"/>
        <v>0.35502435377529529</v>
      </c>
      <c r="AA735" s="12">
        <f t="shared" si="138"/>
        <v>0.96810607289628692</v>
      </c>
      <c r="AB735">
        <f t="shared" si="139"/>
        <v>-3.9649507880717412</v>
      </c>
      <c r="AC735">
        <f>-U735*U735*U735/W735</f>
        <v>2.1914255691441618E-3</v>
      </c>
    </row>
    <row r="736" spans="1:29">
      <c r="A736" s="6">
        <v>40752.509722252675</v>
      </c>
      <c r="B736" s="1">
        <v>0.50975694444444442</v>
      </c>
      <c r="C736">
        <v>4.2021107899845678</v>
      </c>
      <c r="D736">
        <v>13.371235483192494</v>
      </c>
      <c r="E736">
        <v>27.449702092863472</v>
      </c>
      <c r="F736" s="3">
        <v>250.35798907382409</v>
      </c>
      <c r="G736">
        <v>3.8573636875520076</v>
      </c>
      <c r="H736">
        <v>6.6035607257487454</v>
      </c>
      <c r="I736">
        <v>9.944161820220236</v>
      </c>
      <c r="J736">
        <v>312.75939790647459</v>
      </c>
      <c r="K736">
        <f t="shared" si="132"/>
        <v>0.34474710243256013</v>
      </c>
      <c r="L736">
        <f t="shared" si="133"/>
        <v>6.767674757443749</v>
      </c>
      <c r="M736">
        <f t="shared" si="134"/>
        <v>17.505540272643238</v>
      </c>
      <c r="N736">
        <f t="shared" si="135"/>
        <v>-62.401408832650503</v>
      </c>
      <c r="O736" s="5">
        <f t="shared" si="140"/>
        <v>3.9829618898528095E-4</v>
      </c>
      <c r="P736" s="5">
        <f t="shared" si="141"/>
        <v>2.4540554611622003</v>
      </c>
      <c r="Q736" s="5">
        <f t="shared" si="142"/>
        <v>6.5548974341098143</v>
      </c>
      <c r="R736" s="5">
        <f t="shared" si="143"/>
        <v>-27.466271713347602</v>
      </c>
      <c r="S736">
        <v>1.1100000000000001</v>
      </c>
      <c r="T736">
        <v>-0.85</v>
      </c>
      <c r="U736" s="2">
        <v>0.39449878999999999</v>
      </c>
      <c r="V736" s="3">
        <v>31.442473333333329</v>
      </c>
      <c r="W736" s="7">
        <v>-29.063058999999999</v>
      </c>
      <c r="X736" s="3">
        <v>204.41558000000001</v>
      </c>
      <c r="Y736">
        <f t="shared" si="136"/>
        <v>5.2375788205434887E-5</v>
      </c>
      <c r="Z736">
        <f t="shared" si="137"/>
        <v>0.32270730334045999</v>
      </c>
      <c r="AA736" s="12">
        <f t="shared" si="138"/>
        <v>0.86196636877680877</v>
      </c>
      <c r="AB736">
        <f t="shared" si="139"/>
        <v>-3.6118036522422852</v>
      </c>
      <c r="AC736">
        <f>-U736*U736*U736/W736</f>
        <v>2.1124950642299992E-3</v>
      </c>
    </row>
    <row r="737" spans="1:29">
      <c r="A737" s="6">
        <v>40752.510416697121</v>
      </c>
      <c r="B737" s="1">
        <v>0.51045138888888886</v>
      </c>
      <c r="C737">
        <v>3.6706826157148091</v>
      </c>
      <c r="D737">
        <v>7.5569214651078775</v>
      </c>
      <c r="E737">
        <v>13.079252301496187</v>
      </c>
      <c r="F737" s="3">
        <v>111.53213548832859</v>
      </c>
      <c r="G737">
        <v>3.6176417063175283</v>
      </c>
      <c r="H737">
        <v>5.2042399300007158</v>
      </c>
      <c r="I737">
        <v>7.0450168754634852</v>
      </c>
      <c r="J737">
        <v>147.27080672906902</v>
      </c>
      <c r="K737">
        <f t="shared" si="132"/>
        <v>5.3040909397280789E-2</v>
      </c>
      <c r="L737">
        <f t="shared" si="133"/>
        <v>2.3526815351071617</v>
      </c>
      <c r="M737">
        <f t="shared" si="134"/>
        <v>6.0342354260327014</v>
      </c>
      <c r="N737">
        <f t="shared" si="135"/>
        <v>-35.73867124074043</v>
      </c>
      <c r="O737" s="5">
        <f t="shared" si="140"/>
        <v>5.2342234244587525E-2</v>
      </c>
      <c r="P737" s="5">
        <f t="shared" si="141"/>
        <v>3.1064514565921977</v>
      </c>
      <c r="Q737" s="5">
        <f t="shared" si="142"/>
        <v>8.1651723927271203</v>
      </c>
      <c r="R737" s="5">
        <f t="shared" si="143"/>
        <v>-31.224931148576211</v>
      </c>
      <c r="S737">
        <v>1.0900000000000001</v>
      </c>
      <c r="T737">
        <v>-0.86</v>
      </c>
      <c r="U737" s="2">
        <v>0.39022736000000002</v>
      </c>
      <c r="V737" s="3">
        <v>31.11378666666667</v>
      </c>
      <c r="W737" s="7">
        <v>-27.829656</v>
      </c>
      <c r="X737" s="3">
        <v>206.61582999999999</v>
      </c>
      <c r="Y737">
        <f t="shared" si="136"/>
        <v>6.8084572952556615E-3</v>
      </c>
      <c r="Z737">
        <f t="shared" si="137"/>
        <v>0.40407411695804263</v>
      </c>
      <c r="AA737" s="12">
        <f t="shared" si="138"/>
        <v>1.0620912222529293</v>
      </c>
      <c r="AB737">
        <f t="shared" si="139"/>
        <v>-4.0616074827635549</v>
      </c>
      <c r="AC737">
        <f>-U737*U737*U737/W737</f>
        <v>2.1352331793127182E-3</v>
      </c>
    </row>
    <row r="738" spans="1:29">
      <c r="A738" s="6">
        <v>40752.511111141568</v>
      </c>
      <c r="B738" s="1">
        <v>0.5111458333333333</v>
      </c>
      <c r="C738">
        <v>3.6337081056722975</v>
      </c>
      <c r="D738">
        <v>6.9016806765358689</v>
      </c>
      <c r="E738">
        <v>11.196826882615664</v>
      </c>
      <c r="F738" s="3">
        <v>83.539737175922454</v>
      </c>
      <c r="G738">
        <v>3.5144983533040541</v>
      </c>
      <c r="H738">
        <v>4.4245705557093666</v>
      </c>
      <c r="I738">
        <v>5.1745848955995859</v>
      </c>
      <c r="J738">
        <v>58.040209785272211</v>
      </c>
      <c r="K738">
        <f t="shared" si="132"/>
        <v>0.11920975236824338</v>
      </c>
      <c r="L738">
        <f t="shared" si="133"/>
        <v>2.4771101208265023</v>
      </c>
      <c r="M738">
        <f t="shared" si="134"/>
        <v>6.0222419870160779</v>
      </c>
      <c r="N738">
        <f t="shared" si="135"/>
        <v>25.499527390650243</v>
      </c>
      <c r="O738" s="5">
        <f t="shared" si="140"/>
        <v>6.7729418158783083E-2</v>
      </c>
      <c r="P738" s="5">
        <f t="shared" si="141"/>
        <v>3.270324959608788</v>
      </c>
      <c r="Q738" s="5">
        <f t="shared" si="142"/>
        <v>8.5676514940300308</v>
      </c>
      <c r="R738" s="5">
        <f t="shared" si="143"/>
        <v>-34.509904605655194</v>
      </c>
      <c r="S738">
        <v>1.1200000000000001</v>
      </c>
      <c r="T738">
        <v>-0.91</v>
      </c>
      <c r="U738" s="2">
        <v>0.40110286000000001</v>
      </c>
      <c r="V738" s="3">
        <v>30.690346666666663</v>
      </c>
      <c r="W738" s="7">
        <v>-27.774273999999998</v>
      </c>
      <c r="X738" s="3">
        <v>224.82409000000001</v>
      </c>
      <c r="Y738">
        <f t="shared" si="136"/>
        <v>9.0554877765412767E-3</v>
      </c>
      <c r="Z738">
        <f t="shared" si="137"/>
        <v>0.43724556480948978</v>
      </c>
      <c r="AA738" s="12">
        <f t="shared" si="138"/>
        <v>1.1455031725795728</v>
      </c>
      <c r="AB738">
        <f t="shared" si="139"/>
        <v>-4.6140071452184905</v>
      </c>
      <c r="AC738">
        <f>-U738*U738*U738/W738</f>
        <v>2.3234030780291265E-3</v>
      </c>
    </row>
    <row r="739" spans="1:29">
      <c r="A739" s="6">
        <v>40752.511805586015</v>
      </c>
      <c r="B739" s="1">
        <v>0.51184027777777785</v>
      </c>
      <c r="C739">
        <v>3.5569853308910191</v>
      </c>
      <c r="D739">
        <v>5.6894012442150199</v>
      </c>
      <c r="E739">
        <v>8.6209407952503394</v>
      </c>
      <c r="F739" s="3">
        <v>66.9575674788409</v>
      </c>
      <c r="G739">
        <v>3.5044265610637853</v>
      </c>
      <c r="H739">
        <v>4.356062247229092</v>
      </c>
      <c r="I739">
        <v>5.0719199482423907</v>
      </c>
      <c r="J739">
        <v>84.389754981141067</v>
      </c>
      <c r="K739">
        <f t="shared" si="132"/>
        <v>5.2558769827233842E-2</v>
      </c>
      <c r="L739">
        <f t="shared" si="133"/>
        <v>1.3333389969859279</v>
      </c>
      <c r="M739">
        <f t="shared" si="134"/>
        <v>3.5490208470079487</v>
      </c>
      <c r="N739">
        <f t="shared" si="135"/>
        <v>-17.432187502300167</v>
      </c>
      <c r="O739" s="5">
        <f t="shared" si="140"/>
        <v>9.6968136228191559E-2</v>
      </c>
      <c r="P739" s="5">
        <f t="shared" si="141"/>
        <v>3.3474717855847005</v>
      </c>
      <c r="Q739" s="5">
        <f t="shared" si="142"/>
        <v>8.6890996851600768</v>
      </c>
      <c r="R739" s="5">
        <f t="shared" si="143"/>
        <v>-33.12350885877278</v>
      </c>
      <c r="S739">
        <v>1.1000000000000001</v>
      </c>
      <c r="T739">
        <v>-0.86</v>
      </c>
      <c r="U739" s="2">
        <v>0.39271313000000002</v>
      </c>
      <c r="V739" s="3">
        <v>30.667346666666667</v>
      </c>
      <c r="W739" s="7">
        <v>-28.291758000000002</v>
      </c>
      <c r="X739" s="3">
        <v>207.14984000000001</v>
      </c>
      <c r="Y739">
        <f t="shared" si="136"/>
        <v>1.2693553429479835E-2</v>
      </c>
      <c r="Z739">
        <f t="shared" si="137"/>
        <v>0.43819870750121886</v>
      </c>
      <c r="AA739" s="12">
        <f t="shared" si="138"/>
        <v>1.1374411780804095</v>
      </c>
      <c r="AB739">
        <f t="shared" si="139"/>
        <v>-4.3360122801704621</v>
      </c>
      <c r="AC739">
        <f>-U739*U739*U739/W739</f>
        <v>2.1407518630548218E-3</v>
      </c>
    </row>
    <row r="740" spans="1:29">
      <c r="A740" s="6">
        <v>40752.512500030462</v>
      </c>
      <c r="B740" s="1">
        <v>0.51253472222222218</v>
      </c>
      <c r="C740">
        <v>3.4213216228080312</v>
      </c>
      <c r="D740">
        <v>4.9307428203196775</v>
      </c>
      <c r="E740">
        <v>6.9418938986236114</v>
      </c>
      <c r="F740" s="3">
        <v>49.305125459960344</v>
      </c>
      <c r="G740">
        <v>3.5859999254497756</v>
      </c>
      <c r="H740">
        <v>4.241971396113132</v>
      </c>
      <c r="I740">
        <v>4.9919857360033513</v>
      </c>
      <c r="J740">
        <v>60.906264496597075</v>
      </c>
      <c r="K740">
        <f t="shared" si="132"/>
        <v>-0.16467830264174443</v>
      </c>
      <c r="L740">
        <f t="shared" si="133"/>
        <v>0.68877142420654547</v>
      </c>
      <c r="M740">
        <f t="shared" si="134"/>
        <v>1.9499081626202601</v>
      </c>
      <c r="N740">
        <f t="shared" si="135"/>
        <v>-11.601139036636731</v>
      </c>
      <c r="O740" s="5">
        <f t="shared" si="140"/>
        <v>9.4799218293815185E-2</v>
      </c>
      <c r="P740" s="5">
        <f t="shared" si="141"/>
        <v>3.2385071873750801</v>
      </c>
      <c r="Q740" s="5">
        <f t="shared" si="142"/>
        <v>8.4437744214460118</v>
      </c>
      <c r="R740" s="5">
        <f t="shared" si="143"/>
        <v>-31.217867444882604</v>
      </c>
      <c r="S740">
        <v>1.1000000000000001</v>
      </c>
      <c r="T740">
        <v>-0.82</v>
      </c>
      <c r="U740" s="2">
        <v>0.38989618999999998</v>
      </c>
      <c r="V740" s="3">
        <v>30.65301333333332</v>
      </c>
      <c r="W740" s="7">
        <v>-29.535250999999999</v>
      </c>
      <c r="X740" s="3">
        <v>194.18897999999999</v>
      </c>
      <c r="Y740">
        <f t="shared" si="136"/>
        <v>1.2320618009245615E-2</v>
      </c>
      <c r="Z740">
        <f t="shared" si="137"/>
        <v>0.42089387121505334</v>
      </c>
      <c r="AA740" s="12">
        <f t="shared" si="138"/>
        <v>1.0973984920470847</v>
      </c>
      <c r="AB740">
        <f t="shared" si="139"/>
        <v>-4.0572425255615876</v>
      </c>
      <c r="AC740">
        <f>-U740*U740*U740/W740</f>
        <v>2.0068102385317503E-3</v>
      </c>
    </row>
    <row r="741" spans="1:29">
      <c r="A741" s="6">
        <v>40752.513194474908</v>
      </c>
      <c r="B741" s="1">
        <v>0.51322916666666674</v>
      </c>
      <c r="C741">
        <v>3.39942541087215</v>
      </c>
      <c r="D741">
        <v>4.5716920694427703</v>
      </c>
      <c r="E741">
        <v>5.901142085610326</v>
      </c>
      <c r="F741" s="3">
        <v>38.111400689014353</v>
      </c>
      <c r="G741">
        <v>3.5849036192421666</v>
      </c>
      <c r="H741">
        <v>4.5959018287485716</v>
      </c>
      <c r="I741">
        <v>5.4481815544978334</v>
      </c>
      <c r="J741">
        <v>81.650309348275371</v>
      </c>
      <c r="K741">
        <f t="shared" si="132"/>
        <v>-0.18547820837001661</v>
      </c>
      <c r="L741">
        <f t="shared" si="133"/>
        <v>-2.4209759305801271E-2</v>
      </c>
      <c r="M741">
        <f t="shared" si="134"/>
        <v>0.45296053111249268</v>
      </c>
      <c r="N741">
        <f t="shared" si="135"/>
        <v>-43.538908659261018</v>
      </c>
      <c r="O741" s="5">
        <f t="shared" si="140"/>
        <v>7.9933076847820583E-2</v>
      </c>
      <c r="P741" s="5">
        <f t="shared" si="141"/>
        <v>3.0766508160801838</v>
      </c>
      <c r="Q741" s="5">
        <f t="shared" si="142"/>
        <v>7.9989701805563156</v>
      </c>
      <c r="R741" s="5">
        <f t="shared" si="143"/>
        <v>-29.201750895475595</v>
      </c>
      <c r="S741">
        <v>1.1100000000000001</v>
      </c>
      <c r="T741">
        <v>-0.83</v>
      </c>
      <c r="U741" s="2">
        <v>0.39308767999999999</v>
      </c>
      <c r="V741" s="3">
        <v>30.667793333333336</v>
      </c>
      <c r="W741" s="7">
        <v>-29.695360999999998</v>
      </c>
      <c r="X741" s="3">
        <v>197.92377999999999</v>
      </c>
      <c r="Y741">
        <f t="shared" si="136"/>
        <v>1.047356924445717E-2</v>
      </c>
      <c r="Z741">
        <f t="shared" si="137"/>
        <v>0.40313117715435537</v>
      </c>
      <c r="AA741" s="12">
        <f t="shared" si="138"/>
        <v>1.0480988768880211</v>
      </c>
      <c r="AB741">
        <f t="shared" si="139"/>
        <v>-3.8262828371468078</v>
      </c>
      <c r="AC741">
        <f>-U741*U741*U741/W741</f>
        <v>2.0454067667178559E-3</v>
      </c>
    </row>
    <row r="742" spans="1:29">
      <c r="A742" s="6">
        <v>40752.513888919355</v>
      </c>
      <c r="B742" s="1">
        <v>0.51392361111111107</v>
      </c>
      <c r="C742">
        <v>3.876046665431828</v>
      </c>
      <c r="D742">
        <v>9.5516745980398419</v>
      </c>
      <c r="E742">
        <v>17.051204404626883</v>
      </c>
      <c r="F742" s="3">
        <v>148.7966085015633</v>
      </c>
      <c r="G742">
        <v>3.6067562824861343</v>
      </c>
      <c r="H742">
        <v>5.1442429045136109</v>
      </c>
      <c r="I742">
        <v>6.4736929206811666</v>
      </c>
      <c r="J742">
        <v>145.62965593850723</v>
      </c>
      <c r="K742">
        <f t="shared" si="132"/>
        <v>0.26929038294569363</v>
      </c>
      <c r="L742">
        <f t="shared" si="133"/>
        <v>4.407431693526231</v>
      </c>
      <c r="M742">
        <f t="shared" si="134"/>
        <v>10.577511483945717</v>
      </c>
      <c r="N742">
        <f t="shared" si="135"/>
        <v>3.1669525630560713</v>
      </c>
      <c r="O742" s="5">
        <f t="shared" si="140"/>
        <v>5.6260831609577358E-2</v>
      </c>
      <c r="P742" s="5">
        <f t="shared" si="141"/>
        <v>2.7783438894792907</v>
      </c>
      <c r="Q742" s="5">
        <f t="shared" si="142"/>
        <v>7.2506955561756357</v>
      </c>
      <c r="R742" s="5">
        <f t="shared" si="143"/>
        <v>-30.382848630227574</v>
      </c>
      <c r="S742">
        <v>1.1499999999999999</v>
      </c>
      <c r="T742">
        <v>-0.82</v>
      </c>
      <c r="U742" s="2">
        <v>0.40226673000000002</v>
      </c>
      <c r="V742" s="3">
        <v>30.713579999999997</v>
      </c>
      <c r="W742" s="7">
        <v>-32.013103000000001</v>
      </c>
      <c r="X742" s="3">
        <v>196.75819999999999</v>
      </c>
      <c r="Y742">
        <f t="shared" si="136"/>
        <v>7.5439535862217742E-3</v>
      </c>
      <c r="Z742">
        <f t="shared" si="137"/>
        <v>0.37254510374543859</v>
      </c>
      <c r="AA742" s="12">
        <f t="shared" si="138"/>
        <v>0.97223786386943478</v>
      </c>
      <c r="AB742">
        <f t="shared" si="139"/>
        <v>-4.0740030555222084</v>
      </c>
      <c r="AC742">
        <f>-U742*U742*U742/W742</f>
        <v>2.0333613934418455E-3</v>
      </c>
    </row>
    <row r="743" spans="1:29">
      <c r="A743" s="6">
        <v>40752.514583363802</v>
      </c>
      <c r="B743" s="1">
        <v>0.51461805555555562</v>
      </c>
      <c r="C743">
        <v>4.0507580336394007</v>
      </c>
      <c r="D743">
        <v>10.743012273542879</v>
      </c>
      <c r="E743">
        <v>20.696911340746944</v>
      </c>
      <c r="F743" s="3">
        <v>166.30253135146941</v>
      </c>
      <c r="G743">
        <v>3.6511720719714473</v>
      </c>
      <c r="H743">
        <v>5.2814912973809145</v>
      </c>
      <c r="I743">
        <v>7.1903769898258059</v>
      </c>
      <c r="J743">
        <v>150.28720619219246</v>
      </c>
      <c r="K743">
        <f t="shared" si="132"/>
        <v>0.39958596166795335</v>
      </c>
      <c r="L743">
        <f t="shared" si="133"/>
        <v>5.4615209761619647</v>
      </c>
      <c r="M743">
        <f t="shared" si="134"/>
        <v>13.506534350921138</v>
      </c>
      <c r="N743">
        <f t="shared" si="135"/>
        <v>16.015325159276955</v>
      </c>
      <c r="O743" s="5">
        <f t="shared" si="140"/>
        <v>8.5918361940620483E-2</v>
      </c>
      <c r="P743" s="5">
        <f t="shared" si="141"/>
        <v>2.8954839694430783</v>
      </c>
      <c r="Q743" s="5">
        <f t="shared" si="142"/>
        <v>7.3610247614412101</v>
      </c>
      <c r="R743" s="5">
        <f t="shared" si="143"/>
        <v>-24.426720718732277</v>
      </c>
      <c r="S743">
        <v>1.1000000000000001</v>
      </c>
      <c r="T743">
        <v>-0.84</v>
      </c>
      <c r="U743" s="2">
        <v>0.39131505</v>
      </c>
      <c r="V743" s="3">
        <v>30.788453333333333</v>
      </c>
      <c r="W743" s="7">
        <v>-28.899082</v>
      </c>
      <c r="X743" s="3">
        <v>200.63833</v>
      </c>
      <c r="Y743">
        <f t="shared" si="136"/>
        <v>1.1207049366237336E-2</v>
      </c>
      <c r="Z743">
        <f t="shared" si="137"/>
        <v>0.37768215142560563</v>
      </c>
      <c r="AA743" s="12">
        <f t="shared" si="138"/>
        <v>0.96015992419153517</v>
      </c>
      <c r="AB743">
        <f t="shared" si="139"/>
        <v>-3.1861811464622529</v>
      </c>
      <c r="AC743">
        <f>-U743*U743*U743/W743</f>
        <v>2.0734597360669866E-3</v>
      </c>
    </row>
    <row r="744" spans="1:29">
      <c r="A744" s="6">
        <v>40752.515277808248</v>
      </c>
      <c r="B744" s="1">
        <v>0.51531249999999995</v>
      </c>
      <c r="C744">
        <v>3.5859004629536129</v>
      </c>
      <c r="D744">
        <v>6.4855370424169578</v>
      </c>
      <c r="E744">
        <v>10.67841786263771</v>
      </c>
      <c r="F744" s="3">
        <v>94.411777732618589</v>
      </c>
      <c r="G744">
        <v>3.4877278409201575</v>
      </c>
      <c r="H744">
        <v>4.567098108687949</v>
      </c>
      <c r="I744">
        <v>5.4193778344372108</v>
      </c>
      <c r="J744">
        <v>98.540585589046046</v>
      </c>
      <c r="K744">
        <f t="shared" si="132"/>
        <v>9.8172622033455337E-2</v>
      </c>
      <c r="L744">
        <f t="shared" si="133"/>
        <v>1.9184389337290089</v>
      </c>
      <c r="M744">
        <f t="shared" si="134"/>
        <v>5.2590400282004994</v>
      </c>
      <c r="N744">
        <f t="shared" si="135"/>
        <v>-4.1288078564274571</v>
      </c>
      <c r="O744" s="5">
        <f t="shared" si="140"/>
        <v>0.12237837335425383</v>
      </c>
      <c r="P744" s="5">
        <f t="shared" si="141"/>
        <v>3.0735240929773222</v>
      </c>
      <c r="Q744" s="5">
        <f t="shared" si="142"/>
        <v>7.7402004458830209</v>
      </c>
      <c r="R744" s="5">
        <f t="shared" si="143"/>
        <v>-16.131327140851432</v>
      </c>
      <c r="S744">
        <v>1.05</v>
      </c>
      <c r="T744">
        <v>-0.83</v>
      </c>
      <c r="U744" s="2">
        <v>0.37817782999999999</v>
      </c>
      <c r="V744" s="3">
        <v>30.895293333333335</v>
      </c>
      <c r="W744" s="7">
        <v>-26.862919999999999</v>
      </c>
      <c r="X744" s="3">
        <v>194.82884000000001</v>
      </c>
      <c r="Y744">
        <f t="shared" si="136"/>
        <v>1.5426929224680511E-2</v>
      </c>
      <c r="Z744">
        <f t="shared" si="137"/>
        <v>0.38744622397829392</v>
      </c>
      <c r="AA744" s="12">
        <f t="shared" si="138"/>
        <v>0.97572406946302437</v>
      </c>
      <c r="AB744">
        <f t="shared" si="139"/>
        <v>-2.0335034310490996</v>
      </c>
      <c r="AC744">
        <f>-U744*U744*U744/W744</f>
        <v>2.0134227794983829E-3</v>
      </c>
    </row>
    <row r="745" spans="1:29">
      <c r="A745" s="6">
        <v>40752.515972252695</v>
      </c>
      <c r="B745" s="1">
        <v>0.5160069444444445</v>
      </c>
      <c r="C745">
        <v>3.4619312566200424</v>
      </c>
      <c r="D745">
        <v>4.5892262454289892</v>
      </c>
      <c r="E745">
        <v>5.850567514614422</v>
      </c>
      <c r="F745" s="3">
        <v>36.077712117901626</v>
      </c>
      <c r="G745">
        <v>3.5793977244985937</v>
      </c>
      <c r="H745">
        <v>4.3814345872575249</v>
      </c>
      <c r="I745">
        <v>5.1314489271477441</v>
      </c>
      <c r="J745">
        <v>55.840239560437077</v>
      </c>
      <c r="K745">
        <f t="shared" si="132"/>
        <v>-0.11746646787855131</v>
      </c>
      <c r="L745">
        <f t="shared" si="133"/>
        <v>0.20779165817146428</v>
      </c>
      <c r="M745">
        <f t="shared" si="134"/>
        <v>0.71911858746667789</v>
      </c>
      <c r="N745">
        <f t="shared" si="135"/>
        <v>-19.76252744253545</v>
      </c>
      <c r="O745" s="5">
        <f t="shared" si="140"/>
        <v>0.13854486565083751</v>
      </c>
      <c r="P745" s="5">
        <f t="shared" si="141"/>
        <v>3.0884272684010909</v>
      </c>
      <c r="Q745" s="5">
        <f t="shared" si="142"/>
        <v>7.7653301598926934</v>
      </c>
      <c r="R745" s="5">
        <f t="shared" si="143"/>
        <v>-13.814474308387304</v>
      </c>
      <c r="S745">
        <v>1.02</v>
      </c>
      <c r="T745">
        <v>-0.78</v>
      </c>
      <c r="U745" s="2">
        <v>0.36713768000000002</v>
      </c>
      <c r="V745" s="3">
        <v>31.002873333333334</v>
      </c>
      <c r="W745" s="7">
        <v>-26.963560999999999</v>
      </c>
      <c r="X745" s="3">
        <v>177.59385</v>
      </c>
      <c r="Y745">
        <f t="shared" si="136"/>
        <v>1.6955013516986726E-2</v>
      </c>
      <c r="Z745">
        <f t="shared" si="137"/>
        <v>0.37795934072317133</v>
      </c>
      <c r="AA745" s="12">
        <f t="shared" si="138"/>
        <v>0.95031509977901096</v>
      </c>
      <c r="AB745">
        <f t="shared" si="139"/>
        <v>-1.6906046826669732</v>
      </c>
      <c r="AC745">
        <f>-U745*U745*U745/W745</f>
        <v>1.8353108410823875E-3</v>
      </c>
    </row>
    <row r="746" spans="1:29">
      <c r="A746" s="6">
        <v>40752.516666697142</v>
      </c>
      <c r="B746" s="1">
        <v>0.51670138888888884</v>
      </c>
      <c r="C746">
        <v>3.9807295968313481</v>
      </c>
      <c r="D746">
        <v>10.57428097113006</v>
      </c>
      <c r="E746">
        <v>19.914587723179871</v>
      </c>
      <c r="F746" s="3">
        <v>198.40653053137416</v>
      </c>
      <c r="G746">
        <v>3.8395526194432823</v>
      </c>
      <c r="H746">
        <v>6.0479743601075961</v>
      </c>
      <c r="I746">
        <v>8.9795139111429148</v>
      </c>
      <c r="J746">
        <v>286.81228161727563</v>
      </c>
      <c r="K746">
        <f t="shared" si="132"/>
        <v>0.14117697738806578</v>
      </c>
      <c r="L746">
        <f t="shared" si="133"/>
        <v>4.5263066110224637</v>
      </c>
      <c r="M746">
        <f t="shared" si="134"/>
        <v>10.935073812036956</v>
      </c>
      <c r="N746">
        <f t="shared" si="135"/>
        <v>-88.405751085901471</v>
      </c>
      <c r="O746" s="5">
        <f t="shared" si="140"/>
        <v>8.6898252178210816E-2</v>
      </c>
      <c r="P746" s="5">
        <f t="shared" si="141"/>
        <v>2.5590550336852758</v>
      </c>
      <c r="Q746" s="5">
        <f t="shared" si="142"/>
        <v>6.5576111676966748</v>
      </c>
      <c r="R746" s="5">
        <f t="shared" si="143"/>
        <v>-14.992184545756848</v>
      </c>
      <c r="S746">
        <v>1</v>
      </c>
      <c r="T746">
        <v>-0.8</v>
      </c>
      <c r="U746" s="2">
        <v>0.36358078999999999</v>
      </c>
      <c r="V746" s="3">
        <v>31.047403333333342</v>
      </c>
      <c r="W746" s="7">
        <v>-25.436111</v>
      </c>
      <c r="X746" s="3">
        <v>182.83965000000001</v>
      </c>
      <c r="Y746">
        <f t="shared" si="136"/>
        <v>1.053151172552437E-2</v>
      </c>
      <c r="Z746">
        <f t="shared" si="137"/>
        <v>0.31014108360025638</v>
      </c>
      <c r="AA746" s="12">
        <f t="shared" si="138"/>
        <v>0.79474048295465982</v>
      </c>
      <c r="AB746">
        <f t="shared" si="139"/>
        <v>-1.8169567669906888</v>
      </c>
      <c r="AC746">
        <f>-U746*U746*U746/W746</f>
        <v>1.8895225330114182E-3</v>
      </c>
    </row>
    <row r="747" spans="1:29">
      <c r="A747" s="6">
        <v>40752.517361141588</v>
      </c>
      <c r="B747" s="1">
        <v>0.51739583333333339</v>
      </c>
      <c r="C747">
        <v>4.4045434997725854</v>
      </c>
      <c r="D747">
        <v>13.908511422936385</v>
      </c>
      <c r="E747">
        <v>27.918869285625242</v>
      </c>
      <c r="F747" s="3">
        <v>237.57202418785062</v>
      </c>
      <c r="G747">
        <v>3.8989827936234329</v>
      </c>
      <c r="H747">
        <v>6.9847173604187311</v>
      </c>
      <c r="I747">
        <v>11.007224047798317</v>
      </c>
      <c r="J747">
        <v>335.14696929307416</v>
      </c>
      <c r="K747">
        <f t="shared" si="132"/>
        <v>0.50556070614915249</v>
      </c>
      <c r="L747">
        <f t="shared" si="133"/>
        <v>6.9237940625176542</v>
      </c>
      <c r="M747">
        <f t="shared" si="134"/>
        <v>16.911645237826924</v>
      </c>
      <c r="N747">
        <f t="shared" si="135"/>
        <v>-97.574945105223549</v>
      </c>
      <c r="O747" s="5">
        <f t="shared" si="140"/>
        <v>6.6541239673761382E-2</v>
      </c>
      <c r="P747" s="5">
        <f t="shared" si="141"/>
        <v>2.3349182190431472</v>
      </c>
      <c r="Q747" s="5">
        <f t="shared" si="142"/>
        <v>5.9005645216360474</v>
      </c>
      <c r="R747" s="5">
        <f t="shared" si="143"/>
        <v>-17.592618771081945</v>
      </c>
      <c r="S747">
        <v>1.05</v>
      </c>
      <c r="T747">
        <v>-0.79</v>
      </c>
      <c r="U747" s="2">
        <v>0.37532736</v>
      </c>
      <c r="V747" s="3">
        <v>31.119386666666674</v>
      </c>
      <c r="W747" s="7">
        <v>-28.084841000000001</v>
      </c>
      <c r="X747" s="3">
        <v>182.17005</v>
      </c>
      <c r="Y747">
        <f t="shared" si="136"/>
        <v>8.3249159392933744E-3</v>
      </c>
      <c r="Z747">
        <f t="shared" si="137"/>
        <v>0.29211956365645542</v>
      </c>
      <c r="AA747" s="12">
        <f t="shared" si="138"/>
        <v>0.73821443480510684</v>
      </c>
      <c r="AB747">
        <f t="shared" si="139"/>
        <v>-2.2009970529455436</v>
      </c>
      <c r="AC747">
        <f>-U747*U747*U747/W747</f>
        <v>1.8826028103638612E-3</v>
      </c>
    </row>
    <row r="748" spans="1:29">
      <c r="A748" s="6">
        <v>40752.518055586035</v>
      </c>
      <c r="B748" s="1">
        <v>0.51809027777777772</v>
      </c>
      <c r="C748">
        <v>3.4849253226524146</v>
      </c>
      <c r="D748">
        <v>5.3635756663557039</v>
      </c>
      <c r="E748">
        <v>7.8860536739548515</v>
      </c>
      <c r="F748" s="3">
        <v>53.473377420961583</v>
      </c>
      <c r="G748">
        <v>3.5450999512079568</v>
      </c>
      <c r="H748">
        <v>4.3290881350975505</v>
      </c>
      <c r="I748">
        <v>5.0107891972339296</v>
      </c>
      <c r="J748">
        <v>43.820961279669298</v>
      </c>
      <c r="K748">
        <f t="shared" si="132"/>
        <v>-6.0174628555542231E-2</v>
      </c>
      <c r="L748">
        <f t="shared" si="133"/>
        <v>1.0344875312581534</v>
      </c>
      <c r="M748">
        <f t="shared" si="134"/>
        <v>2.8752644767209219</v>
      </c>
      <c r="N748">
        <f t="shared" si="135"/>
        <v>9.6524161412922851</v>
      </c>
      <c r="O748" s="5">
        <f t="shared" si="140"/>
        <v>0.11179321934894855</v>
      </c>
      <c r="P748" s="5">
        <f t="shared" si="141"/>
        <v>2.792029471784196</v>
      </c>
      <c r="Q748" s="5">
        <f t="shared" si="142"/>
        <v>6.9883055028154688</v>
      </c>
      <c r="R748" s="5">
        <f t="shared" si="143"/>
        <v>-23.776246157530259</v>
      </c>
      <c r="S748">
        <v>1</v>
      </c>
      <c r="T748">
        <v>-0.79</v>
      </c>
      <c r="U748" s="2">
        <v>0.36286815</v>
      </c>
      <c r="V748" s="3">
        <v>31.268330000000006</v>
      </c>
      <c r="W748" s="7">
        <v>-25.724767</v>
      </c>
      <c r="X748" s="3">
        <v>179.72702000000001</v>
      </c>
      <c r="Y748">
        <f t="shared" si="136"/>
        <v>1.3522066229232389E-2</v>
      </c>
      <c r="Z748">
        <f t="shared" si="137"/>
        <v>0.33771285639060283</v>
      </c>
      <c r="AA748" s="12">
        <f t="shared" si="138"/>
        <v>0.84527782981382293</v>
      </c>
      <c r="AB748">
        <f t="shared" si="139"/>
        <v>-2.8758808190425378</v>
      </c>
      <c r="AC748">
        <f>-U748*U748*U748/W748</f>
        <v>1.8573557809636904E-3</v>
      </c>
    </row>
    <row r="749" spans="1:29">
      <c r="A749" s="6">
        <v>40752.518750030482</v>
      </c>
      <c r="B749" s="1">
        <v>0.51878472222222227</v>
      </c>
      <c r="C749">
        <v>3.3113257837199015</v>
      </c>
      <c r="D749">
        <v>3.8544847107730575</v>
      </c>
      <c r="E749">
        <v>4.0931721213680632</v>
      </c>
      <c r="F749" s="3">
        <v>10.159423910832579</v>
      </c>
      <c r="G749">
        <v>3.4089713266821464</v>
      </c>
      <c r="H749">
        <v>3.9842445955880019</v>
      </c>
      <c r="I749">
        <v>4.1546187284291669</v>
      </c>
      <c r="J749">
        <v>15.108305113945578</v>
      </c>
      <c r="K749">
        <f t="shared" si="132"/>
        <v>-9.7645542962244924E-2</v>
      </c>
      <c r="L749">
        <f t="shared" si="133"/>
        <v>-0.12975988481494438</v>
      </c>
      <c r="M749">
        <f t="shared" si="134"/>
        <v>-6.144660706110372E-2</v>
      </c>
      <c r="N749">
        <f t="shared" si="135"/>
        <v>-4.9488812031129985</v>
      </c>
      <c r="O749" s="5">
        <f t="shared" si="140"/>
        <v>9.3854781256569986E-2</v>
      </c>
      <c r="P749" s="5">
        <f t="shared" si="141"/>
        <v>2.6477672128273615</v>
      </c>
      <c r="Q749" s="5">
        <f t="shared" si="142"/>
        <v>6.673607751785954</v>
      </c>
      <c r="R749" s="5">
        <f t="shared" si="143"/>
        <v>-25.360957282466053</v>
      </c>
      <c r="S749">
        <v>0.94</v>
      </c>
      <c r="T749">
        <v>-0.81</v>
      </c>
      <c r="U749" s="2">
        <v>0.34922628999999999</v>
      </c>
      <c r="V749" s="3">
        <v>31.408753333333326</v>
      </c>
      <c r="W749" s="7">
        <v>-22.521335000000001</v>
      </c>
      <c r="X749" s="3">
        <v>182.99742000000001</v>
      </c>
      <c r="Y749">
        <f t="shared" si="136"/>
        <v>1.0925519018997826E-2</v>
      </c>
      <c r="Z749">
        <f t="shared" si="137"/>
        <v>0.30822330683978</v>
      </c>
      <c r="AA749" s="12">
        <f t="shared" si="138"/>
        <v>0.77686642535715</v>
      </c>
      <c r="AB749">
        <f t="shared" si="139"/>
        <v>-2.9522376742013674</v>
      </c>
      <c r="AC749">
        <f>-U749*U749*U749/W749</f>
        <v>1.8911529742956393E-3</v>
      </c>
    </row>
    <row r="750" spans="1:29">
      <c r="A750" s="6">
        <v>40752.519444474929</v>
      </c>
      <c r="B750" s="1">
        <v>0.5194791666666666</v>
      </c>
      <c r="C750">
        <v>4.4545413381708894</v>
      </c>
      <c r="D750">
        <v>14.937736851949621</v>
      </c>
      <c r="E750">
        <v>31.743416771709548</v>
      </c>
      <c r="F750" s="3">
        <v>315.7778029132607</v>
      </c>
      <c r="G750">
        <v>4.049267110669577</v>
      </c>
      <c r="H750">
        <v>7.4753063437195326</v>
      </c>
      <c r="I750">
        <v>12.315936117971461</v>
      </c>
      <c r="J750">
        <v>500.14944650101813</v>
      </c>
      <c r="K750">
        <f t="shared" si="132"/>
        <v>0.40527422750131237</v>
      </c>
      <c r="L750">
        <f t="shared" si="133"/>
        <v>7.4624305082300886</v>
      </c>
      <c r="M750">
        <f t="shared" si="134"/>
        <v>19.427480653738087</v>
      </c>
      <c r="N750">
        <f t="shared" si="135"/>
        <v>-184.37164358775743</v>
      </c>
      <c r="O750" s="5">
        <f t="shared" si="140"/>
        <v>7.8834349977622106E-2</v>
      </c>
      <c r="P750" s="5">
        <f t="shared" si="141"/>
        <v>2.5014573246472738</v>
      </c>
      <c r="Q750" s="5">
        <f t="shared" si="142"/>
        <v>6.3125610063790472</v>
      </c>
      <c r="R750" s="5">
        <f t="shared" si="143"/>
        <v>-24.112626652547334</v>
      </c>
      <c r="S750">
        <v>0.93</v>
      </c>
      <c r="T750">
        <v>-0.83</v>
      </c>
      <c r="U750" s="2">
        <v>0.34807841</v>
      </c>
      <c r="V750" s="3">
        <v>31.375713333333326</v>
      </c>
      <c r="W750" s="7">
        <v>-21.622388999999998</v>
      </c>
      <c r="X750" s="3">
        <v>188.73213000000001</v>
      </c>
      <c r="Y750">
        <f t="shared" si="136"/>
        <v>9.1468450645314139E-3</v>
      </c>
      <c r="Z750">
        <f t="shared" si="137"/>
        <v>0.29023442941535899</v>
      </c>
      <c r="AA750" s="12">
        <f t="shared" si="138"/>
        <v>0.73242206604280613</v>
      </c>
      <c r="AB750">
        <f t="shared" si="139"/>
        <v>-2.7976949153807662</v>
      </c>
      <c r="AC750">
        <f>-U750*U750*U750/W750</f>
        <v>1.9504174914736672E-3</v>
      </c>
    </row>
    <row r="751" spans="1:29">
      <c r="A751" s="6">
        <v>40752.520138919375</v>
      </c>
      <c r="B751" s="1">
        <v>0.52017361111111116</v>
      </c>
      <c r="C751">
        <v>5.4966693863871914</v>
      </c>
      <c r="D751">
        <v>23.649549582606845</v>
      </c>
      <c r="E751">
        <v>50.068175773116792</v>
      </c>
      <c r="F751" s="3">
        <v>447.91652418061534</v>
      </c>
      <c r="G751">
        <v>4.2062553426378013</v>
      </c>
      <c r="H751">
        <v>9.0898560110100881</v>
      </c>
      <c r="I751">
        <v>13.896329146385096</v>
      </c>
      <c r="J751">
        <v>490.41671894692888</v>
      </c>
      <c r="K751">
        <f t="shared" si="132"/>
        <v>1.2904140437493901</v>
      </c>
      <c r="L751">
        <f t="shared" si="133"/>
        <v>14.559693571596757</v>
      </c>
      <c r="M751">
        <f t="shared" si="134"/>
        <v>36.171846626731693</v>
      </c>
      <c r="N751">
        <f t="shared" si="135"/>
        <v>-42.500194766313541</v>
      </c>
      <c r="O751" s="5">
        <f t="shared" si="140"/>
        <v>0.13582960299192778</v>
      </c>
      <c r="P751" s="5">
        <f t="shared" si="141"/>
        <v>3.178823233049628</v>
      </c>
      <c r="Q751" s="5">
        <f t="shared" si="142"/>
        <v>8.0603182554908308</v>
      </c>
      <c r="R751" s="5">
        <f t="shared" si="143"/>
        <v>-41.389677107659409</v>
      </c>
      <c r="S751">
        <v>0.95</v>
      </c>
      <c r="T751">
        <v>-0.77</v>
      </c>
      <c r="U751" s="2">
        <v>0.34891748</v>
      </c>
      <c r="V751" s="3">
        <v>31.251020000000004</v>
      </c>
      <c r="W751" s="7">
        <v>-24.011685</v>
      </c>
      <c r="X751" s="3">
        <v>171.18425999999999</v>
      </c>
      <c r="Y751">
        <f t="shared" si="136"/>
        <v>1.5797774261781302E-2</v>
      </c>
      <c r="Z751">
        <f t="shared" si="137"/>
        <v>0.36971566394704297</v>
      </c>
      <c r="AA751" s="12">
        <f t="shared" si="138"/>
        <v>0.9374619779012856</v>
      </c>
      <c r="AB751">
        <f t="shared" si="139"/>
        <v>-4.8138606114727365</v>
      </c>
      <c r="AC751">
        <f>-U751*U751*U751/W751</f>
        <v>1.7690721443945874E-3</v>
      </c>
    </row>
    <row r="752" spans="1:29">
      <c r="A752" s="6">
        <v>40752.520833363822</v>
      </c>
      <c r="B752" s="1">
        <v>0.52086805555555549</v>
      </c>
      <c r="C752">
        <v>4.1909983271790896</v>
      </c>
      <c r="D752">
        <v>12.901099112369588</v>
      </c>
      <c r="E752">
        <v>25.036523390718756</v>
      </c>
      <c r="F752" s="3">
        <v>222.57656423117396</v>
      </c>
      <c r="G752">
        <v>3.911993452525103</v>
      </c>
      <c r="H752">
        <v>6.5770456853886934</v>
      </c>
      <c r="I752">
        <v>10.054068804596147</v>
      </c>
      <c r="J752">
        <v>315.35425559245482</v>
      </c>
      <c r="K752">
        <f t="shared" si="132"/>
        <v>0.2790048746539866</v>
      </c>
      <c r="L752">
        <f t="shared" si="133"/>
        <v>6.3240534269808943</v>
      </c>
      <c r="M752">
        <f t="shared" si="134"/>
        <v>14.982454586122609</v>
      </c>
      <c r="N752">
        <f t="shared" si="135"/>
        <v>-92.777691361280858</v>
      </c>
      <c r="O752" s="5">
        <f t="shared" si="140"/>
        <v>0.28341882820386843</v>
      </c>
      <c r="P752" s="5">
        <f t="shared" si="141"/>
        <v>4.6372135661398843</v>
      </c>
      <c r="Q752" s="5">
        <f t="shared" si="142"/>
        <v>11.632206865052751</v>
      </c>
      <c r="R752" s="5">
        <f t="shared" si="143"/>
        <v>-41.285805718364657</v>
      </c>
      <c r="S752">
        <v>0.88</v>
      </c>
      <c r="T752">
        <v>-0.78</v>
      </c>
      <c r="U752" s="2">
        <v>0.33197736999999999</v>
      </c>
      <c r="V752" s="3">
        <v>31.168070000000011</v>
      </c>
      <c r="W752" s="7">
        <v>-20.713215999999999</v>
      </c>
      <c r="X752" s="3">
        <v>170.92131000000001</v>
      </c>
      <c r="Y752">
        <f t="shared" si="136"/>
        <v>3.1362879065200688E-2</v>
      </c>
      <c r="Z752">
        <f t="shared" si="137"/>
        <v>0.51314998793847988</v>
      </c>
      <c r="AA752" s="12">
        <f t="shared" si="138"/>
        <v>1.2872098141187192</v>
      </c>
      <c r="AB752">
        <f t="shared" si="139"/>
        <v>-4.568651066904553</v>
      </c>
      <c r="AC752">
        <f>-U752*U752*U752/W752</f>
        <v>1.7663546502241295E-3</v>
      </c>
    </row>
    <row r="753" spans="1:29">
      <c r="A753" s="6">
        <v>40752.521527808269</v>
      </c>
      <c r="B753" s="1">
        <v>0.52156250000000004</v>
      </c>
      <c r="C753">
        <v>3.4808473439472523</v>
      </c>
      <c r="D753">
        <v>5.5207418940914463</v>
      </c>
      <c r="E753">
        <v>8.2477506734086798</v>
      </c>
      <c r="F753" s="3">
        <v>79.025100627676565</v>
      </c>
      <c r="G753">
        <v>3.547207909154884</v>
      </c>
      <c r="H753">
        <v>4.4492420522316758</v>
      </c>
      <c r="I753">
        <v>4.99472562040381</v>
      </c>
      <c r="J753">
        <v>79.167155485498014</v>
      </c>
      <c r="K753">
        <f t="shared" si="132"/>
        <v>-6.6360565207631783E-2</v>
      </c>
      <c r="L753">
        <f t="shared" si="133"/>
        <v>1.0714998418597705</v>
      </c>
      <c r="M753">
        <f t="shared" si="134"/>
        <v>3.2530250530048699</v>
      </c>
      <c r="N753">
        <f t="shared" si="135"/>
        <v>-0.14205485782144933</v>
      </c>
      <c r="O753" s="5">
        <f t="shared" si="140"/>
        <v>0.28439027737469774</v>
      </c>
      <c r="P753" s="5">
        <f t="shared" si="141"/>
        <v>4.8288757394853503</v>
      </c>
      <c r="Q753" s="5">
        <f t="shared" si="142"/>
        <v>12.072701175270442</v>
      </c>
      <c r="R753" s="5">
        <f t="shared" si="143"/>
        <v>-50.880270110798349</v>
      </c>
      <c r="S753">
        <v>0.86</v>
      </c>
      <c r="T753">
        <v>-0.79</v>
      </c>
      <c r="U753" s="2">
        <v>0.32759248000000002</v>
      </c>
      <c r="V753" s="3">
        <v>31.275590000000001</v>
      </c>
      <c r="W753" s="7">
        <v>-19.663999</v>
      </c>
      <c r="X753" s="3">
        <v>173.00084000000001</v>
      </c>
      <c r="Y753">
        <f t="shared" si="136"/>
        <v>3.1054705417688382E-2</v>
      </c>
      <c r="Z753">
        <f t="shared" si="137"/>
        <v>0.52730112636994675</v>
      </c>
      <c r="AA753" s="12">
        <f t="shared" si="138"/>
        <v>1.3183087061019199</v>
      </c>
      <c r="AB753">
        <f t="shared" si="139"/>
        <v>-5.5559979562221038</v>
      </c>
      <c r="AC753">
        <f>-U753*U753*U753/W753</f>
        <v>1.7878452624347529E-3</v>
      </c>
    </row>
    <row r="754" spans="1:29">
      <c r="A754" s="6">
        <v>40752.522222252715</v>
      </c>
      <c r="B754" s="1">
        <v>0.52225694444444437</v>
      </c>
      <c r="C754">
        <v>3.5373940465802134</v>
      </c>
      <c r="D754">
        <v>6.8086937735034461</v>
      </c>
      <c r="E754">
        <v>11.342527390178248</v>
      </c>
      <c r="F754" s="3">
        <v>87.18139217092272</v>
      </c>
      <c r="G754">
        <v>3.5516552066201683</v>
      </c>
      <c r="H754">
        <v>4.6649902077686392</v>
      </c>
      <c r="I754">
        <v>5.4150045476588584</v>
      </c>
      <c r="J754">
        <v>97.836242551601458</v>
      </c>
      <c r="K754">
        <f t="shared" si="132"/>
        <v>-1.4261160039954923E-2</v>
      </c>
      <c r="L754">
        <f t="shared" si="133"/>
        <v>2.1437035657348069</v>
      </c>
      <c r="M754">
        <f t="shared" si="134"/>
        <v>5.9275228425193891</v>
      </c>
      <c r="N754">
        <f t="shared" si="135"/>
        <v>-10.654850380678738</v>
      </c>
      <c r="O754" s="5">
        <f t="shared" si="140"/>
        <v>0.23779562468713925</v>
      </c>
      <c r="P754" s="5">
        <f t="shared" si="141"/>
        <v>4.389873626055131</v>
      </c>
      <c r="Q754" s="5">
        <f t="shared" si="142"/>
        <v>11.047350245478814</v>
      </c>
      <c r="R754" s="5">
        <f t="shared" si="143"/>
        <v>-52.496008112508186</v>
      </c>
      <c r="S754">
        <v>0.93</v>
      </c>
      <c r="T754">
        <v>-0.75</v>
      </c>
      <c r="U754" s="2">
        <v>0.34245323999999999</v>
      </c>
      <c r="V754" s="3">
        <v>31.469893333333331</v>
      </c>
      <c r="W754" s="7">
        <v>-23.665780999999999</v>
      </c>
      <c r="X754" s="3">
        <v>164.21064000000001</v>
      </c>
      <c r="Y754">
        <f t="shared" si="136"/>
        <v>2.7144627377311607E-2</v>
      </c>
      <c r="Z754">
        <f t="shared" si="137"/>
        <v>0.50110881547770936</v>
      </c>
      <c r="AA754" s="12">
        <f t="shared" si="138"/>
        <v>1.2610669616596717</v>
      </c>
      <c r="AB754">
        <f t="shared" si="139"/>
        <v>-5.9924760217315702</v>
      </c>
      <c r="AC754">
        <f>-U754*U754*U754/W754</f>
        <v>1.69700451258186E-3</v>
      </c>
    </row>
    <row r="755" spans="1:29">
      <c r="A755" s="6">
        <v>40752.522916697162</v>
      </c>
      <c r="B755" s="1">
        <v>0.52295138888888892</v>
      </c>
      <c r="C755">
        <v>4.636073329831377</v>
      </c>
      <c r="D755">
        <v>15.475075685723937</v>
      </c>
      <c r="E755">
        <v>31.087523083280555</v>
      </c>
      <c r="F755" s="3">
        <v>274.90243831295004</v>
      </c>
      <c r="G755">
        <v>3.899670553705151</v>
      </c>
      <c r="H755">
        <v>6.9281702241805334</v>
      </c>
      <c r="I755">
        <v>11.291425177242452</v>
      </c>
      <c r="J755">
        <v>286.77128724799206</v>
      </c>
      <c r="K755">
        <f t="shared" si="132"/>
        <v>0.73640277612622596</v>
      </c>
      <c r="L755">
        <f t="shared" si="133"/>
        <v>8.5469054615434032</v>
      </c>
      <c r="M755">
        <f t="shared" si="134"/>
        <v>19.796097906038103</v>
      </c>
      <c r="N755">
        <f t="shared" si="135"/>
        <v>-11.868848935042024</v>
      </c>
      <c r="O755" s="5">
        <f t="shared" si="140"/>
        <v>0.22655224647979821</v>
      </c>
      <c r="P755" s="5">
        <f t="shared" si="141"/>
        <v>4.4124000892557103</v>
      </c>
      <c r="Q755" s="5">
        <f t="shared" si="142"/>
        <v>11.114198526910704</v>
      </c>
      <c r="R755" s="5">
        <f t="shared" si="143"/>
        <v>-53.148612364933321</v>
      </c>
      <c r="S755">
        <v>0.99</v>
      </c>
      <c r="T755">
        <v>-0.8</v>
      </c>
      <c r="U755" s="2">
        <v>0.36107941999999998</v>
      </c>
      <c r="V755" s="3">
        <v>31.622616666666651</v>
      </c>
      <c r="W755" s="7">
        <v>-24.981930999999999</v>
      </c>
      <c r="X755" s="3">
        <v>182.34778</v>
      </c>
      <c r="Y755">
        <f t="shared" si="136"/>
        <v>2.7267784586207527E-2</v>
      </c>
      <c r="Z755">
        <f t="shared" si="137"/>
        <v>0.53107562167880007</v>
      </c>
      <c r="AA755" s="12">
        <f t="shared" si="138"/>
        <v>1.3377027859539237</v>
      </c>
      <c r="AB755">
        <f t="shared" si="139"/>
        <v>-6.396956708844983</v>
      </c>
      <c r="AC755">
        <f>-U755*U755*U755/W755</f>
        <v>1.8844395220298567E-3</v>
      </c>
    </row>
    <row r="756" spans="1:29">
      <c r="A756" s="6">
        <v>40752.523611141609</v>
      </c>
      <c r="B756" s="1">
        <v>0.52364583333333337</v>
      </c>
      <c r="C756">
        <v>4.1855780751964975</v>
      </c>
      <c r="D756">
        <v>12.585756857389454</v>
      </c>
      <c r="E756">
        <v>25.743834994329049</v>
      </c>
      <c r="F756" s="3">
        <v>272.98356072780177</v>
      </c>
      <c r="G756">
        <v>3.8341736761315919</v>
      </c>
      <c r="H756">
        <v>6.1789646104154095</v>
      </c>
      <c r="I756">
        <v>8.9401300286095626</v>
      </c>
      <c r="J756">
        <v>294.23532565933965</v>
      </c>
      <c r="K756">
        <f t="shared" si="132"/>
        <v>0.35140439906490561</v>
      </c>
      <c r="L756">
        <f t="shared" si="133"/>
        <v>6.4067922469740441</v>
      </c>
      <c r="M756">
        <f t="shared" si="134"/>
        <v>16.803704965719486</v>
      </c>
      <c r="N756">
        <f t="shared" si="135"/>
        <v>-21.251764931537878</v>
      </c>
      <c r="O756" s="5">
        <f t="shared" si="140"/>
        <v>0.31193917088027595</v>
      </c>
      <c r="P756" s="5">
        <f t="shared" si="141"/>
        <v>5.2463114695929054</v>
      </c>
      <c r="Q756" s="5">
        <f t="shared" si="142"/>
        <v>13.021896458767847</v>
      </c>
      <c r="R756" s="5">
        <f t="shared" si="143"/>
        <v>-52.359244514183978</v>
      </c>
      <c r="S756">
        <v>1.02</v>
      </c>
      <c r="T756">
        <v>-0.81</v>
      </c>
      <c r="U756" s="2">
        <v>0.3692858</v>
      </c>
      <c r="V756" s="3">
        <v>31.594073333333323</v>
      </c>
      <c r="W756" s="7">
        <v>-26.064221</v>
      </c>
      <c r="X756" s="3">
        <v>186.96546000000001</v>
      </c>
      <c r="Y756">
        <f t="shared" si="136"/>
        <v>3.8398235423286471E-2</v>
      </c>
      <c r="Z756">
        <f t="shared" si="137"/>
        <v>0.64579610936593057</v>
      </c>
      <c r="AA756" s="12">
        <f t="shared" si="138"/>
        <v>1.6029338170977505</v>
      </c>
      <c r="AB756">
        <f t="shared" si="139"/>
        <v>-6.4451751659386796</v>
      </c>
      <c r="AC756">
        <f>-U756*U756*U756/W756</f>
        <v>1.9321599477812935E-3</v>
      </c>
    </row>
    <row r="757" spans="1:29">
      <c r="A757" s="6">
        <v>40752.524305586056</v>
      </c>
      <c r="B757" s="1">
        <v>0.52434027777777781</v>
      </c>
      <c r="C757">
        <v>4.0660570515373919</v>
      </c>
      <c r="D757">
        <v>11.53261997311035</v>
      </c>
      <c r="E757">
        <v>21.861423944873664</v>
      </c>
      <c r="F757" s="3">
        <v>197.94782307827549</v>
      </c>
      <c r="G757">
        <v>3.8289449533086208</v>
      </c>
      <c r="H757">
        <v>5.8900387939646519</v>
      </c>
      <c r="I757">
        <v>8.8215783449999705</v>
      </c>
      <c r="J757">
        <v>219.38847856049134</v>
      </c>
      <c r="K757">
        <f t="shared" si="132"/>
        <v>0.23711209822877111</v>
      </c>
      <c r="L757">
        <f t="shared" si="133"/>
        <v>5.6425811791456981</v>
      </c>
      <c r="M757">
        <f t="shared" si="134"/>
        <v>13.039845599873694</v>
      </c>
      <c r="N757">
        <f t="shared" si="135"/>
        <v>-21.440655482215845</v>
      </c>
      <c r="O757" s="5">
        <f t="shared" si="140"/>
        <v>0.33296191304795991</v>
      </c>
      <c r="P757" s="5">
        <f t="shared" si="141"/>
        <v>5.4343600331880628</v>
      </c>
      <c r="Q757" s="5">
        <f t="shared" si="142"/>
        <v>13.608759574136098</v>
      </c>
      <c r="R757" s="5">
        <f t="shared" si="143"/>
        <v>-45.643845898747614</v>
      </c>
      <c r="S757">
        <v>0.95</v>
      </c>
      <c r="T757">
        <v>-0.82</v>
      </c>
      <c r="U757" s="2">
        <v>0.35243701999999999</v>
      </c>
      <c r="V757" s="3">
        <v>31.330896666666657</v>
      </c>
      <c r="W757" s="7">
        <v>-22.700502</v>
      </c>
      <c r="X757" s="3">
        <v>186.60677000000001</v>
      </c>
      <c r="Y757">
        <f t="shared" si="136"/>
        <v>3.9116034802707367E-2</v>
      </c>
      <c r="Z757">
        <f t="shared" si="137"/>
        <v>0.63842321856796735</v>
      </c>
      <c r="AA757" s="12">
        <f t="shared" si="138"/>
        <v>1.5987435567349984</v>
      </c>
      <c r="AB757">
        <f t="shared" si="139"/>
        <v>-5.3621936766312759</v>
      </c>
      <c r="AC757">
        <f>-U757*U757*U757/W757</f>
        <v>1.9284531832568376E-3</v>
      </c>
    </row>
    <row r="758" spans="1:29">
      <c r="A758" s="6">
        <v>40752.525000030502</v>
      </c>
      <c r="B758" s="1">
        <v>0.52503472222222225</v>
      </c>
      <c r="C758">
        <v>3.8295326602093058</v>
      </c>
      <c r="D758">
        <v>9.8358020931336636</v>
      </c>
      <c r="E758">
        <v>18.767047301747304</v>
      </c>
      <c r="F758" s="3">
        <v>183.09526689338767</v>
      </c>
      <c r="G758">
        <v>3.7230997798894281</v>
      </c>
      <c r="H758">
        <v>5.5223902599406003</v>
      </c>
      <c r="I758">
        <v>7.0563710478262411</v>
      </c>
      <c r="J758">
        <v>224.8836227854575</v>
      </c>
      <c r="K758">
        <f t="shared" si="132"/>
        <v>0.10643288031987774</v>
      </c>
      <c r="L758">
        <f t="shared" si="133"/>
        <v>4.3134118331930633</v>
      </c>
      <c r="M758">
        <f t="shared" si="134"/>
        <v>11.710676253921063</v>
      </c>
      <c r="N758">
        <f t="shared" si="135"/>
        <v>-41.788355892069831</v>
      </c>
      <c r="O758" s="5">
        <f t="shared" si="140"/>
        <v>0.30611705225592178</v>
      </c>
      <c r="P758" s="5">
        <f t="shared" si="141"/>
        <v>5.3062387448508677</v>
      </c>
      <c r="Q758" s="5">
        <f t="shared" si="142"/>
        <v>13.221579610340777</v>
      </c>
      <c r="R758" s="5">
        <f t="shared" si="143"/>
        <v>-38.030416936446855</v>
      </c>
      <c r="S758">
        <v>0.95</v>
      </c>
      <c r="T758">
        <v>-0.79</v>
      </c>
      <c r="U758" s="2">
        <v>0.35034194000000002</v>
      </c>
      <c r="V758" s="3">
        <v>31.232179999999993</v>
      </c>
      <c r="W758" s="7">
        <v>-23.467860999999999</v>
      </c>
      <c r="X758" s="3">
        <v>177.30507</v>
      </c>
      <c r="Y758">
        <f t="shared" si="136"/>
        <v>3.5748547318140346E-2</v>
      </c>
      <c r="Z758">
        <f t="shared" si="137"/>
        <v>0.61966599199140615</v>
      </c>
      <c r="AA758" s="12">
        <f t="shared" si="138"/>
        <v>1.544024616850411</v>
      </c>
      <c r="AB758">
        <f t="shared" si="139"/>
        <v>-4.4412166828412172</v>
      </c>
      <c r="AC758">
        <f>-U758*U758*U758/W758</f>
        <v>1.8323265916349353E-3</v>
      </c>
    </row>
    <row r="759" spans="1:29">
      <c r="A759" s="6">
        <v>40752.525694474949</v>
      </c>
      <c r="B759" s="1">
        <v>0.52572916666666669</v>
      </c>
      <c r="C759">
        <v>3.7243390956488684</v>
      </c>
      <c r="D759">
        <v>7.4934564976678271</v>
      </c>
      <c r="E759">
        <v>12.743147815355925</v>
      </c>
      <c r="F759" s="3">
        <v>111.07224897914458</v>
      </c>
      <c r="G759">
        <v>3.6345295388851793</v>
      </c>
      <c r="H759">
        <v>5.1210831751011323</v>
      </c>
      <c r="I759">
        <v>6.7914859877227363</v>
      </c>
      <c r="J759">
        <v>135.21588303811822</v>
      </c>
      <c r="K759">
        <f t="shared" si="132"/>
        <v>8.980955676368918E-2</v>
      </c>
      <c r="L759">
        <f t="shared" si="133"/>
        <v>2.3723733225666948</v>
      </c>
      <c r="M759">
        <f t="shared" si="134"/>
        <v>5.9516618276331892</v>
      </c>
      <c r="N759">
        <f t="shared" si="135"/>
        <v>-24.143634058973646</v>
      </c>
      <c r="O759" s="5">
        <f t="shared" si="140"/>
        <v>0.32277780314346377</v>
      </c>
      <c r="P759" s="5">
        <f t="shared" si="141"/>
        <v>5.6341311750443586</v>
      </c>
      <c r="Q759" s="5">
        <f t="shared" si="142"/>
        <v>14.105120788060791</v>
      </c>
      <c r="R759" s="5">
        <f t="shared" si="143"/>
        <v>-43.174494139783057</v>
      </c>
      <c r="S759">
        <v>1.1599999999999999</v>
      </c>
      <c r="T759">
        <v>-0.82</v>
      </c>
      <c r="U759" s="2">
        <v>0.40473523</v>
      </c>
      <c r="V759" s="3">
        <v>31.243739999999999</v>
      </c>
      <c r="W759" s="7">
        <v>-32.520719999999997</v>
      </c>
      <c r="X759" s="3">
        <v>197.27459999999999</v>
      </c>
      <c r="Y759">
        <f t="shared" si="136"/>
        <v>4.3546516131388185E-2</v>
      </c>
      <c r="Z759">
        <f t="shared" si="137"/>
        <v>0.76011045899391638</v>
      </c>
      <c r="AA759" s="12">
        <f t="shared" si="138"/>
        <v>1.9029464354445222</v>
      </c>
      <c r="AB759">
        <f t="shared" si="139"/>
        <v>-5.8247462719329164</v>
      </c>
      <c r="AC759">
        <f>-U759*U759*U759/W759</f>
        <v>2.038697896572387E-3</v>
      </c>
    </row>
    <row r="760" spans="1:29">
      <c r="A760" s="6">
        <v>40752.526388919396</v>
      </c>
      <c r="B760" s="1">
        <v>0.52642361111111113</v>
      </c>
      <c r="C760">
        <v>3.7459280123720897</v>
      </c>
      <c r="D760">
        <v>8.3997600095284781</v>
      </c>
      <c r="E760">
        <v>14.910588065630293</v>
      </c>
      <c r="F760" s="3">
        <v>136.32249216428474</v>
      </c>
      <c r="G760">
        <v>3.7102141841915559</v>
      </c>
      <c r="H760">
        <v>5.436338745031474</v>
      </c>
      <c r="I760">
        <v>7.992973391507542</v>
      </c>
      <c r="J760">
        <v>179.8979454279048</v>
      </c>
      <c r="K760">
        <f t="shared" si="132"/>
        <v>3.5713828180533813E-2</v>
      </c>
      <c r="L760">
        <f t="shared" si="133"/>
        <v>2.9634212644970042</v>
      </c>
      <c r="M760">
        <f t="shared" si="134"/>
        <v>6.9176146741227509</v>
      </c>
      <c r="N760">
        <f t="shared" si="135"/>
        <v>-43.575453263620062</v>
      </c>
      <c r="O760" s="5">
        <f t="shared" si="140"/>
        <v>0.34152331311605721</v>
      </c>
      <c r="P760" s="5">
        <f t="shared" si="141"/>
        <v>5.8843444957825231</v>
      </c>
      <c r="Q760" s="5">
        <f t="shared" si="142"/>
        <v>14.706431631530219</v>
      </c>
      <c r="R760" s="5">
        <f t="shared" si="143"/>
        <v>-45.093969425369124</v>
      </c>
      <c r="S760">
        <v>1.1499999999999999</v>
      </c>
      <c r="T760">
        <v>-0.82</v>
      </c>
      <c r="U760" s="2">
        <v>0.40226673000000002</v>
      </c>
      <c r="V760" s="3">
        <v>31.198996666666666</v>
      </c>
      <c r="W760" s="7">
        <v>-32.013103000000001</v>
      </c>
      <c r="X760" s="3">
        <v>196.75819999999999</v>
      </c>
      <c r="Y760">
        <f t="shared" si="136"/>
        <v>4.579448879532081E-2</v>
      </c>
      <c r="Z760">
        <f t="shared" si="137"/>
        <v>0.78902533950397824</v>
      </c>
      <c r="AA760" s="12">
        <f t="shared" si="138"/>
        <v>1.9719693874614086</v>
      </c>
      <c r="AB760">
        <f t="shared" si="139"/>
        <v>-6.0466012078210722</v>
      </c>
      <c r="AC760">
        <f>-U760*U760*U760/W760</f>
        <v>2.0333613934418455E-3</v>
      </c>
    </row>
    <row r="761" spans="1:29">
      <c r="A761" s="6">
        <v>40752.527083363842</v>
      </c>
      <c r="B761" s="1">
        <v>0.52711805555555558</v>
      </c>
      <c r="C761">
        <v>4.761944597074601</v>
      </c>
      <c r="D761">
        <v>17.446040819800093</v>
      </c>
      <c r="E761">
        <v>35.581170755727577</v>
      </c>
      <c r="F761" s="3">
        <v>349.01158661907408</v>
      </c>
      <c r="G761">
        <v>4.0622907122784815</v>
      </c>
      <c r="H761">
        <v>7.7004597126217664</v>
      </c>
      <c r="I761">
        <v>12.029762557578481</v>
      </c>
      <c r="J761">
        <v>434.16599284444408</v>
      </c>
      <c r="K761">
        <f t="shared" si="132"/>
        <v>0.69965388479611956</v>
      </c>
      <c r="L761">
        <f t="shared" si="133"/>
        <v>9.7455811071783263</v>
      </c>
      <c r="M761">
        <f t="shared" si="134"/>
        <v>23.551408198149097</v>
      </c>
      <c r="N761">
        <f t="shared" si="135"/>
        <v>-85.154406225369996</v>
      </c>
      <c r="O761" s="5">
        <f t="shared" si="140"/>
        <v>0.30456727318397936</v>
      </c>
      <c r="P761" s="5">
        <f t="shared" si="141"/>
        <v>5.4344435714092132</v>
      </c>
      <c r="Q761" s="5">
        <f t="shared" si="142"/>
        <v>13.455445033568685</v>
      </c>
      <c r="R761" s="5">
        <f t="shared" si="143"/>
        <v>-31.014350392955386</v>
      </c>
      <c r="S761">
        <v>1.1499999999999999</v>
      </c>
      <c r="T761">
        <v>-0.84</v>
      </c>
      <c r="U761" s="2">
        <v>0.40369908999999998</v>
      </c>
      <c r="V761" s="3">
        <v>31.183376666666671</v>
      </c>
      <c r="W761" s="7">
        <v>-31.320565999999999</v>
      </c>
      <c r="X761" s="3">
        <v>203.26472000000001</v>
      </c>
      <c r="Y761">
        <f t="shared" si="136"/>
        <v>4.098451034271796E-2</v>
      </c>
      <c r="Z761">
        <f t="shared" si="137"/>
        <v>0.7312933081447498</v>
      </c>
      <c r="AA761" s="12">
        <f t="shared" si="138"/>
        <v>1.8106503051988991</v>
      </c>
      <c r="AB761">
        <f t="shared" si="139"/>
        <v>-4.1734883435257446</v>
      </c>
      <c r="AC761">
        <f>-U761*U761*U761/W761</f>
        <v>2.1006016856728962E-3</v>
      </c>
    </row>
    <row r="762" spans="1:29">
      <c r="A762" s="6">
        <v>40752.527777808289</v>
      </c>
      <c r="B762" s="1">
        <v>0.52781250000000002</v>
      </c>
      <c r="C762">
        <v>4.0104282290117776</v>
      </c>
      <c r="D762">
        <v>11.474093620410422</v>
      </c>
      <c r="E762">
        <v>22.484598654310119</v>
      </c>
      <c r="F762" s="3">
        <v>222.66855151214892</v>
      </c>
      <c r="G762">
        <v>3.8896892066083826</v>
      </c>
      <c r="H762">
        <v>6.799322490975082</v>
      </c>
      <c r="I762">
        <v>10.480876381900622</v>
      </c>
      <c r="J762">
        <v>358.98077650003773</v>
      </c>
      <c r="K762">
        <f t="shared" si="132"/>
        <v>0.12073902240339507</v>
      </c>
      <c r="L762">
        <f t="shared" si="133"/>
        <v>4.6747711294353396</v>
      </c>
      <c r="M762">
        <f t="shared" si="134"/>
        <v>12.003722272409497</v>
      </c>
      <c r="N762">
        <f t="shared" si="135"/>
        <v>-136.31222498788881</v>
      </c>
      <c r="O762" s="5">
        <f t="shared" si="140"/>
        <v>0.24549125728865229</v>
      </c>
      <c r="P762" s="5">
        <f t="shared" si="141"/>
        <v>4.9530323249673698</v>
      </c>
      <c r="Q762" s="5">
        <f t="shared" si="142"/>
        <v>12.193401190710423</v>
      </c>
      <c r="R762" s="5">
        <f t="shared" si="143"/>
        <v>-35.279771538861034</v>
      </c>
      <c r="S762">
        <v>1.19</v>
      </c>
      <c r="T762">
        <v>-0.79</v>
      </c>
      <c r="U762" s="2">
        <v>0.40992661000000002</v>
      </c>
      <c r="V762" s="3">
        <v>31.016903333333328</v>
      </c>
      <c r="W762" s="7">
        <v>-35.245607</v>
      </c>
      <c r="X762" s="3">
        <v>189.11745999999999</v>
      </c>
      <c r="Y762">
        <f t="shared" si="136"/>
        <v>3.3544466294991679E-2</v>
      </c>
      <c r="Z762">
        <f t="shared" si="137"/>
        <v>0.67679325006476432</v>
      </c>
      <c r="AA762" s="12">
        <f t="shared" si="138"/>
        <v>1.6661332048259627</v>
      </c>
      <c r="AB762">
        <f t="shared" si="139"/>
        <v>-4.8207057161665965</v>
      </c>
      <c r="AC762">
        <f>-U762*U762*U762/W762</f>
        <v>1.954399481543842E-3</v>
      </c>
    </row>
    <row r="763" spans="1:29">
      <c r="A763" s="6">
        <v>40752.528472252736</v>
      </c>
      <c r="B763" s="1">
        <v>0.52850694444444446</v>
      </c>
      <c r="C763">
        <v>4.1785412119942444</v>
      </c>
      <c r="D763">
        <v>12.309840857173583</v>
      </c>
      <c r="E763">
        <v>24.274891002681585</v>
      </c>
      <c r="F763" s="3">
        <v>230.40897125903425</v>
      </c>
      <c r="G763">
        <v>3.8537209372390926</v>
      </c>
      <c r="H763">
        <v>5.9394340323495971</v>
      </c>
      <c r="I763">
        <v>9.1777697409620451</v>
      </c>
      <c r="J763">
        <v>241.83790393036188</v>
      </c>
      <c r="K763">
        <f t="shared" si="132"/>
        <v>0.32482027475515185</v>
      </c>
      <c r="L763">
        <f t="shared" si="133"/>
        <v>6.370406824823986</v>
      </c>
      <c r="M763">
        <f t="shared" si="134"/>
        <v>15.09712126171954</v>
      </c>
      <c r="N763">
        <f t="shared" si="135"/>
        <v>-11.42893267132763</v>
      </c>
      <c r="O763" s="5">
        <f t="shared" si="140"/>
        <v>0.22966467206359314</v>
      </c>
      <c r="P763" s="5">
        <f t="shared" si="141"/>
        <v>4.7881040952128142</v>
      </c>
      <c r="Q763" s="5">
        <f t="shared" si="142"/>
        <v>11.895527959339114</v>
      </c>
      <c r="R763" s="5">
        <f t="shared" si="143"/>
        <v>-39.633224901521828</v>
      </c>
      <c r="S763">
        <v>1.19</v>
      </c>
      <c r="T763">
        <v>-0.75</v>
      </c>
      <c r="U763" s="2">
        <v>0.40691021999999999</v>
      </c>
      <c r="V763" s="3">
        <v>30.878176666666668</v>
      </c>
      <c r="W763" s="7">
        <v>-36.959777000000003</v>
      </c>
      <c r="X763" s="3">
        <v>176.39437000000001</v>
      </c>
      <c r="Y763">
        <f t="shared" si="136"/>
        <v>3.1150967411874845E-2</v>
      </c>
      <c r="Z763">
        <f t="shared" si="137"/>
        <v>0.64944283025531568</v>
      </c>
      <c r="AA763" s="12">
        <f t="shared" si="138"/>
        <v>1.6134706329836099</v>
      </c>
      <c r="AB763">
        <f t="shared" si="139"/>
        <v>-5.3757214213292421</v>
      </c>
      <c r="AC763">
        <f>-U763*U763*U763/W763</f>
        <v>1.8229151366206515E-3</v>
      </c>
    </row>
    <row r="764" spans="1:29">
      <c r="A764" s="6">
        <v>40752.529166697183</v>
      </c>
      <c r="B764" s="1">
        <v>0.5292013888888889</v>
      </c>
      <c r="C764">
        <v>4.0821858851374131</v>
      </c>
      <c r="D764">
        <v>11.085873024665299</v>
      </c>
      <c r="E764">
        <v>21.687316515128824</v>
      </c>
      <c r="F764" s="3">
        <v>181.13075222951875</v>
      </c>
      <c r="G764">
        <v>3.7883047102394376</v>
      </c>
      <c r="H764">
        <v>6.248847436040216</v>
      </c>
      <c r="I764">
        <v>9.1464348789703322</v>
      </c>
      <c r="J764">
        <v>245.67596402004159</v>
      </c>
      <c r="K764">
        <f t="shared" si="132"/>
        <v>0.29388117489797549</v>
      </c>
      <c r="L764">
        <f t="shared" si="133"/>
        <v>4.8370255886250826</v>
      </c>
      <c r="M764">
        <f t="shared" si="134"/>
        <v>12.540881636158492</v>
      </c>
      <c r="N764">
        <f t="shared" si="135"/>
        <v>-64.545211790522842</v>
      </c>
      <c r="O764" s="5">
        <f t="shared" si="140"/>
        <v>0.26878275605987151</v>
      </c>
      <c r="P764" s="5">
        <f t="shared" si="141"/>
        <v>5.3179947935092375</v>
      </c>
      <c r="Q764" s="5">
        <f t="shared" si="142"/>
        <v>13.079937580210579</v>
      </c>
      <c r="R764" s="5">
        <f t="shared" si="143"/>
        <v>-40.761912682872449</v>
      </c>
      <c r="S764">
        <v>1.1599999999999999</v>
      </c>
      <c r="T764">
        <v>-0.82</v>
      </c>
      <c r="U764" s="2">
        <v>0.40473523</v>
      </c>
      <c r="V764" s="3">
        <v>30.780239999999992</v>
      </c>
      <c r="W764" s="7">
        <v>-32.520719999999997</v>
      </c>
      <c r="X764" s="3">
        <v>197.27459999999999</v>
      </c>
      <c r="Y764">
        <f t="shared" si="136"/>
        <v>3.6261950197975339E-2</v>
      </c>
      <c r="Z764">
        <f t="shared" si="137"/>
        <v>0.71745994862992146</v>
      </c>
      <c r="AA764" s="12">
        <f t="shared" si="138"/>
        <v>1.7646371816373909</v>
      </c>
      <c r="AB764">
        <f t="shared" si="139"/>
        <v>-5.4992607016474331</v>
      </c>
      <c r="AC764">
        <f>-U764*U764*U764/W764</f>
        <v>2.038697896572387E-3</v>
      </c>
    </row>
    <row r="765" spans="1:29">
      <c r="A765" s="6">
        <v>40752.529861141629</v>
      </c>
      <c r="B765" s="1">
        <v>0.52989583333333334</v>
      </c>
      <c r="C765">
        <v>3.6002755646321214</v>
      </c>
      <c r="D765">
        <v>7.0233956494233158</v>
      </c>
      <c r="E765">
        <v>11.795712145921403</v>
      </c>
      <c r="F765" s="3">
        <v>112.95780993493157</v>
      </c>
      <c r="G765">
        <v>3.7235031882023342</v>
      </c>
      <c r="H765">
        <v>5.2271522393567693</v>
      </c>
      <c r="I765">
        <v>7.1360379318016616</v>
      </c>
      <c r="J765">
        <v>177.06345920507283</v>
      </c>
      <c r="K765">
        <f t="shared" si="132"/>
        <v>-0.12322762357021277</v>
      </c>
      <c r="L765">
        <f t="shared" si="133"/>
        <v>1.7962434100665465</v>
      </c>
      <c r="M765">
        <f t="shared" si="134"/>
        <v>4.6596742141197414</v>
      </c>
      <c r="N765">
        <f t="shared" si="135"/>
        <v>-64.105649270141257</v>
      </c>
      <c r="O765" s="5">
        <f t="shared" si="140"/>
        <v>0.29959698955366454</v>
      </c>
      <c r="P765" s="5">
        <f t="shared" si="141"/>
        <v>5.5873269957982652</v>
      </c>
      <c r="Q765" s="5">
        <f t="shared" si="142"/>
        <v>13.741273459574492</v>
      </c>
      <c r="R765" s="5">
        <f t="shared" si="143"/>
        <v>-46.150948823856858</v>
      </c>
      <c r="S765">
        <v>1.1399999999999999</v>
      </c>
      <c r="T765">
        <v>-0.83</v>
      </c>
      <c r="U765" s="2">
        <v>0.40051392000000002</v>
      </c>
      <c r="V765" s="3">
        <v>30.766346666666681</v>
      </c>
      <c r="W765" s="7">
        <v>-31.164947999999999</v>
      </c>
      <c r="X765" s="3">
        <v>199.48246</v>
      </c>
      <c r="Y765">
        <f t="shared" si="136"/>
        <v>3.9997588235445754E-2</v>
      </c>
      <c r="Z765">
        <f t="shared" si="137"/>
        <v>0.74593407913632903</v>
      </c>
      <c r="AA765" s="12">
        <f t="shared" si="138"/>
        <v>1.8345237663620475</v>
      </c>
      <c r="AB765">
        <f t="shared" si="139"/>
        <v>-6.1613658083874343</v>
      </c>
      <c r="AC765">
        <f>-U765*U765*U765/W765</f>
        <v>2.0615147078779997E-3</v>
      </c>
    </row>
    <row r="766" spans="1:29">
      <c r="A766" s="6">
        <v>40752.530555586076</v>
      </c>
      <c r="B766" s="1">
        <v>0.53059027777777779</v>
      </c>
      <c r="C766">
        <v>3.3937696899751852</v>
      </c>
      <c r="D766">
        <v>4.6265507468918177</v>
      </c>
      <c r="E766">
        <v>6.058266148918416</v>
      </c>
      <c r="F766" s="3">
        <v>42.75043209667345</v>
      </c>
      <c r="G766">
        <v>3.5282471392171617</v>
      </c>
      <c r="H766">
        <v>4.2022399307138301</v>
      </c>
      <c r="I766">
        <v>4.7477234988859642</v>
      </c>
      <c r="J766">
        <v>47.109057014661161</v>
      </c>
      <c r="K766">
        <f t="shared" si="132"/>
        <v>-0.13447744924197647</v>
      </c>
      <c r="L766">
        <f t="shared" si="133"/>
        <v>0.4243108161779876</v>
      </c>
      <c r="M766">
        <f t="shared" si="134"/>
        <v>1.3105426500324517</v>
      </c>
      <c r="N766">
        <f t="shared" si="135"/>
        <v>-4.3586249179877115</v>
      </c>
      <c r="O766" s="5">
        <f t="shared" si="140"/>
        <v>0.21363394958402065</v>
      </c>
      <c r="P766" s="5">
        <f t="shared" si="141"/>
        <v>4.9122607906505795</v>
      </c>
      <c r="Q766" s="5">
        <f t="shared" si="142"/>
        <v>12.227631090382655</v>
      </c>
      <c r="R766" s="5">
        <f t="shared" si="143"/>
        <v>-51.37462885736678</v>
      </c>
      <c r="S766">
        <v>1.1399999999999999</v>
      </c>
      <c r="T766">
        <v>-0.82</v>
      </c>
      <c r="U766" s="2">
        <v>0.39979647000000001</v>
      </c>
      <c r="V766" s="3">
        <v>30.708230000000011</v>
      </c>
      <c r="W766" s="7">
        <v>-31.509501</v>
      </c>
      <c r="X766" s="3">
        <v>196.24275</v>
      </c>
      <c r="Y766">
        <f t="shared" si="136"/>
        <v>2.8470032971949815E-2</v>
      </c>
      <c r="Z766">
        <f t="shared" si="137"/>
        <v>0.65463484127383709</v>
      </c>
      <c r="AA766" s="12">
        <f t="shared" si="138"/>
        <v>1.6295212487990789</v>
      </c>
      <c r="AB766">
        <f t="shared" si="139"/>
        <v>-6.8464650882451252</v>
      </c>
      <c r="AC766">
        <f>-U766*U766*U766/W766</f>
        <v>2.0280345061929723E-3</v>
      </c>
    </row>
    <row r="767" spans="1:29">
      <c r="A767" s="6">
        <v>40752.531250030523</v>
      </c>
      <c r="B767" s="1">
        <v>0.53128472222222223</v>
      </c>
      <c r="C767">
        <v>3.7259191596739916</v>
      </c>
      <c r="D767">
        <v>8.2401467183712853</v>
      </c>
      <c r="E767">
        <v>13.762477554759593</v>
      </c>
      <c r="F767" s="3">
        <v>123.15616986972105</v>
      </c>
      <c r="G767">
        <v>3.6132582535416971</v>
      </c>
      <c r="H767">
        <v>4.9359174684790998</v>
      </c>
      <c r="I767">
        <v>6.4017895093826187</v>
      </c>
      <c r="J767">
        <v>149.28327235282273</v>
      </c>
      <c r="K767">
        <f t="shared" si="132"/>
        <v>0.11266090613229451</v>
      </c>
      <c r="L767">
        <f t="shared" si="133"/>
        <v>3.3042292498921855</v>
      </c>
      <c r="M767">
        <f t="shared" si="134"/>
        <v>7.3606880453769747</v>
      </c>
      <c r="N767">
        <f t="shared" si="135"/>
        <v>-26.12710248310168</v>
      </c>
      <c r="O767" s="5">
        <f t="shared" si="140"/>
        <v>0.16504576475333246</v>
      </c>
      <c r="P767" s="5">
        <f t="shared" si="141"/>
        <v>4.3140126475709719</v>
      </c>
      <c r="Q767" s="5">
        <f t="shared" si="142"/>
        <v>10.678314858813952</v>
      </c>
      <c r="R767" s="5">
        <f t="shared" si="143"/>
        <v>-49.685314856011765</v>
      </c>
      <c r="S767">
        <v>1.19</v>
      </c>
      <c r="T767">
        <v>-0.83</v>
      </c>
      <c r="U767" s="2">
        <v>0.41285339999999998</v>
      </c>
      <c r="V767" s="3">
        <v>30.581819999999993</v>
      </c>
      <c r="W767" s="7">
        <v>-33.693606000000003</v>
      </c>
      <c r="X767" s="3">
        <v>202.09631999999999</v>
      </c>
      <c r="Y767">
        <f t="shared" si="136"/>
        <v>2.2713235044671157E-2</v>
      </c>
      <c r="Z767">
        <f t="shared" si="137"/>
        <v>0.59368492973089249</v>
      </c>
      <c r="AA767" s="12">
        <f t="shared" si="138"/>
        <v>1.4695261985772869</v>
      </c>
      <c r="AB767">
        <f t="shared" si="139"/>
        <v>-6.8375837227916563</v>
      </c>
      <c r="AC767">
        <f>-U767*U767*U767/W767</f>
        <v>2.088527045122216E-3</v>
      </c>
    </row>
    <row r="768" spans="1:29">
      <c r="A768" s="6">
        <v>40752.531944474969</v>
      </c>
      <c r="B768" s="1">
        <v>0.53197916666666667</v>
      </c>
      <c r="C768">
        <v>4.914568062198299</v>
      </c>
      <c r="D768">
        <v>18.357057717115044</v>
      </c>
      <c r="E768">
        <v>37.378419486896995</v>
      </c>
      <c r="F768" s="3">
        <v>326.07447097744677</v>
      </c>
      <c r="G768">
        <v>4.1767445302469177</v>
      </c>
      <c r="H768">
        <v>8.1269723205560069</v>
      </c>
      <c r="I768">
        <v>13.17213286652602</v>
      </c>
      <c r="J768">
        <v>453.45081529094671</v>
      </c>
      <c r="K768">
        <f t="shared" si="132"/>
        <v>0.73782353195138128</v>
      </c>
      <c r="L768">
        <f t="shared" si="133"/>
        <v>10.230085396559037</v>
      </c>
      <c r="M768">
        <f t="shared" si="134"/>
        <v>24.206286620370975</v>
      </c>
      <c r="N768">
        <f t="shared" si="135"/>
        <v>-127.37634431349994</v>
      </c>
      <c r="O768" s="5">
        <f t="shared" si="140"/>
        <v>0.1526006455436848</v>
      </c>
      <c r="P768" s="5">
        <f t="shared" si="141"/>
        <v>4.0801774546456215</v>
      </c>
      <c r="Q768" s="5">
        <f t="shared" si="142"/>
        <v>10.11039910336428</v>
      </c>
      <c r="R768" s="5">
        <f t="shared" si="143"/>
        <v>-50.153959556100347</v>
      </c>
      <c r="S768">
        <v>1.22</v>
      </c>
      <c r="T768">
        <v>-0.83</v>
      </c>
      <c r="U768" s="2">
        <v>0.42023681000000002</v>
      </c>
      <c r="V768" s="3">
        <v>30.592589999999994</v>
      </c>
      <c r="W768" s="7">
        <v>-35.258567999999997</v>
      </c>
      <c r="X768" s="3">
        <v>203.67413999999999</v>
      </c>
      <c r="Y768">
        <f t="shared" si="136"/>
        <v>2.1376136162406276E-2</v>
      </c>
      <c r="Z768">
        <f t="shared" si="137"/>
        <v>0.57154691925806533</v>
      </c>
      <c r="AA768" s="12">
        <f t="shared" si="138"/>
        <v>1.4162539556748888</v>
      </c>
      <c r="AB768">
        <f t="shared" si="139"/>
        <v>-7.0255133242415431</v>
      </c>
      <c r="AC768">
        <f>-U768*U768*U768/W768</f>
        <v>2.1048328033285405E-3</v>
      </c>
    </row>
    <row r="769" spans="1:29">
      <c r="A769" s="6">
        <v>40752.532638919416</v>
      </c>
      <c r="B769" s="1">
        <v>0.53267361111111111</v>
      </c>
      <c r="C769">
        <v>3.9079215459294923</v>
      </c>
      <c r="D769">
        <v>9.8496526977374259</v>
      </c>
      <c r="E769">
        <v>18.065040205337766</v>
      </c>
      <c r="F769" s="3">
        <v>167.83917733075387</v>
      </c>
      <c r="G769">
        <v>3.7019930927297939</v>
      </c>
      <c r="H769">
        <v>5.5373797786023351</v>
      </c>
      <c r="I769">
        <v>8.0940144250784041</v>
      </c>
      <c r="J769">
        <v>212.82053027292895</v>
      </c>
      <c r="K769">
        <f t="shared" si="132"/>
        <v>0.20592845319969832</v>
      </c>
      <c r="L769">
        <f t="shared" si="133"/>
        <v>4.3122729191350908</v>
      </c>
      <c r="M769">
        <f t="shared" si="134"/>
        <v>9.971025780259362</v>
      </c>
      <c r="N769">
        <f t="shared" si="135"/>
        <v>-44.981352942175079</v>
      </c>
      <c r="O769" s="5">
        <f t="shared" si="140"/>
        <v>0.21573971070683515</v>
      </c>
      <c r="P769" s="5">
        <f t="shared" si="141"/>
        <v>4.6718448109822193</v>
      </c>
      <c r="Q769" s="5">
        <f t="shared" si="142"/>
        <v>11.359960140009271</v>
      </c>
      <c r="R769" s="5">
        <f t="shared" si="143"/>
        <v>-58.712758398243366</v>
      </c>
      <c r="S769">
        <v>1.04</v>
      </c>
      <c r="T769">
        <v>-0.81</v>
      </c>
      <c r="U769" s="2">
        <v>0.37427337999999999</v>
      </c>
      <c r="V769" s="3">
        <v>30.492026666666661</v>
      </c>
      <c r="W769" s="7">
        <v>-26.990161000000001</v>
      </c>
      <c r="X769" s="3">
        <v>187.96614</v>
      </c>
      <c r="Y769">
        <f t="shared" si="136"/>
        <v>2.691521024215646E-2</v>
      </c>
      <c r="Z769">
        <f t="shared" si="137"/>
        <v>0.58284904941392546</v>
      </c>
      <c r="AA769" s="12">
        <f t="shared" si="138"/>
        <v>1.4172435594221808</v>
      </c>
      <c r="AB769">
        <f t="shared" si="139"/>
        <v>-7.3248741782779767</v>
      </c>
      <c r="AC769">
        <f>-U769*U769*U769/W769</f>
        <v>1.9425014092196067E-3</v>
      </c>
    </row>
    <row r="770" spans="1:29">
      <c r="A770" s="6">
        <v>40752.533333363863</v>
      </c>
      <c r="B770" s="1">
        <v>0.53336805555555555</v>
      </c>
      <c r="C770">
        <v>3.9214807727233714</v>
      </c>
      <c r="D770">
        <v>9.5572100139368814</v>
      </c>
      <c r="E770">
        <v>18.965625512968813</v>
      </c>
      <c r="F770" s="3">
        <v>162.6742307972369</v>
      </c>
      <c r="G770">
        <v>3.8145204779018189</v>
      </c>
      <c r="H770">
        <v>5.9479713169307127</v>
      </c>
      <c r="I770">
        <v>8.1978098058296531</v>
      </c>
      <c r="J770">
        <v>203.84906623808442</v>
      </c>
      <c r="K770">
        <f t="shared" ref="K770:K833" si="144">C770-G770</f>
        <v>0.10696029482155245</v>
      </c>
      <c r="L770">
        <f t="shared" ref="L770:L833" si="145">D770-H770</f>
        <v>3.6092386970061687</v>
      </c>
      <c r="M770">
        <f t="shared" ref="M770:M833" si="146">E770-I770</f>
        <v>10.76781570713916</v>
      </c>
      <c r="N770">
        <f t="shared" ref="N770:N833" si="147">F770-J770</f>
        <v>-41.174835440847517</v>
      </c>
      <c r="O770" s="5">
        <f t="shared" si="140"/>
        <v>0.22735160035043606</v>
      </c>
      <c r="P770" s="5">
        <f t="shared" si="141"/>
        <v>4.8658347706390579</v>
      </c>
      <c r="Q770" s="5">
        <f t="shared" si="142"/>
        <v>11.761896535271889</v>
      </c>
      <c r="R770" s="5">
        <f t="shared" si="143"/>
        <v>-60.79653028656351</v>
      </c>
      <c r="S770">
        <v>1.02</v>
      </c>
      <c r="T770">
        <v>-0.83</v>
      </c>
      <c r="U770" s="2">
        <v>0.37069070999999998</v>
      </c>
      <c r="V770" s="3">
        <v>30.505249999999997</v>
      </c>
      <c r="W770" s="7">
        <v>-25.499862</v>
      </c>
      <c r="X770" s="3">
        <v>193.29275000000001</v>
      </c>
      <c r="Y770">
        <f t="shared" ref="Y770:Y833" si="148">0.4*U770*1.25*O770/1.5</f>
        <v>2.8092375384513132E-2</v>
      </c>
      <c r="Z770">
        <f t="shared" ref="Z770:Z833" si="149">0.4*U770*1.25*P770/1.5</f>
        <v>0.6012399152902933</v>
      </c>
      <c r="AA770" s="12">
        <f t="shared" ref="AA770:AA833" si="150">0.4*U770*1.25*Q770/1.5</f>
        <v>1.4533419258688258</v>
      </c>
      <c r="AB770">
        <f t="shared" ref="AB770:AB833" si="151">0.4*U770*1.25*R770/1.5</f>
        <v>-7.5122363258209113</v>
      </c>
      <c r="AC770">
        <f>-U770*U770*U770/W770</f>
        <v>1.9975482410713313E-3</v>
      </c>
    </row>
    <row r="771" spans="1:29">
      <c r="A771" s="6">
        <v>40752.534027808309</v>
      </c>
      <c r="B771" s="1">
        <v>0.5340625</v>
      </c>
      <c r="C771">
        <v>3.6290520068327812</v>
      </c>
      <c r="D771">
        <v>7.4229499448190683</v>
      </c>
      <c r="E771">
        <v>13.558873096361634</v>
      </c>
      <c r="F771" s="3">
        <v>123.20780345196552</v>
      </c>
      <c r="G771">
        <v>3.7750679532052325</v>
      </c>
      <c r="H771">
        <v>5.652828794218566</v>
      </c>
      <c r="I771">
        <v>8.3117288265536775</v>
      </c>
      <c r="J771">
        <v>232.87378617777981</v>
      </c>
      <c r="K771">
        <f t="shared" si="144"/>
        <v>-0.1460159463724513</v>
      </c>
      <c r="L771">
        <f t="shared" si="145"/>
        <v>1.7701211506005023</v>
      </c>
      <c r="M771">
        <f t="shared" si="146"/>
        <v>5.247144269807956</v>
      </c>
      <c r="N771">
        <f t="shared" si="147"/>
        <v>-109.66598272581429</v>
      </c>
      <c r="O771" s="5">
        <f t="shared" si="140"/>
        <v>0.23447624701453793</v>
      </c>
      <c r="P771" s="5">
        <f t="shared" si="141"/>
        <v>4.9304165138899751</v>
      </c>
      <c r="Q771" s="5">
        <f t="shared" si="142"/>
        <v>12.146916638573529</v>
      </c>
      <c r="R771" s="5">
        <f t="shared" si="143"/>
        <v>-60.556468504286251</v>
      </c>
      <c r="S771">
        <v>1</v>
      </c>
      <c r="T771">
        <v>-0.83</v>
      </c>
      <c r="U771" s="2">
        <v>0.36568634999999999</v>
      </c>
      <c r="V771" s="3">
        <v>30.509203333333335</v>
      </c>
      <c r="W771" s="7">
        <v>-24.610810000000001</v>
      </c>
      <c r="X771" s="3">
        <v>192.27314999999999</v>
      </c>
      <c r="Y771">
        <f t="shared" si="148"/>
        <v>2.8581587644148258E-2</v>
      </c>
      <c r="Z771">
        <f t="shared" si="149"/>
        <v>0.60099533964804985</v>
      </c>
      <c r="AA771" s="12">
        <f t="shared" si="150"/>
        <v>1.480653869771408</v>
      </c>
      <c r="AB771">
        <f t="shared" si="151"/>
        <v>-7.3815579787408003</v>
      </c>
      <c r="AC771">
        <f>-U771*U771*U771/W771</f>
        <v>1.9870113209661268E-3</v>
      </c>
    </row>
    <row r="772" spans="1:29">
      <c r="A772" s="6">
        <v>40752.534722252756</v>
      </c>
      <c r="B772" s="1">
        <v>0.53475694444444444</v>
      </c>
      <c r="C772">
        <v>3.5517935365079429</v>
      </c>
      <c r="D772">
        <v>6.6501903710333519</v>
      </c>
      <c r="E772">
        <v>11.320241481672397</v>
      </c>
      <c r="F772" s="3">
        <v>109.12067150672411</v>
      </c>
      <c r="G772">
        <v>3.6047117274421927</v>
      </c>
      <c r="H772">
        <v>4.8283224164981347</v>
      </c>
      <c r="I772">
        <v>5.9190850220706839</v>
      </c>
      <c r="J772">
        <v>154.72096467104771</v>
      </c>
      <c r="K772">
        <f t="shared" si="144"/>
        <v>-5.2918190934249765E-2</v>
      </c>
      <c r="L772">
        <f t="shared" si="145"/>
        <v>1.8218679545352172</v>
      </c>
      <c r="M772">
        <f t="shared" si="146"/>
        <v>5.4011564596017134</v>
      </c>
      <c r="N772">
        <f t="shared" si="147"/>
        <v>-45.600293164323602</v>
      </c>
      <c r="O772" s="5">
        <f t="shared" si="140"/>
        <v>0.14990926389768083</v>
      </c>
      <c r="P772" s="5">
        <f t="shared" si="141"/>
        <v>4.1328705182321928</v>
      </c>
      <c r="Q772" s="5">
        <f t="shared" si="142"/>
        <v>10.316490245739416</v>
      </c>
      <c r="R772" s="5">
        <f t="shared" si="143"/>
        <v>-63.007626154330673</v>
      </c>
      <c r="S772">
        <v>1.04</v>
      </c>
      <c r="T772">
        <v>-0.85</v>
      </c>
      <c r="U772" s="2">
        <v>0.37707505000000002</v>
      </c>
      <c r="V772" s="3">
        <v>30.682226666666672</v>
      </c>
      <c r="W772" s="7">
        <v>-25.845960999999999</v>
      </c>
      <c r="X772" s="3">
        <v>200.72847999999999</v>
      </c>
      <c r="Y772">
        <f t="shared" si="148"/>
        <v>1.8842347726560401E-2</v>
      </c>
      <c r="Z772">
        <f t="shared" si="149"/>
        <v>0.51946745243531001</v>
      </c>
      <c r="AA772" s="12">
        <f t="shared" si="150"/>
        <v>1.2966970250789009</v>
      </c>
      <c r="AB772">
        <f t="shared" si="151"/>
        <v>-7.9195345941751825</v>
      </c>
      <c r="AC772">
        <f>-U772*U772*U772/W772</f>
        <v>2.0743914190357658E-3</v>
      </c>
    </row>
    <row r="773" spans="1:29">
      <c r="A773" s="6">
        <v>40752.535416697203</v>
      </c>
      <c r="B773" s="1">
        <v>0.53545138888888888</v>
      </c>
      <c r="C773">
        <v>3.4707112194161702</v>
      </c>
      <c r="D773">
        <v>6.275223606551255</v>
      </c>
      <c r="E773">
        <v>9.5135593151637021</v>
      </c>
      <c r="F773" s="3">
        <v>80.867080634592313</v>
      </c>
      <c r="G773">
        <v>3.6167636295346033</v>
      </c>
      <c r="H773">
        <v>4.8154590213883495</v>
      </c>
      <c r="I773">
        <v>5.8039562411018562</v>
      </c>
      <c r="J773">
        <v>124.83184966461027</v>
      </c>
      <c r="K773">
        <f t="shared" si="144"/>
        <v>-0.14605241011843306</v>
      </c>
      <c r="L773">
        <f t="shared" si="145"/>
        <v>1.4597645851629055</v>
      </c>
      <c r="M773">
        <f t="shared" si="146"/>
        <v>3.709603074061846</v>
      </c>
      <c r="N773">
        <f t="shared" si="147"/>
        <v>-43.964769030017962</v>
      </c>
      <c r="O773" s="5">
        <f t="shared" si="140"/>
        <v>0.13254354256391637</v>
      </c>
      <c r="P773" s="5">
        <f t="shared" si="141"/>
        <v>3.84758020074218</v>
      </c>
      <c r="Q773" s="5">
        <f t="shared" si="142"/>
        <v>9.656233664458636</v>
      </c>
      <c r="R773" s="5">
        <f t="shared" si="143"/>
        <v>-53.936432971974156</v>
      </c>
      <c r="S773">
        <v>1.06</v>
      </c>
      <c r="T773">
        <v>-0.85</v>
      </c>
      <c r="U773" s="2">
        <v>0.38206515000000002</v>
      </c>
      <c r="V773" s="3">
        <v>30.642203333333331</v>
      </c>
      <c r="W773" s="7">
        <v>-26.745913999999999</v>
      </c>
      <c r="X773" s="3">
        <v>201.77768</v>
      </c>
      <c r="Y773">
        <f t="shared" si="148"/>
        <v>1.68800894904047E-2</v>
      </c>
      <c r="Z773">
        <f t="shared" si="149"/>
        <v>0.49000876884453043</v>
      </c>
      <c r="AA773" s="12">
        <f t="shared" si="150"/>
        <v>1.2297701211488128</v>
      </c>
      <c r="AB773">
        <f t="shared" si="151"/>
        <v>-6.8690771179674179</v>
      </c>
      <c r="AC773">
        <f>-U773*U773*U773/W773</f>
        <v>2.0852341673684928E-3</v>
      </c>
    </row>
    <row r="774" spans="1:29">
      <c r="A774" s="6">
        <v>40752.53611114165</v>
      </c>
      <c r="B774" s="1">
        <v>0.53614583333333332</v>
      </c>
      <c r="C774">
        <v>3.4989221487592461</v>
      </c>
      <c r="D774">
        <v>5.8956385372437667</v>
      </c>
      <c r="E774">
        <v>9.3045529094690984</v>
      </c>
      <c r="F774" s="3">
        <v>70.241583824683417</v>
      </c>
      <c r="G774">
        <v>3.5980444742518816</v>
      </c>
      <c r="H774">
        <v>4.7288978272498241</v>
      </c>
      <c r="I774">
        <v>5.990239096435257</v>
      </c>
      <c r="J774">
        <v>120.05835948055054</v>
      </c>
      <c r="K774">
        <f t="shared" si="144"/>
        <v>-9.9122325492635444E-2</v>
      </c>
      <c r="L774">
        <f t="shared" si="145"/>
        <v>1.1667407099939426</v>
      </c>
      <c r="M774">
        <f t="shared" si="146"/>
        <v>3.3143138130338414</v>
      </c>
      <c r="N774">
        <f t="shared" si="147"/>
        <v>-49.816775655867119</v>
      </c>
      <c r="O774" s="5">
        <f t="shared" si="140"/>
        <v>8.545627407655787E-2</v>
      </c>
      <c r="P774" s="5">
        <f t="shared" si="141"/>
        <v>3.3565159767760724</v>
      </c>
      <c r="Q774" s="5">
        <f t="shared" si="142"/>
        <v>8.5174818456928669</v>
      </c>
      <c r="R774" s="5">
        <f t="shared" si="143"/>
        <v>-57.190016607843191</v>
      </c>
      <c r="S774">
        <v>1.03</v>
      </c>
      <c r="T774">
        <v>-0.85</v>
      </c>
      <c r="U774" s="2">
        <v>0.37457636999999999</v>
      </c>
      <c r="V774" s="3">
        <v>30.577889999999993</v>
      </c>
      <c r="W774" s="7">
        <v>-25.401761</v>
      </c>
      <c r="X774" s="3">
        <v>200.20531</v>
      </c>
      <c r="Y774">
        <f t="shared" si="148"/>
        <v>1.0669966979107383E-2</v>
      </c>
      <c r="Z774">
        <f t="shared" si="149"/>
        <v>0.41909052347592851</v>
      </c>
      <c r="AA774" s="12">
        <f t="shared" si="150"/>
        <v>1.0634824771001781</v>
      </c>
      <c r="AB774">
        <f t="shared" si="151"/>
        <v>-7.1406762737352052</v>
      </c>
      <c r="AC774">
        <f>-U774*U774*U774/W774</f>
        <v>2.0689848201035496E-3</v>
      </c>
    </row>
    <row r="775" spans="1:29">
      <c r="A775" s="6">
        <v>40752.536805586096</v>
      </c>
      <c r="B775" s="1">
        <v>0.53684027777777776</v>
      </c>
      <c r="C775">
        <v>3.6797907358623125</v>
      </c>
      <c r="D775">
        <v>7.6677498131592392</v>
      </c>
      <c r="E775">
        <v>13.087815263688505</v>
      </c>
      <c r="F775" s="3">
        <v>113.05548607078852</v>
      </c>
      <c r="G775">
        <v>3.5273077244739222</v>
      </c>
      <c r="H775">
        <v>4.6728941063646348</v>
      </c>
      <c r="I775">
        <v>5.4568605543600563</v>
      </c>
      <c r="J775">
        <v>122.10370490829693</v>
      </c>
      <c r="K775">
        <f t="shared" si="144"/>
        <v>0.15248301138839038</v>
      </c>
      <c r="L775">
        <f t="shared" si="145"/>
        <v>2.9948557067946044</v>
      </c>
      <c r="M775">
        <f t="shared" si="146"/>
        <v>7.6309547093284484</v>
      </c>
      <c r="N775">
        <f t="shared" si="147"/>
        <v>-9.0482188375084149</v>
      </c>
      <c r="O775" s="5">
        <f t="shared" si="140"/>
        <v>4.6155924037496777E-2</v>
      </c>
      <c r="P775" s="5">
        <f t="shared" si="141"/>
        <v>2.9894874889129581</v>
      </c>
      <c r="Q775" s="5">
        <f t="shared" si="142"/>
        <v>7.5948250633804006</v>
      </c>
      <c r="R775" s="5">
        <f t="shared" si="143"/>
        <v>-55.71717299437762</v>
      </c>
      <c r="S775">
        <v>0.98</v>
      </c>
      <c r="T775">
        <v>-0.81</v>
      </c>
      <c r="U775" s="2">
        <v>0.35927927999999998</v>
      </c>
      <c r="V775" s="3">
        <v>30.588129999999996</v>
      </c>
      <c r="W775" s="7">
        <v>-24.260681999999999</v>
      </c>
      <c r="X775" s="3">
        <v>184.97447</v>
      </c>
      <c r="Y775">
        <f t="shared" si="148"/>
        <v>5.5276223853088441E-3</v>
      </c>
      <c r="Z775">
        <f t="shared" si="149"/>
        <v>0.35802030419521852</v>
      </c>
      <c r="AA775" s="12">
        <f t="shared" si="150"/>
        <v>0.90955442683242149</v>
      </c>
      <c r="AB775">
        <f t="shared" si="151"/>
        <v>-6.672675265685144</v>
      </c>
      <c r="AC775">
        <f>-U775*U775*U775/W775</f>
        <v>1.9115845416849784E-3</v>
      </c>
    </row>
    <row r="776" spans="1:29">
      <c r="A776" s="6">
        <v>40752.537500030543</v>
      </c>
      <c r="B776" s="1">
        <v>0.53753472222222221</v>
      </c>
      <c r="C776">
        <v>4.3954285924759535</v>
      </c>
      <c r="D776">
        <v>14.472147308174254</v>
      </c>
      <c r="E776">
        <v>28.721192581458116</v>
      </c>
      <c r="F776" s="3">
        <v>278.02736633267648</v>
      </c>
      <c r="G776">
        <v>3.799873412474279</v>
      </c>
      <c r="H776">
        <v>5.9000889304868105</v>
      </c>
      <c r="I776">
        <v>7.877287900685543</v>
      </c>
      <c r="J776">
        <v>235.58849736282417</v>
      </c>
      <c r="K776">
        <f t="shared" si="144"/>
        <v>0.59555518000167451</v>
      </c>
      <c r="L776">
        <f t="shared" si="145"/>
        <v>8.5720583776874442</v>
      </c>
      <c r="M776">
        <f t="shared" si="146"/>
        <v>20.843904680772575</v>
      </c>
      <c r="N776">
        <f t="shared" si="147"/>
        <v>42.438868969852308</v>
      </c>
      <c r="O776" s="5">
        <f t="shared" si="140"/>
        <v>7.3726987533357088E-2</v>
      </c>
      <c r="P776" s="5">
        <f t="shared" si="141"/>
        <v>3.109348718585764</v>
      </c>
      <c r="Q776" s="5">
        <f t="shared" si="142"/>
        <v>7.8919531129012741</v>
      </c>
      <c r="R776" s="5">
        <f t="shared" si="143"/>
        <v>-50.211429951114326</v>
      </c>
      <c r="S776">
        <v>0.92</v>
      </c>
      <c r="T776">
        <v>-0.82</v>
      </c>
      <c r="U776" s="2">
        <v>0.34486811000000001</v>
      </c>
      <c r="V776" s="3">
        <v>30.583753333333338</v>
      </c>
      <c r="W776" s="7">
        <v>-21.440639999999998</v>
      </c>
      <c r="X776" s="3">
        <v>185.11417</v>
      </c>
      <c r="Y776">
        <f t="shared" si="148"/>
        <v>8.4753622822074746E-3</v>
      </c>
      <c r="Z776">
        <f t="shared" si="149"/>
        <v>0.35743840530319809</v>
      </c>
      <c r="AA776" s="12">
        <f t="shared" si="150"/>
        <v>0.90722765141829298</v>
      </c>
      <c r="AB776">
        <f t="shared" si="151"/>
        <v>-5.7721069825460631</v>
      </c>
      <c r="AC776">
        <f>-U776*U776*U776/W776</f>
        <v>1.9130281735877243E-3</v>
      </c>
    </row>
    <row r="777" spans="1:29">
      <c r="A777" s="6">
        <v>40752.53819447499</v>
      </c>
      <c r="B777" s="1">
        <v>0.53822916666666665</v>
      </c>
      <c r="C777">
        <v>3.8636499375482707</v>
      </c>
      <c r="D777">
        <v>9.6471663665260472</v>
      </c>
      <c r="E777">
        <v>18.612363683244887</v>
      </c>
      <c r="F777" s="3">
        <v>205.83536516192601</v>
      </c>
      <c r="G777">
        <v>3.7189741471507025</v>
      </c>
      <c r="H777">
        <v>5.5240472324446275</v>
      </c>
      <c r="I777">
        <v>7.2284021531714338</v>
      </c>
      <c r="J777">
        <v>233.56305407180039</v>
      </c>
      <c r="K777">
        <f t="shared" si="144"/>
        <v>0.14467579039756817</v>
      </c>
      <c r="L777">
        <f t="shared" si="145"/>
        <v>4.1231191340814197</v>
      </c>
      <c r="M777">
        <f t="shared" si="146"/>
        <v>11.383961530073453</v>
      </c>
      <c r="N777">
        <f t="shared" si="147"/>
        <v>-27.727688909874388</v>
      </c>
      <c r="O777" s="5">
        <f t="shared" si="140"/>
        <v>0.1467302504577222</v>
      </c>
      <c r="P777" s="5">
        <f t="shared" si="141"/>
        <v>3.9241234747367102</v>
      </c>
      <c r="Q777" s="5">
        <f t="shared" si="142"/>
        <v>9.8452893159752843</v>
      </c>
      <c r="R777" s="5">
        <f t="shared" si="143"/>
        <v>-45.53168056233033</v>
      </c>
      <c r="S777">
        <v>0.85</v>
      </c>
      <c r="T777">
        <v>-0.81</v>
      </c>
      <c r="U777" s="2">
        <v>0.32640782000000002</v>
      </c>
      <c r="V777" s="3">
        <v>30.718030000000006</v>
      </c>
      <c r="W777" s="7">
        <v>-18.841453999999999</v>
      </c>
      <c r="X777" s="3">
        <v>178.60167000000001</v>
      </c>
      <c r="Y777">
        <f t="shared" si="148"/>
        <v>1.5964633726653035E-2</v>
      </c>
      <c r="Z777">
        <f t="shared" si="149"/>
        <v>0.42695486293321155</v>
      </c>
      <c r="AA777" s="12">
        <f t="shared" si="150"/>
        <v>1.0711931409655946</v>
      </c>
      <c r="AB777">
        <f t="shared" si="151"/>
        <v>-4.9539655310955393</v>
      </c>
      <c r="AC777">
        <f>-U777*U777*U777/W777</f>
        <v>1.8457260867957704E-3</v>
      </c>
    </row>
    <row r="778" spans="1:29">
      <c r="A778" s="6">
        <v>40752.538888919436</v>
      </c>
      <c r="B778" s="1">
        <v>0.53892361111111109</v>
      </c>
      <c r="C778">
        <v>3.4478982809264949</v>
      </c>
      <c r="D778">
        <v>5.5335496633763119</v>
      </c>
      <c r="E778">
        <v>8.1582930568345038</v>
      </c>
      <c r="F778" s="3">
        <v>65.534983197674265</v>
      </c>
      <c r="G778">
        <v>3.6050390388542968</v>
      </c>
      <c r="H778">
        <v>4.5560215778484467</v>
      </c>
      <c r="I778">
        <v>5.2377226399848258</v>
      </c>
      <c r="J778">
        <v>68.638989380243828</v>
      </c>
      <c r="K778">
        <f t="shared" si="144"/>
        <v>-0.15714075792780191</v>
      </c>
      <c r="L778">
        <f t="shared" si="145"/>
        <v>0.97752808552786519</v>
      </c>
      <c r="M778">
        <f t="shared" si="146"/>
        <v>2.920570416849678</v>
      </c>
      <c r="N778">
        <f t="shared" si="147"/>
        <v>-3.1040061825695631</v>
      </c>
      <c r="O778" s="5">
        <f t="shared" si="140"/>
        <v>0.14993173888424954</v>
      </c>
      <c r="P778" s="5">
        <f t="shared" si="141"/>
        <v>4.0060124631556331</v>
      </c>
      <c r="Q778" s="5">
        <f t="shared" si="142"/>
        <v>10.247616664444932</v>
      </c>
      <c r="R778" s="5">
        <f t="shared" si="143"/>
        <v>-45.691739205007607</v>
      </c>
      <c r="S778">
        <v>0.8</v>
      </c>
      <c r="T778">
        <v>-0.8</v>
      </c>
      <c r="U778" s="2">
        <v>0.31292223000000002</v>
      </c>
      <c r="V778" s="3">
        <v>30.623823333333338</v>
      </c>
      <c r="W778" s="7">
        <v>-17.121594000000002</v>
      </c>
      <c r="X778" s="3">
        <v>173.17427000000001</v>
      </c>
      <c r="Y778">
        <f t="shared" si="148"/>
        <v>1.5638991359812362E-2</v>
      </c>
      <c r="Z778">
        <f t="shared" si="149"/>
        <v>0.41785678445948454</v>
      </c>
      <c r="AA778" s="12">
        <f t="shared" si="150"/>
        <v>1.0689023529410899</v>
      </c>
      <c r="AB778">
        <f t="shared" si="151"/>
        <v>-4.7659869748698034</v>
      </c>
      <c r="AC778">
        <f>-U778*U778*U778/W778</f>
        <v>1.7896374327865728E-3</v>
      </c>
    </row>
    <row r="779" spans="1:29">
      <c r="A779" s="6">
        <v>40752.539583363883</v>
      </c>
      <c r="B779" s="1">
        <v>0.53961805555555553</v>
      </c>
      <c r="C779">
        <v>3.3084403028624112</v>
      </c>
      <c r="D779">
        <v>4.37892079280837</v>
      </c>
      <c r="E779">
        <v>5.6061054231168832</v>
      </c>
      <c r="F779" s="3">
        <v>31.46831792101408</v>
      </c>
      <c r="G779">
        <v>3.5090268410013303</v>
      </c>
      <c r="H779">
        <v>4.1295872610211264</v>
      </c>
      <c r="I779">
        <v>4.6067575514394195</v>
      </c>
      <c r="J779">
        <v>38.920017912110538</v>
      </c>
      <c r="K779">
        <f t="shared" si="144"/>
        <v>-0.20058653813891913</v>
      </c>
      <c r="L779">
        <f t="shared" si="145"/>
        <v>0.2493335317872436</v>
      </c>
      <c r="M779">
        <f t="shared" si="146"/>
        <v>0.99934787167746375</v>
      </c>
      <c r="N779">
        <f t="shared" si="147"/>
        <v>-7.4516999910964579</v>
      </c>
      <c r="O779" s="5">
        <f t="shared" si="140"/>
        <v>6.0435309896331238E-2</v>
      </c>
      <c r="P779" s="5">
        <f t="shared" si="141"/>
        <v>3.0807567320525164</v>
      </c>
      <c r="Q779" s="5">
        <f t="shared" si="142"/>
        <v>8.1190450440928039</v>
      </c>
      <c r="R779" s="5">
        <f t="shared" si="143"/>
        <v>-33.264505391914561</v>
      </c>
      <c r="S779">
        <v>0.79</v>
      </c>
      <c r="T779">
        <v>-0.78</v>
      </c>
      <c r="U779" s="2">
        <v>0.30900234999999998</v>
      </c>
      <c r="V779" s="3">
        <v>30.530263333333338</v>
      </c>
      <c r="W779" s="7">
        <v>-17.124015</v>
      </c>
      <c r="X779" s="3">
        <v>166.72397000000001</v>
      </c>
      <c r="Y779">
        <f t="shared" si="148"/>
        <v>6.2248842603148695E-3</v>
      </c>
      <c r="Z779">
        <f t="shared" si="149"/>
        <v>0.31732035666084929</v>
      </c>
      <c r="AA779" s="12">
        <f t="shared" si="150"/>
        <v>0.8362679994601766</v>
      </c>
      <c r="AB779">
        <f t="shared" si="151"/>
        <v>-3.4262701125630901</v>
      </c>
      <c r="AC779">
        <f>-U779*U779*U779/W779</f>
        <v>1.7229780601202092E-3</v>
      </c>
    </row>
    <row r="780" spans="1:29">
      <c r="A780" s="6">
        <v>40752.54027780833</v>
      </c>
      <c r="B780" s="1">
        <v>0.54031249999999997</v>
      </c>
      <c r="C780">
        <v>4.2152646695138261</v>
      </c>
      <c r="D780">
        <v>12.300941949098103</v>
      </c>
      <c r="E780">
        <v>25.390911339055574</v>
      </c>
      <c r="F780" s="3">
        <v>257.65132695067132</v>
      </c>
      <c r="G780">
        <v>3.8886387038399146</v>
      </c>
      <c r="H780">
        <v>6.9808635065332174</v>
      </c>
      <c r="I780">
        <v>10.628260758581836</v>
      </c>
      <c r="J780">
        <v>392.75753578661181</v>
      </c>
      <c r="K780">
        <f t="shared" si="144"/>
        <v>0.32662596567391144</v>
      </c>
      <c r="L780">
        <f t="shared" si="145"/>
        <v>5.3200784425648857</v>
      </c>
      <c r="M780">
        <f t="shared" si="146"/>
        <v>14.762650580473737</v>
      </c>
      <c r="N780">
        <f t="shared" si="147"/>
        <v>-135.10620883594049</v>
      </c>
      <c r="O780" s="5">
        <f t="shared" ref="O780:O843" si="152">(K770+K771+K772+K773+K774+K775+K776+K777+K778+K779)/10</f>
        <v>1.9783810762469489E-2</v>
      </c>
      <c r="P780" s="5">
        <f t="shared" ref="P780:P843" si="153">(L770+L771+L772+L773+L774+L775+L776+L777+L778+L779)/10</f>
        <v>2.6744627933177312</v>
      </c>
      <c r="Q780" s="5">
        <f t="shared" ref="Q780:Q843" si="154">(M770+M771+M772+M773+M774+M775+M776+M777+M778+M779)/10</f>
        <v>7.221877253234612</v>
      </c>
      <c r="R780" s="5">
        <f t="shared" ref="R780:R843" si="155">(N770+N771+N772+N773+N774+N775+N776+N777+N778+N779)/10</f>
        <v>-29.511540096806705</v>
      </c>
      <c r="S780">
        <v>0.85</v>
      </c>
      <c r="T780">
        <v>-0.77</v>
      </c>
      <c r="U780" s="2">
        <v>0.32366222</v>
      </c>
      <c r="V780" s="3">
        <v>30.246910000000003</v>
      </c>
      <c r="W780" s="7">
        <v>-19.703139</v>
      </c>
      <c r="X780" s="3">
        <v>166.51711</v>
      </c>
      <c r="Y780">
        <f t="shared" si="148"/>
        <v>2.1344240371469225E-3</v>
      </c>
      <c r="Z780">
        <f t="shared" si="149"/>
        <v>0.28854085499753934</v>
      </c>
      <c r="AA780" s="12">
        <f t="shared" si="150"/>
        <v>0.77914960811647227</v>
      </c>
      <c r="AB780">
        <f t="shared" si="151"/>
        <v>-3.1839235277838243</v>
      </c>
      <c r="AC780">
        <f>-U780*U780*U780/W780</f>
        <v>1.7208404448793709E-3</v>
      </c>
    </row>
    <row r="781" spans="1:29">
      <c r="A781" s="6">
        <v>40752.540972252777</v>
      </c>
      <c r="B781" s="1">
        <v>0.54100694444444442</v>
      </c>
      <c r="C781">
        <v>4.3166643846084334</v>
      </c>
      <c r="D781">
        <v>13.996880472747353</v>
      </c>
      <c r="E781">
        <v>27.939129588454087</v>
      </c>
      <c r="F781" s="3">
        <v>289.18697152735763</v>
      </c>
      <c r="G781">
        <v>3.9989541427119315</v>
      </c>
      <c r="H781">
        <v>7.3714532411120128</v>
      </c>
      <c r="I781">
        <v>11.632442808314888</v>
      </c>
      <c r="J781">
        <v>398.82342901236223</v>
      </c>
      <c r="K781">
        <f t="shared" si="144"/>
        <v>0.31771024189650188</v>
      </c>
      <c r="L781">
        <f t="shared" si="145"/>
        <v>6.6254272316353404</v>
      </c>
      <c r="M781">
        <f t="shared" si="146"/>
        <v>16.306686780139199</v>
      </c>
      <c r="N781">
        <f t="shared" si="147"/>
        <v>-109.6364574850046</v>
      </c>
      <c r="O781" s="5">
        <f t="shared" si="152"/>
        <v>4.175037784770539E-2</v>
      </c>
      <c r="P781" s="5">
        <f t="shared" si="153"/>
        <v>2.8455467678736031</v>
      </c>
      <c r="Q781" s="5">
        <f t="shared" si="154"/>
        <v>7.6213607405680701</v>
      </c>
      <c r="R781" s="5">
        <f t="shared" si="155"/>
        <v>-38.904677436315993</v>
      </c>
      <c r="S781">
        <v>0.86</v>
      </c>
      <c r="T781">
        <v>-0.8</v>
      </c>
      <c r="U781" s="2">
        <v>0.32827824999999999</v>
      </c>
      <c r="V781" s="3">
        <v>30.043496666666666</v>
      </c>
      <c r="W781" s="7">
        <v>-19.446612999999999</v>
      </c>
      <c r="X781" s="3">
        <v>176.03566000000001</v>
      </c>
      <c r="Y781">
        <f t="shared" si="148"/>
        <v>4.568580325561164E-3</v>
      </c>
      <c r="Z781">
        <f t="shared" si="149"/>
        <v>0.31137703775023423</v>
      </c>
      <c r="AA781" s="12">
        <f t="shared" si="150"/>
        <v>0.83397565551079678</v>
      </c>
      <c r="AB781">
        <f t="shared" si="151"/>
        <v>-4.2571864752027668</v>
      </c>
      <c r="AC781">
        <f>-U781*U781*U781/W781</f>
        <v>1.8192080003770564E-3</v>
      </c>
    </row>
    <row r="782" spans="1:29">
      <c r="A782" s="6">
        <v>40752.541666697223</v>
      </c>
      <c r="B782" s="1">
        <v>0.54170138888888886</v>
      </c>
      <c r="C782">
        <v>4.0673581061374593</v>
      </c>
      <c r="D782">
        <v>10.778417435336458</v>
      </c>
      <c r="E782">
        <v>21.345908817694777</v>
      </c>
      <c r="F782" s="3">
        <v>212.65666229993354</v>
      </c>
      <c r="G782">
        <v>3.7913795816828002</v>
      </c>
      <c r="H782">
        <v>6.1886150136335711</v>
      </c>
      <c r="I782">
        <v>9.8360122656821893</v>
      </c>
      <c r="J782">
        <v>351.09796107179801</v>
      </c>
      <c r="K782">
        <f t="shared" si="144"/>
        <v>0.27597852445465909</v>
      </c>
      <c r="L782">
        <f t="shared" si="145"/>
        <v>4.5898024217028865</v>
      </c>
      <c r="M782">
        <f t="shared" si="146"/>
        <v>11.509896552012588</v>
      </c>
      <c r="N782">
        <f t="shared" si="147"/>
        <v>-138.44129877186447</v>
      </c>
      <c r="O782" s="5">
        <f t="shared" si="152"/>
        <v>8.8122996674600704E-2</v>
      </c>
      <c r="P782" s="5">
        <f t="shared" si="153"/>
        <v>3.3310773759770869</v>
      </c>
      <c r="Q782" s="5">
        <f t="shared" si="154"/>
        <v>8.7273149916011938</v>
      </c>
      <c r="R782" s="5">
        <f t="shared" si="155"/>
        <v>-38.901724912235025</v>
      </c>
      <c r="S782">
        <v>0.77</v>
      </c>
      <c r="T782">
        <v>-0.8</v>
      </c>
      <c r="U782" s="2">
        <v>0.30518072000000002</v>
      </c>
      <c r="V782" s="3">
        <v>30.056269999999991</v>
      </c>
      <c r="W782" s="7">
        <v>-16.01315</v>
      </c>
      <c r="X782" s="3">
        <v>171.75636</v>
      </c>
      <c r="Y782">
        <f t="shared" si="148"/>
        <v>8.9644798579040837E-3</v>
      </c>
      <c r="Z782">
        <f t="shared" si="149"/>
        <v>0.33886019732546607</v>
      </c>
      <c r="AA782" s="12">
        <f t="shared" si="150"/>
        <v>0.88780275760121541</v>
      </c>
      <c r="AB782">
        <f t="shared" si="151"/>
        <v>-3.9573521393192741</v>
      </c>
      <c r="AC782">
        <f>-U782*U782*U782/W782</f>
        <v>1.7749842675266645E-3</v>
      </c>
    </row>
    <row r="783" spans="1:29">
      <c r="A783" s="6">
        <v>40752.54236114167</v>
      </c>
      <c r="B783" s="1">
        <v>0.5423958333333333</v>
      </c>
      <c r="C783">
        <v>3.7068719435784176</v>
      </c>
      <c r="D783">
        <v>7.8565843224057641</v>
      </c>
      <c r="E783">
        <v>13.242493134058108</v>
      </c>
      <c r="F783" s="3">
        <v>114.99606118995351</v>
      </c>
      <c r="G783">
        <v>3.6704474642321956</v>
      </c>
      <c r="H783">
        <v>5.5081908943736426</v>
      </c>
      <c r="I783">
        <v>7.7921860221495027</v>
      </c>
      <c r="J783">
        <v>194.95984965523456</v>
      </c>
      <c r="K783">
        <f t="shared" si="144"/>
        <v>3.6424479346222061E-2</v>
      </c>
      <c r="L783">
        <f t="shared" si="145"/>
        <v>2.3483934280321215</v>
      </c>
      <c r="M783">
        <f t="shared" si="146"/>
        <v>5.4503071119086055</v>
      </c>
      <c r="N783">
        <f t="shared" si="147"/>
        <v>-79.963788465281056</v>
      </c>
      <c r="O783" s="5">
        <f t="shared" si="152"/>
        <v>0.12101266821349159</v>
      </c>
      <c r="P783" s="5">
        <f t="shared" si="153"/>
        <v>3.6078708226938536</v>
      </c>
      <c r="Q783" s="5">
        <f t="shared" si="154"/>
        <v>9.3381890008422825</v>
      </c>
      <c r="R783" s="5">
        <f t="shared" si="155"/>
        <v>-48.185825472989116</v>
      </c>
      <c r="S783">
        <v>0.76</v>
      </c>
      <c r="T783">
        <v>-0.83</v>
      </c>
      <c r="U783" s="2">
        <v>0.30454384000000001</v>
      </c>
      <c r="V783" s="3">
        <v>30.071883333333329</v>
      </c>
      <c r="W783" s="7">
        <v>-15.157152999999999</v>
      </c>
      <c r="X783" s="3">
        <v>180.32257999999999</v>
      </c>
      <c r="Y783">
        <f t="shared" si="148"/>
        <v>1.2284554222127556E-2</v>
      </c>
      <c r="Z783">
        <f t="shared" si="149"/>
        <v>0.36625161152238178</v>
      </c>
      <c r="AA783" s="12">
        <f t="shared" si="150"/>
        <v>0.94796264565409072</v>
      </c>
      <c r="AB783">
        <f t="shared" si="151"/>
        <v>-4.8915654410379741</v>
      </c>
      <c r="AC783">
        <f>-U783*U783*U783/W783</f>
        <v>1.8635104130743793E-3</v>
      </c>
    </row>
    <row r="784" spans="1:29">
      <c r="A784" s="6">
        <v>40752.543055586117</v>
      </c>
      <c r="B784" s="1">
        <v>0.54309027777777774</v>
      </c>
      <c r="C784">
        <v>3.471303730335622</v>
      </c>
      <c r="D784">
        <v>6.0830299411786486</v>
      </c>
      <c r="E784">
        <v>9.9010058568401504</v>
      </c>
      <c r="F784" s="3">
        <v>74.20104625787539</v>
      </c>
      <c r="G784">
        <v>3.5943192096806702</v>
      </c>
      <c r="H784">
        <v>4.5488846238314986</v>
      </c>
      <c r="I784">
        <v>5.5034297354398038</v>
      </c>
      <c r="J784">
        <v>87.834379372365859</v>
      </c>
      <c r="K784">
        <f t="shared" si="144"/>
        <v>-0.1230154793450482</v>
      </c>
      <c r="L784">
        <f t="shared" si="145"/>
        <v>1.53414531734715</v>
      </c>
      <c r="M784">
        <f t="shared" si="146"/>
        <v>4.3975761214003466</v>
      </c>
      <c r="N784">
        <f t="shared" si="147"/>
        <v>-13.633333114490469</v>
      </c>
      <c r="O784" s="5">
        <f t="shared" si="152"/>
        <v>0.1392603571599571</v>
      </c>
      <c r="P784" s="5">
        <f t="shared" si="153"/>
        <v>3.6967337069807753</v>
      </c>
      <c r="Q784" s="5">
        <f t="shared" si="154"/>
        <v>9.512259404626958</v>
      </c>
      <c r="R784" s="5">
        <f t="shared" si="155"/>
        <v>-51.785727416515421</v>
      </c>
      <c r="S784">
        <v>0.77</v>
      </c>
      <c r="T784">
        <v>-0.8</v>
      </c>
      <c r="U784" s="2">
        <v>0.30518072000000002</v>
      </c>
      <c r="V784" s="3">
        <v>30.146610000000003</v>
      </c>
      <c r="W784" s="7">
        <v>-16.01315</v>
      </c>
      <c r="X784" s="3">
        <v>171.75636</v>
      </c>
      <c r="Y784">
        <f t="shared" si="148"/>
        <v>1.4166525355177623E-2</v>
      </c>
      <c r="Z784">
        <f t="shared" si="149"/>
        <v>0.37605728478155404</v>
      </c>
      <c r="AA784" s="12">
        <f t="shared" si="150"/>
        <v>0.96765272464360885</v>
      </c>
      <c r="AB784">
        <f t="shared" si="151"/>
        <v>-5.2680018595653051</v>
      </c>
      <c r="AC784">
        <f>-U784*U784*U784/W784</f>
        <v>1.7749842675266645E-3</v>
      </c>
    </row>
    <row r="785" spans="1:29">
      <c r="A785" s="6">
        <v>40752.543750030563</v>
      </c>
      <c r="B785" s="1">
        <v>0.54378472222222218</v>
      </c>
      <c r="C785">
        <v>3.5852568111599998</v>
      </c>
      <c r="D785">
        <v>7.1130411037857488</v>
      </c>
      <c r="E785">
        <v>11.578561442706709</v>
      </c>
      <c r="F785" s="3">
        <v>97.364543050265084</v>
      </c>
      <c r="G785">
        <v>3.6078082906010813</v>
      </c>
      <c r="H785">
        <v>4.9988438049499528</v>
      </c>
      <c r="I785">
        <v>6.7373553645536797</v>
      </c>
      <c r="J785">
        <v>130.5123752747154</v>
      </c>
      <c r="K785">
        <f t="shared" si="144"/>
        <v>-2.255147944108149E-2</v>
      </c>
      <c r="L785">
        <f t="shared" si="145"/>
        <v>2.114197298835796</v>
      </c>
      <c r="M785">
        <f t="shared" si="146"/>
        <v>4.8412060781530295</v>
      </c>
      <c r="N785">
        <f t="shared" si="147"/>
        <v>-33.147832224450312</v>
      </c>
      <c r="O785" s="5">
        <f t="shared" si="152"/>
        <v>0.13687104177471582</v>
      </c>
      <c r="P785" s="5">
        <f t="shared" si="153"/>
        <v>3.7334741677160963</v>
      </c>
      <c r="Q785" s="5">
        <f t="shared" si="154"/>
        <v>9.620585635463609</v>
      </c>
      <c r="R785" s="5">
        <f t="shared" si="155"/>
        <v>-48.16738316237776</v>
      </c>
      <c r="S785">
        <v>0.8</v>
      </c>
      <c r="T785">
        <v>-0.81</v>
      </c>
      <c r="U785" s="2">
        <v>0.31358878000000001</v>
      </c>
      <c r="V785" s="3">
        <v>30.318733333333334</v>
      </c>
      <c r="W785" s="7">
        <v>-16.936074999999999</v>
      </c>
      <c r="X785" s="3">
        <v>176.19235</v>
      </c>
      <c r="Y785">
        <f t="shared" si="148"/>
        <v>1.4307074335820723E-2</v>
      </c>
      <c r="Z785">
        <f t="shared" si="149"/>
        <v>0.3902585364718687</v>
      </c>
      <c r="AA785" s="12">
        <f t="shared" si="150"/>
        <v>1.0056359041035192</v>
      </c>
      <c r="AB785">
        <f t="shared" si="151"/>
        <v>-5.0349169738941946</v>
      </c>
      <c r="AC785">
        <f>-U785*U785*U785/W785</f>
        <v>1.8208273925972103E-3</v>
      </c>
    </row>
    <row r="786" spans="1:29">
      <c r="A786" s="6">
        <v>40752.54444447501</v>
      </c>
      <c r="B786" s="1">
        <v>0.54447916666666674</v>
      </c>
      <c r="C786">
        <v>3.6896127502154199</v>
      </c>
      <c r="D786">
        <v>8.3657831335649444</v>
      </c>
      <c r="E786">
        <v>14.63812830984347</v>
      </c>
      <c r="F786" s="3">
        <v>127.70750039196672</v>
      </c>
      <c r="G786">
        <v>3.591398129015178</v>
      </c>
      <c r="H786">
        <v>5.122504699961989</v>
      </c>
      <c r="I786">
        <v>6.8610162595657158</v>
      </c>
      <c r="J786">
        <v>170.75703778687313</v>
      </c>
      <c r="K786">
        <f t="shared" si="144"/>
        <v>9.8214621200241936E-2</v>
      </c>
      <c r="L786">
        <f t="shared" si="145"/>
        <v>3.2432784336029554</v>
      </c>
      <c r="M786">
        <f t="shared" si="146"/>
        <v>7.7771120502777542</v>
      </c>
      <c r="N786">
        <f t="shared" si="147"/>
        <v>-43.049537394906409</v>
      </c>
      <c r="O786" s="5">
        <f t="shared" si="152"/>
        <v>0.11936759269176864</v>
      </c>
      <c r="P786" s="5">
        <f t="shared" si="153"/>
        <v>3.6454083269202151</v>
      </c>
      <c r="Q786" s="5">
        <f t="shared" si="154"/>
        <v>9.3416107723460691</v>
      </c>
      <c r="R786" s="5">
        <f t="shared" si="155"/>
        <v>-50.577344501071948</v>
      </c>
      <c r="S786">
        <v>0.82</v>
      </c>
      <c r="T786">
        <v>-0.81</v>
      </c>
      <c r="U786" s="2">
        <v>0.31873014</v>
      </c>
      <c r="V786" s="3">
        <v>30.769080000000006</v>
      </c>
      <c r="W786" s="7">
        <v>-17.686367000000001</v>
      </c>
      <c r="X786" s="3">
        <v>177.15322</v>
      </c>
      <c r="Y786">
        <f t="shared" si="148"/>
        <v>1.2682016510036797E-2</v>
      </c>
      <c r="Z786">
        <f t="shared" si="149"/>
        <v>0.38730050213214867</v>
      </c>
      <c r="AA786" s="12">
        <f t="shared" si="150"/>
        <v>0.99248430309845681</v>
      </c>
      <c r="AB786">
        <f t="shared" si="151"/>
        <v>-5.3735080312182975</v>
      </c>
      <c r="AC786">
        <f>-U786*U786*U786/W786</f>
        <v>1.8307572721371866E-3</v>
      </c>
    </row>
    <row r="787" spans="1:29">
      <c r="A787" s="6">
        <v>40752.545138919457</v>
      </c>
      <c r="B787" s="1">
        <v>0.54517361111111107</v>
      </c>
      <c r="C787">
        <v>4.1709615421225603</v>
      </c>
      <c r="D787">
        <v>12.00784247935591</v>
      </c>
      <c r="E787">
        <v>23.97289262486391</v>
      </c>
      <c r="F787" s="3">
        <v>188.76776962525622</v>
      </c>
      <c r="G787">
        <v>3.7159351127710361</v>
      </c>
      <c r="H787">
        <v>5.6283581927289772</v>
      </c>
      <c r="I787">
        <v>7.8440400427509971</v>
      </c>
      <c r="J787">
        <v>209.8664954638711</v>
      </c>
      <c r="K787">
        <f t="shared" si="144"/>
        <v>0.45502642935152426</v>
      </c>
      <c r="L787">
        <f t="shared" si="145"/>
        <v>6.3794842866269326</v>
      </c>
      <c r="M787">
        <f t="shared" si="146"/>
        <v>16.128852582112913</v>
      </c>
      <c r="N787">
        <f t="shared" si="147"/>
        <v>-21.098725838614882</v>
      </c>
      <c r="O787" s="5">
        <f t="shared" si="152"/>
        <v>6.9633536811625388E-2</v>
      </c>
      <c r="P787" s="5">
        <f t="shared" si="153"/>
        <v>3.1125303325117666</v>
      </c>
      <c r="Q787" s="5">
        <f t="shared" si="154"/>
        <v>8.0349315092965856</v>
      </c>
      <c r="R787" s="5">
        <f t="shared" si="155"/>
        <v>-59.126185137547829</v>
      </c>
      <c r="S787">
        <v>0.89</v>
      </c>
      <c r="T787">
        <v>-0.8</v>
      </c>
      <c r="U787" s="2">
        <v>0.33589985</v>
      </c>
      <c r="V787" s="3">
        <v>30.740386666666662</v>
      </c>
      <c r="W787" s="7">
        <v>-20.663366</v>
      </c>
      <c r="X787" s="3">
        <v>177.47886</v>
      </c>
      <c r="Y787">
        <f t="shared" si="148"/>
        <v>7.7966315233314815E-3</v>
      </c>
      <c r="Z787">
        <f t="shared" si="149"/>
        <v>0.34849949060371749</v>
      </c>
      <c r="AA787" s="12">
        <f t="shared" si="150"/>
        <v>0.89964409624433228</v>
      </c>
      <c r="AB787">
        <f t="shared" si="151"/>
        <v>-6.6201589062581823</v>
      </c>
      <c r="AC787">
        <f>-U787*U787*U787/W787</f>
        <v>1.834122596776255E-3</v>
      </c>
    </row>
    <row r="788" spans="1:29">
      <c r="A788" s="6">
        <v>40752.545833363904</v>
      </c>
      <c r="B788" s="1">
        <v>0.54586805555555562</v>
      </c>
      <c r="C788">
        <v>4.381431699283028</v>
      </c>
      <c r="D788">
        <v>13.453983330355783</v>
      </c>
      <c r="E788">
        <v>25.078080679409737</v>
      </c>
      <c r="F788" s="3">
        <v>196.78135264996951</v>
      </c>
      <c r="G788">
        <v>3.6441637154500337</v>
      </c>
      <c r="H788">
        <v>5.216371481284372</v>
      </c>
      <c r="I788">
        <v>6.5116648585750072</v>
      </c>
      <c r="J788">
        <v>142.66596699558991</v>
      </c>
      <c r="K788">
        <f t="shared" si="144"/>
        <v>0.7372679838329943</v>
      </c>
      <c r="L788">
        <f t="shared" si="145"/>
        <v>8.2376118490714099</v>
      </c>
      <c r="M788">
        <f t="shared" si="146"/>
        <v>18.566415820834731</v>
      </c>
      <c r="N788">
        <f t="shared" si="147"/>
        <v>54.115385654379594</v>
      </c>
      <c r="O788" s="5">
        <f t="shared" si="152"/>
        <v>0.10066860070702099</v>
      </c>
      <c r="P788" s="5">
        <f t="shared" si="153"/>
        <v>3.3381668477663178</v>
      </c>
      <c r="Q788" s="5">
        <f t="shared" si="154"/>
        <v>8.5094206145005309</v>
      </c>
      <c r="R788" s="5">
        <f t="shared" si="155"/>
        <v>-58.463288830421881</v>
      </c>
      <c r="S788">
        <v>0.89</v>
      </c>
      <c r="T788">
        <v>-0.81</v>
      </c>
      <c r="U788" s="2">
        <v>0.33658648000000002</v>
      </c>
      <c r="V788" s="3">
        <v>30.357826666666664</v>
      </c>
      <c r="W788" s="7">
        <v>-20.43713</v>
      </c>
      <c r="X788" s="3">
        <v>180.54621</v>
      </c>
      <c r="Y788">
        <f t="shared" si="148"/>
        <v>1.1294563319500572E-2</v>
      </c>
      <c r="Z788">
        <f t="shared" si="149"/>
        <v>0.37452727631412031</v>
      </c>
      <c r="AA788" s="12">
        <f t="shared" si="150"/>
        <v>0.95471864382472382</v>
      </c>
      <c r="AB788">
        <f t="shared" si="151"/>
        <v>-6.5593175322183406</v>
      </c>
      <c r="AC788">
        <f>-U788*U788*U788/W788</f>
        <v>1.865821504801588E-3</v>
      </c>
    </row>
    <row r="789" spans="1:29">
      <c r="A789" s="6">
        <v>40752.54652780835</v>
      </c>
      <c r="B789" s="1">
        <v>0.54656249999999995</v>
      </c>
      <c r="C789">
        <v>4.5794519652855081</v>
      </c>
      <c r="D789">
        <v>15.402272350483557</v>
      </c>
      <c r="E789">
        <v>30.912454362181133</v>
      </c>
      <c r="F789" s="3">
        <v>263.1445301900676</v>
      </c>
      <c r="G789">
        <v>3.7115760171557479</v>
      </c>
      <c r="H789">
        <v>5.399778557063847</v>
      </c>
      <c r="I789">
        <v>7.3086642495087393</v>
      </c>
      <c r="J789">
        <v>160.0112238769992</v>
      </c>
      <c r="K789">
        <f t="shared" si="144"/>
        <v>0.86787594812976021</v>
      </c>
      <c r="L789">
        <f t="shared" si="145"/>
        <v>10.00249379341971</v>
      </c>
      <c r="M789">
        <f t="shared" si="146"/>
        <v>23.603790112672392</v>
      </c>
      <c r="N789">
        <f t="shared" si="147"/>
        <v>103.1333063130684</v>
      </c>
      <c r="O789" s="5">
        <f t="shared" si="152"/>
        <v>0.19010947488310062</v>
      </c>
      <c r="P789" s="5">
        <f t="shared" si="153"/>
        <v>4.0641752241206719</v>
      </c>
      <c r="Q789" s="5">
        <f t="shared" si="154"/>
        <v>10.074005154899037</v>
      </c>
      <c r="R789" s="5">
        <f t="shared" si="155"/>
        <v>-52.74134964672696</v>
      </c>
      <c r="S789">
        <v>0.9</v>
      </c>
      <c r="T789">
        <v>-0.89</v>
      </c>
      <c r="U789" s="2">
        <v>0.34444649999999999</v>
      </c>
      <c r="V789" s="3">
        <v>30.369196666666671</v>
      </c>
      <c r="W789" s="7">
        <v>-19.179098</v>
      </c>
      <c r="X789" s="3">
        <v>206.18422000000001</v>
      </c>
      <c r="Y789">
        <f t="shared" si="148"/>
        <v>2.1827514413440639E-2</v>
      </c>
      <c r="Z789">
        <f t="shared" si="149"/>
        <v>0.46663031044502695</v>
      </c>
      <c r="AA789" s="12">
        <f t="shared" si="150"/>
        <v>1.1566519388623104</v>
      </c>
      <c r="AB789">
        <f t="shared" si="151"/>
        <v>-6.0555244303637785</v>
      </c>
      <c r="AC789">
        <f>-U789*U789*U789/W789</f>
        <v>2.1307728289858699E-3</v>
      </c>
    </row>
    <row r="790" spans="1:29">
      <c r="A790" s="6">
        <v>40752.547222252797</v>
      </c>
      <c r="B790" s="1">
        <v>0.5472569444444445</v>
      </c>
      <c r="C790">
        <v>3.9561363995971908</v>
      </c>
      <c r="D790">
        <v>9.8142002042507759</v>
      </c>
      <c r="E790">
        <v>19.256772342159628</v>
      </c>
      <c r="F790" s="3">
        <v>170.31672079828957</v>
      </c>
      <c r="G790">
        <v>3.7189518402066155</v>
      </c>
      <c r="H790">
        <v>5.6898841642744928</v>
      </c>
      <c r="I790">
        <v>8.1442534248915184</v>
      </c>
      <c r="J790">
        <v>240.6913393661473</v>
      </c>
      <c r="K790">
        <f t="shared" si="144"/>
        <v>0.23718455939057526</v>
      </c>
      <c r="L790">
        <f t="shared" si="145"/>
        <v>4.124316039976283</v>
      </c>
      <c r="M790">
        <f t="shared" si="146"/>
        <v>11.11251891726811</v>
      </c>
      <c r="N790">
        <f t="shared" si="147"/>
        <v>-70.374618567857738</v>
      </c>
      <c r="O790" s="5">
        <f t="shared" si="152"/>
        <v>0.29695572350996857</v>
      </c>
      <c r="P790" s="5">
        <f t="shared" si="153"/>
        <v>5.039491250283918</v>
      </c>
      <c r="Q790" s="5">
        <f t="shared" si="154"/>
        <v>12.334449378998531</v>
      </c>
      <c r="R790" s="5">
        <f t="shared" si="155"/>
        <v>-41.682849016310477</v>
      </c>
      <c r="S790">
        <v>0.88</v>
      </c>
      <c r="T790">
        <v>-0.87</v>
      </c>
      <c r="U790" s="2">
        <v>0.33804642000000001</v>
      </c>
      <c r="V790" s="3">
        <v>30.698736666666662</v>
      </c>
      <c r="W790" s="7">
        <v>-18.806791</v>
      </c>
      <c r="X790" s="3">
        <v>198.76165</v>
      </c>
      <c r="Y790">
        <f t="shared" si="148"/>
        <v>3.346160641035157E-2</v>
      </c>
      <c r="Z790">
        <f t="shared" si="149"/>
        <v>0.56786065859326751</v>
      </c>
      <c r="AA790" s="12">
        <f t="shared" si="150"/>
        <v>1.3898721517472257</v>
      </c>
      <c r="AB790">
        <f t="shared" si="151"/>
        <v>-4.6969126284547595</v>
      </c>
      <c r="AC790">
        <f>-U790*U790*U790/W790</f>
        <v>2.054065672581987E-3</v>
      </c>
    </row>
    <row r="791" spans="1:29">
      <c r="A791" s="6">
        <v>40752.547916697244</v>
      </c>
      <c r="B791" s="1">
        <v>0.54795138888888884</v>
      </c>
      <c r="C791">
        <v>3.6198870091320332</v>
      </c>
      <c r="D791">
        <v>7.2859928970367225</v>
      </c>
      <c r="E791">
        <v>12.978697866266195</v>
      </c>
      <c r="F791" s="3">
        <v>107.60996448970053</v>
      </c>
      <c r="G791">
        <v>3.5695703743467124</v>
      </c>
      <c r="H791">
        <v>4.6072369682958341</v>
      </c>
      <c r="I791">
        <v>5.6640474657631819</v>
      </c>
      <c r="J791">
        <v>107.11489361705408</v>
      </c>
      <c r="K791">
        <f t="shared" si="144"/>
        <v>5.031663478532078E-2</v>
      </c>
      <c r="L791">
        <f t="shared" si="145"/>
        <v>2.6787559287408884</v>
      </c>
      <c r="M791">
        <f t="shared" si="146"/>
        <v>7.3146504005030133</v>
      </c>
      <c r="N791">
        <f t="shared" si="147"/>
        <v>0.49507087264645122</v>
      </c>
      <c r="O791" s="5">
        <f t="shared" si="152"/>
        <v>0.28801158288163492</v>
      </c>
      <c r="P791" s="5">
        <f t="shared" si="153"/>
        <v>4.9199150100250595</v>
      </c>
      <c r="Q791" s="5">
        <f t="shared" si="154"/>
        <v>11.969436212677966</v>
      </c>
      <c r="R791" s="5">
        <f t="shared" si="155"/>
        <v>-35.209689989502195</v>
      </c>
      <c r="S791">
        <v>0.94</v>
      </c>
      <c r="T791">
        <v>-0.84</v>
      </c>
      <c r="U791" s="2">
        <v>0.35128396000000001</v>
      </c>
      <c r="V791" s="3">
        <v>30.817756666666671</v>
      </c>
      <c r="W791" s="7">
        <v>-21.804103000000001</v>
      </c>
      <c r="X791" s="3">
        <v>192.37783999999999</v>
      </c>
      <c r="Y791">
        <f t="shared" si="148"/>
        <v>3.3724616453509638E-2</v>
      </c>
      <c r="Z791">
        <f t="shared" si="149"/>
        <v>0.57609574252834761</v>
      </c>
      <c r="AA791" s="12">
        <f t="shared" si="150"/>
        <v>1.4015569839189725</v>
      </c>
      <c r="AB791">
        <f t="shared" si="151"/>
        <v>-4.1228664432948969</v>
      </c>
      <c r="AC791">
        <f>-U791*U791*U791/W791</f>
        <v>1.9880931766659764E-3</v>
      </c>
    </row>
    <row r="792" spans="1:29">
      <c r="A792" s="6">
        <v>40752.54861114169</v>
      </c>
      <c r="B792" s="1">
        <v>0.54864583333333339</v>
      </c>
      <c r="C792">
        <v>3.7201321791089694</v>
      </c>
      <c r="D792">
        <v>7.9483222231013961</v>
      </c>
      <c r="E792">
        <v>14.016136627661837</v>
      </c>
      <c r="F792" s="3">
        <v>120.50544289684126</v>
      </c>
      <c r="G792">
        <v>3.739480295967156</v>
      </c>
      <c r="H792">
        <v>5.3630444819428442</v>
      </c>
      <c r="I792">
        <v>7.0673994026696505</v>
      </c>
      <c r="J792">
        <v>162.29935017784334</v>
      </c>
      <c r="K792">
        <f t="shared" si="144"/>
        <v>-1.9348116858186604E-2</v>
      </c>
      <c r="L792">
        <f t="shared" si="145"/>
        <v>2.5852777411585519</v>
      </c>
      <c r="M792">
        <f t="shared" si="146"/>
        <v>6.9487372249921862</v>
      </c>
      <c r="N792">
        <f t="shared" si="147"/>
        <v>-41.793907281002078</v>
      </c>
      <c r="O792" s="5">
        <f t="shared" si="152"/>
        <v>0.26127222217051682</v>
      </c>
      <c r="P792" s="5">
        <f t="shared" si="153"/>
        <v>4.5252478797356144</v>
      </c>
      <c r="Q792" s="5">
        <f t="shared" si="154"/>
        <v>11.07023257471435</v>
      </c>
      <c r="R792" s="5">
        <f t="shared" si="155"/>
        <v>-24.196537153737086</v>
      </c>
      <c r="S792">
        <v>1.04</v>
      </c>
      <c r="T792">
        <v>-0.91</v>
      </c>
      <c r="U792" s="2">
        <v>0.38112911999999999</v>
      </c>
      <c r="V792" s="3">
        <v>30.585383333333329</v>
      </c>
      <c r="W792" s="7">
        <v>-24.313603000000001</v>
      </c>
      <c r="X792" s="3">
        <v>220.33596</v>
      </c>
      <c r="Y792">
        <f t="shared" si="148"/>
        <v>3.3192817372097852E-2</v>
      </c>
      <c r="Z792">
        <f t="shared" si="149"/>
        <v>0.57490124739516679</v>
      </c>
      <c r="AA792" s="12">
        <f t="shared" si="150"/>
        <v>1.4063959997987381</v>
      </c>
      <c r="AB792">
        <f t="shared" si="151"/>
        <v>-3.0740016374837071</v>
      </c>
      <c r="AC792">
        <f>-U792*U792*U792/W792</f>
        <v>2.2770212059142125E-3</v>
      </c>
    </row>
    <row r="793" spans="1:29">
      <c r="A793" s="6">
        <v>40752.549305586137</v>
      </c>
      <c r="B793" s="1">
        <v>0.54934027777777772</v>
      </c>
      <c r="C793">
        <v>4.0481770189249353</v>
      </c>
      <c r="D793">
        <v>11.017994772409178</v>
      </c>
      <c r="E793">
        <v>21.176424611331331</v>
      </c>
      <c r="F793" s="3">
        <v>222.17265915720222</v>
      </c>
      <c r="G793">
        <v>3.838084459930228</v>
      </c>
      <c r="H793">
        <v>6.2117637916504069</v>
      </c>
      <c r="I793">
        <v>8.904820462862439</v>
      </c>
      <c r="J793">
        <v>323.13630972795085</v>
      </c>
      <c r="K793">
        <f t="shared" si="144"/>
        <v>0.21009255899470736</v>
      </c>
      <c r="L793">
        <f t="shared" si="145"/>
        <v>4.8062309807587713</v>
      </c>
      <c r="M793">
        <f t="shared" si="146"/>
        <v>12.271604148468892</v>
      </c>
      <c r="N793">
        <f t="shared" si="147"/>
        <v>-100.96365057074863</v>
      </c>
      <c r="O793" s="5">
        <f t="shared" si="152"/>
        <v>0.23173955803923224</v>
      </c>
      <c r="P793" s="5">
        <f t="shared" si="153"/>
        <v>4.3247954116811798</v>
      </c>
      <c r="Q793" s="5">
        <f t="shared" si="154"/>
        <v>10.614116642012307</v>
      </c>
      <c r="R793" s="5">
        <f t="shared" si="155"/>
        <v>-14.531798004650847</v>
      </c>
      <c r="S793">
        <v>1.23</v>
      </c>
      <c r="T793">
        <v>-0.91</v>
      </c>
      <c r="U793" s="2">
        <v>0.42834111000000002</v>
      </c>
      <c r="V793" s="3">
        <v>30.271563333333333</v>
      </c>
      <c r="W793" s="7">
        <v>-32.908810000000003</v>
      </c>
      <c r="X793" s="3">
        <v>231.08694</v>
      </c>
      <c r="Y793">
        <f t="shared" si="148"/>
        <v>3.3087859840478059E-2</v>
      </c>
      <c r="Z793">
        <f t="shared" si="149"/>
        <v>0.61749588905414121</v>
      </c>
      <c r="AA793" s="12">
        <f t="shared" si="150"/>
        <v>1.5154875013696751</v>
      </c>
      <c r="AB793">
        <f t="shared" si="151"/>
        <v>-2.07485549586931</v>
      </c>
      <c r="AC793">
        <f>-U793*U793*U793/W793</f>
        <v>2.3881252200719334E-3</v>
      </c>
    </row>
    <row r="794" spans="1:29">
      <c r="A794" s="6">
        <v>40752.550000030584</v>
      </c>
      <c r="B794" s="1">
        <v>0.55003472222222227</v>
      </c>
      <c r="C794">
        <v>3.567764735787831</v>
      </c>
      <c r="D794">
        <v>7.5577658483095913</v>
      </c>
      <c r="E794">
        <v>12.023286187230552</v>
      </c>
      <c r="F794" s="3">
        <v>98.886015951883351</v>
      </c>
      <c r="G794">
        <v>3.6498646638274868</v>
      </c>
      <c r="H794">
        <v>4.9056705972919428</v>
      </c>
      <c r="I794">
        <v>5.7579503230412046</v>
      </c>
      <c r="J794">
        <v>119.81728406520347</v>
      </c>
      <c r="K794">
        <f t="shared" si="144"/>
        <v>-8.2099928039655712E-2</v>
      </c>
      <c r="L794">
        <f t="shared" si="145"/>
        <v>2.6520952510176485</v>
      </c>
      <c r="M794">
        <f t="shared" si="146"/>
        <v>6.2653358641893471</v>
      </c>
      <c r="N794">
        <f t="shared" si="147"/>
        <v>-20.931268113320115</v>
      </c>
      <c r="O794" s="5">
        <f t="shared" si="152"/>
        <v>0.24910636600408079</v>
      </c>
      <c r="P794" s="5">
        <f t="shared" si="153"/>
        <v>4.5705791669538449</v>
      </c>
      <c r="Q794" s="5">
        <f t="shared" si="154"/>
        <v>11.296246345668338</v>
      </c>
      <c r="R794" s="5">
        <f t="shared" si="155"/>
        <v>-16.631784215197605</v>
      </c>
      <c r="S794">
        <v>1.4</v>
      </c>
      <c r="T794">
        <v>-0.94</v>
      </c>
      <c r="U794" s="2">
        <v>0.47214696</v>
      </c>
      <c r="V794" s="3">
        <v>29.947189999999999</v>
      </c>
      <c r="W794" s="7">
        <v>-40.481907999999997</v>
      </c>
      <c r="X794" s="3">
        <v>251.58741000000001</v>
      </c>
      <c r="Y794">
        <f t="shared" si="148"/>
        <v>3.9204937808491366E-2</v>
      </c>
      <c r="Z794">
        <f t="shared" si="149"/>
        <v>0.71932835303886344</v>
      </c>
      <c r="AA794" s="12">
        <f t="shared" si="150"/>
        <v>1.777829457172805</v>
      </c>
      <c r="AB794">
        <f t="shared" si="151"/>
        <v>-2.6175487855271782</v>
      </c>
      <c r="AC794">
        <f>-U794*U794*U794/W794</f>
        <v>2.5999836666490139E-3</v>
      </c>
    </row>
    <row r="795" spans="1:29">
      <c r="A795" s="6">
        <v>40752.55069447503</v>
      </c>
      <c r="B795" s="1">
        <v>0.5507291666666666</v>
      </c>
      <c r="C795">
        <v>4.0350251061635785</v>
      </c>
      <c r="D795">
        <v>11.129748401309332</v>
      </c>
      <c r="E795">
        <v>21.560817758931691</v>
      </c>
      <c r="F795" s="3">
        <v>219.90224288790182</v>
      </c>
      <c r="G795">
        <v>3.7692636922443699</v>
      </c>
      <c r="H795">
        <v>6.0618903981958452</v>
      </c>
      <c r="I795">
        <v>8.9934299492311638</v>
      </c>
      <c r="J795">
        <v>258.71822092154036</v>
      </c>
      <c r="K795">
        <f t="shared" si="144"/>
        <v>0.2657614139192086</v>
      </c>
      <c r="L795">
        <f t="shared" si="145"/>
        <v>5.0678580031134866</v>
      </c>
      <c r="M795">
        <f t="shared" si="146"/>
        <v>12.567387809700527</v>
      </c>
      <c r="N795">
        <f t="shared" si="147"/>
        <v>-38.815978033638544</v>
      </c>
      <c r="O795" s="5">
        <f t="shared" si="152"/>
        <v>0.25319792113462003</v>
      </c>
      <c r="P795" s="5">
        <f t="shared" si="153"/>
        <v>4.6823741603208946</v>
      </c>
      <c r="Q795" s="5">
        <f t="shared" si="154"/>
        <v>11.483022319947237</v>
      </c>
      <c r="R795" s="5">
        <f t="shared" si="155"/>
        <v>-17.361577715080575</v>
      </c>
      <c r="S795">
        <v>1.44</v>
      </c>
      <c r="T795">
        <v>-0.98</v>
      </c>
      <c r="U795" s="2">
        <v>0.48466107000000003</v>
      </c>
      <c r="V795" s="3">
        <v>29.702479999999987</v>
      </c>
      <c r="W795" s="7">
        <v>-41.031816999999997</v>
      </c>
      <c r="X795" s="3">
        <v>268.48</v>
      </c>
      <c r="Y795">
        <f t="shared" si="148"/>
        <v>4.0905058459626858E-2</v>
      </c>
      <c r="Z795">
        <f t="shared" si="149"/>
        <v>0.75645482356049232</v>
      </c>
      <c r="AA795" s="12">
        <f t="shared" si="150"/>
        <v>1.855124628139837</v>
      </c>
      <c r="AB795">
        <f t="shared" si="151"/>
        <v>-2.8048269440930356</v>
      </c>
      <c r="AC795">
        <f>-U795*U795*U795/W795</f>
        <v>2.7745570632254422E-3</v>
      </c>
    </row>
    <row r="796" spans="1:29">
      <c r="A796" s="6">
        <v>40752.551388919477</v>
      </c>
      <c r="B796" s="1">
        <v>0.55142361111111116</v>
      </c>
      <c r="C796">
        <v>3.8884600012140496</v>
      </c>
      <c r="D796">
        <v>9.903747807819526</v>
      </c>
      <c r="E796">
        <v>17.539495108370811</v>
      </c>
      <c r="F796" s="3">
        <v>162.96519348982827</v>
      </c>
      <c r="G796">
        <v>3.7733888782878902</v>
      </c>
      <c r="H796">
        <v>5.7935721271006813</v>
      </c>
      <c r="I796">
        <v>7.7707710972994137</v>
      </c>
      <c r="J796">
        <v>218.02185943879627</v>
      </c>
      <c r="K796">
        <f t="shared" si="144"/>
        <v>0.1150711229261594</v>
      </c>
      <c r="L796">
        <f t="shared" si="145"/>
        <v>4.1101756807188448</v>
      </c>
      <c r="M796">
        <f t="shared" si="146"/>
        <v>9.7687240110713986</v>
      </c>
      <c r="N796">
        <f t="shared" si="147"/>
        <v>-55.056665948968003</v>
      </c>
      <c r="O796" s="5">
        <f t="shared" si="152"/>
        <v>0.28202921047064905</v>
      </c>
      <c r="P796" s="5">
        <f t="shared" si="153"/>
        <v>4.9777402307486636</v>
      </c>
      <c r="Q796" s="5">
        <f t="shared" si="154"/>
        <v>12.255640493101987</v>
      </c>
      <c r="R796" s="5">
        <f t="shared" si="155"/>
        <v>-17.928392295999394</v>
      </c>
      <c r="S796">
        <v>1.47</v>
      </c>
      <c r="T796">
        <v>-0.97</v>
      </c>
      <c r="U796" s="2">
        <v>0.49130905000000002</v>
      </c>
      <c r="V796" s="3">
        <v>29.524946666666661</v>
      </c>
      <c r="W796" s="7">
        <v>-43.025210000000001</v>
      </c>
      <c r="X796" s="3">
        <v>266.72244999999998</v>
      </c>
      <c r="Y796">
        <f t="shared" si="148"/>
        <v>4.6187834489528214E-2</v>
      </c>
      <c r="Z796">
        <f t="shared" si="149"/>
        <v>0.81520294130530224</v>
      </c>
      <c r="AA796" s="12">
        <f t="shared" si="150"/>
        <v>2.0071023626024895</v>
      </c>
      <c r="AB796">
        <f t="shared" si="151"/>
        <v>-2.9361271289915938</v>
      </c>
      <c r="AC796">
        <f>-U796*U796*U796/W796</f>
        <v>2.7563939831484925E-3</v>
      </c>
    </row>
    <row r="797" spans="1:29">
      <c r="A797" s="6">
        <v>40752.552083363924</v>
      </c>
      <c r="B797" s="1">
        <v>0.55211805555555549</v>
      </c>
      <c r="C797">
        <v>4.34659715707134</v>
      </c>
      <c r="D797">
        <v>13.132214440366415</v>
      </c>
      <c r="E797">
        <v>26.494823349024092</v>
      </c>
      <c r="F797" s="3">
        <v>229.73932558746711</v>
      </c>
      <c r="G797">
        <v>3.8822953684871422</v>
      </c>
      <c r="H797">
        <v>6.7724965082096498</v>
      </c>
      <c r="I797">
        <v>10.89726858144828</v>
      </c>
      <c r="J797">
        <v>359.47736112456067</v>
      </c>
      <c r="K797">
        <f t="shared" si="144"/>
        <v>0.46430178858419779</v>
      </c>
      <c r="L797">
        <f t="shared" si="145"/>
        <v>6.359717932156765</v>
      </c>
      <c r="M797">
        <f t="shared" si="146"/>
        <v>15.597554767575811</v>
      </c>
      <c r="N797">
        <f t="shared" si="147"/>
        <v>-129.73803553709357</v>
      </c>
      <c r="O797" s="5">
        <f t="shared" si="152"/>
        <v>0.28371486064324081</v>
      </c>
      <c r="P797" s="5">
        <f t="shared" si="153"/>
        <v>5.0644299554602528</v>
      </c>
      <c r="Q797" s="5">
        <f t="shared" si="154"/>
        <v>12.454801689181354</v>
      </c>
      <c r="R797" s="5">
        <f t="shared" si="155"/>
        <v>-19.129105151405554</v>
      </c>
      <c r="S797">
        <v>1.44</v>
      </c>
      <c r="T797">
        <v>-1.01</v>
      </c>
      <c r="U797" s="2">
        <v>0.48667326999999999</v>
      </c>
      <c r="V797" s="3">
        <v>29.460123333333332</v>
      </c>
      <c r="W797" s="7">
        <v>-39.909837000000003</v>
      </c>
      <c r="X797" s="3">
        <v>279.48005000000001</v>
      </c>
      <c r="Y797">
        <f t="shared" si="148"/>
        <v>4.6025479658946773E-2</v>
      </c>
      <c r="Z797">
        <f t="shared" si="149"/>
        <v>0.8215742290365986</v>
      </c>
      <c r="AA797" s="12">
        <f t="shared" si="150"/>
        <v>2.020473021758471</v>
      </c>
      <c r="AB797">
        <f t="shared" si="151"/>
        <v>-3.103208052069462</v>
      </c>
      <c r="AC797">
        <f>-U797*U797*U797/W797</f>
        <v>2.8882350045279031E-3</v>
      </c>
    </row>
    <row r="798" spans="1:29">
      <c r="A798" s="6">
        <v>40752.552777808371</v>
      </c>
      <c r="B798" s="1">
        <v>0.55281250000000004</v>
      </c>
      <c r="C798">
        <v>3.8425579667867233</v>
      </c>
      <c r="D798">
        <v>9.215717239883034</v>
      </c>
      <c r="E798">
        <v>17.908275037901667</v>
      </c>
      <c r="F798" s="3">
        <v>188.3961597130656</v>
      </c>
      <c r="G798">
        <v>3.6994809247093356</v>
      </c>
      <c r="H798">
        <v>5.2398607834011655</v>
      </c>
      <c r="I798">
        <v>6.9783723430048923</v>
      </c>
      <c r="J798">
        <v>208.69646961334675</v>
      </c>
      <c r="K798">
        <f t="shared" si="144"/>
        <v>0.14307704207738769</v>
      </c>
      <c r="L798">
        <f t="shared" si="145"/>
        <v>3.9758564564818686</v>
      </c>
      <c r="M798">
        <f t="shared" si="146"/>
        <v>10.929902694896775</v>
      </c>
      <c r="N798">
        <f t="shared" si="147"/>
        <v>-20.30030990028115</v>
      </c>
      <c r="O798" s="5">
        <f t="shared" si="152"/>
        <v>0.28464239656650814</v>
      </c>
      <c r="P798" s="5">
        <f t="shared" si="153"/>
        <v>5.0624533200132351</v>
      </c>
      <c r="Q798" s="5">
        <f t="shared" si="154"/>
        <v>12.401671907727643</v>
      </c>
      <c r="R798" s="5">
        <f t="shared" si="155"/>
        <v>-29.993036121253418</v>
      </c>
      <c r="S798">
        <v>1.46</v>
      </c>
      <c r="T798">
        <v>-1</v>
      </c>
      <c r="U798" s="2">
        <v>0.49089684</v>
      </c>
      <c r="V798" s="3">
        <v>29.602733333333344</v>
      </c>
      <c r="W798" s="7">
        <v>-41.311576000000002</v>
      </c>
      <c r="X798" s="3">
        <v>277.08769000000001</v>
      </c>
      <c r="Y798">
        <f t="shared" si="148"/>
        <v>4.6576684334841904E-2</v>
      </c>
      <c r="Z798">
        <f t="shared" si="149"/>
        <v>0.82838077914733532</v>
      </c>
      <c r="AA798" s="12">
        <f t="shared" si="150"/>
        <v>2.0293138500734238</v>
      </c>
      <c r="AB798">
        <f t="shared" si="151"/>
        <v>-4.9078288846430533</v>
      </c>
      <c r="AC798">
        <f>-U798*U798*U798/W798</f>
        <v>2.8635115960394964E-3</v>
      </c>
    </row>
    <row r="799" spans="1:29">
      <c r="A799" s="6">
        <v>40752.553472252817</v>
      </c>
      <c r="B799" s="1">
        <v>0.55350694444444448</v>
      </c>
      <c r="C799">
        <v>5.3228932375876692</v>
      </c>
      <c r="D799">
        <v>20.903395356791243</v>
      </c>
      <c r="E799">
        <v>43.469888992762769</v>
      </c>
      <c r="F799" s="3">
        <v>3929.3805859431941</v>
      </c>
      <c r="G799">
        <v>4.1107539530240924</v>
      </c>
      <c r="H799">
        <v>8.3631216744435939</v>
      </c>
      <c r="I799">
        <v>13.44223432851881</v>
      </c>
      <c r="J799">
        <v>548.46158279555038</v>
      </c>
      <c r="K799">
        <f t="shared" si="144"/>
        <v>1.2121392845635768</v>
      </c>
      <c r="L799">
        <f t="shared" si="145"/>
        <v>12.540273682347649</v>
      </c>
      <c r="M799">
        <f t="shared" si="146"/>
        <v>30.027654664243961</v>
      </c>
      <c r="N799">
        <f t="shared" si="147"/>
        <v>3380.9190031476437</v>
      </c>
      <c r="O799" s="5">
        <f t="shared" si="152"/>
        <v>0.22522330239094748</v>
      </c>
      <c r="P799" s="5">
        <f t="shared" si="153"/>
        <v>4.6362777807542823</v>
      </c>
      <c r="Q799" s="5">
        <f t="shared" si="154"/>
        <v>11.638020595133847</v>
      </c>
      <c r="R799" s="5">
        <f t="shared" si="155"/>
        <v>-37.434605676719499</v>
      </c>
      <c r="S799">
        <v>1.52</v>
      </c>
      <c r="T799">
        <v>-0.96</v>
      </c>
      <c r="U799" s="2">
        <v>0.50281240999999999</v>
      </c>
      <c r="V799" s="3">
        <v>29.798326666666657</v>
      </c>
      <c r="W799" s="7">
        <v>-46.208993</v>
      </c>
      <c r="X799" s="3">
        <v>266.20103999999998</v>
      </c>
      <c r="Y799">
        <f t="shared" si="148"/>
        <v>3.7748357154450358E-2</v>
      </c>
      <c r="Z799">
        <f t="shared" si="149"/>
        <v>0.77705933479017075</v>
      </c>
      <c r="AA799" s="12">
        <f t="shared" si="150"/>
        <v>1.9505803943562947</v>
      </c>
      <c r="AB799">
        <f t="shared" si="151"/>
        <v>-6.2741947659036699</v>
      </c>
      <c r="AC799">
        <f>-U799*U799*U799/W799</f>
        <v>2.7510055070923299E-3</v>
      </c>
    </row>
    <row r="800" spans="1:29">
      <c r="A800" s="6">
        <v>40752.554166697264</v>
      </c>
      <c r="B800" s="1">
        <v>0.55420138888888892</v>
      </c>
      <c r="C800">
        <v>4.0885997574264898</v>
      </c>
      <c r="D800">
        <v>11.629107621559008</v>
      </c>
      <c r="E800">
        <v>21.753380821604239</v>
      </c>
      <c r="F800" s="3">
        <v>188.37573208606679</v>
      </c>
      <c r="G800">
        <v>3.8527285670246858</v>
      </c>
      <c r="H800">
        <v>6.2290226201305092</v>
      </c>
      <c r="I800">
        <v>8.9901880383246642</v>
      </c>
      <c r="J800">
        <v>266.65437269487779</v>
      </c>
      <c r="K800">
        <f t="shared" si="144"/>
        <v>0.23587119040180404</v>
      </c>
      <c r="L800">
        <f t="shared" si="145"/>
        <v>5.4000850014284989</v>
      </c>
      <c r="M800">
        <f t="shared" si="146"/>
        <v>12.763192783279575</v>
      </c>
      <c r="N800">
        <f t="shared" si="147"/>
        <v>-78.278640608811003</v>
      </c>
      <c r="O800" s="5">
        <f t="shared" si="152"/>
        <v>0.25964963603432911</v>
      </c>
      <c r="P800" s="5">
        <f t="shared" si="153"/>
        <v>4.8900557696470752</v>
      </c>
      <c r="Q800" s="5">
        <f t="shared" si="154"/>
        <v>12.280407050291</v>
      </c>
      <c r="R800" s="5">
        <f t="shared" si="155"/>
        <v>290.34396400673802</v>
      </c>
      <c r="S800">
        <v>1.5</v>
      </c>
      <c r="T800">
        <v>-0.98</v>
      </c>
      <c r="U800" s="2">
        <v>0.49931020999999998</v>
      </c>
      <c r="V800" s="3">
        <v>29.841169999999995</v>
      </c>
      <c r="W800" s="7">
        <v>-44.239277999999999</v>
      </c>
      <c r="X800" s="3">
        <v>272.28368</v>
      </c>
      <c r="Y800">
        <f t="shared" si="148"/>
        <v>4.321523809824148E-2</v>
      </c>
      <c r="Z800">
        <f t="shared" si="149"/>
        <v>0.81388492441806415</v>
      </c>
      <c r="AA800" s="12">
        <f t="shared" si="150"/>
        <v>2.04391087438876</v>
      </c>
      <c r="AB800">
        <f t="shared" si="151"/>
        <v>48.323901880145598</v>
      </c>
      <c r="AC800">
        <f>-U800*U800*U800/W800</f>
        <v>2.8138653367524892E-3</v>
      </c>
    </row>
    <row r="801" spans="1:29">
      <c r="A801" s="6">
        <v>40752.554861141711</v>
      </c>
      <c r="B801" s="1">
        <v>0.55489583333333337</v>
      </c>
      <c r="C801">
        <v>3.5333973811286561</v>
      </c>
      <c r="D801">
        <v>6.6095451881369698</v>
      </c>
      <c r="E801">
        <v>11.347909576529855</v>
      </c>
      <c r="F801" s="3">
        <v>93.894385559461554</v>
      </c>
      <c r="G801">
        <v>3.6293932656072707</v>
      </c>
      <c r="H801">
        <v>5.0527030092399556</v>
      </c>
      <c r="I801">
        <v>6.7231058218615596</v>
      </c>
      <c r="J801">
        <v>157.41723872092734</v>
      </c>
      <c r="K801">
        <f t="shared" si="144"/>
        <v>-9.5995884478614624E-2</v>
      </c>
      <c r="L801">
        <f t="shared" si="145"/>
        <v>1.5568421788970142</v>
      </c>
      <c r="M801">
        <f t="shared" si="146"/>
        <v>4.624803754668295</v>
      </c>
      <c r="N801">
        <f t="shared" si="147"/>
        <v>-63.52285316146579</v>
      </c>
      <c r="O801" s="5">
        <f t="shared" si="152"/>
        <v>0.25951829913545199</v>
      </c>
      <c r="P801" s="5">
        <f t="shared" si="153"/>
        <v>5.0176326657922976</v>
      </c>
      <c r="Q801" s="5">
        <f t="shared" si="154"/>
        <v>12.44547443689215</v>
      </c>
      <c r="R801" s="5">
        <f t="shared" si="155"/>
        <v>289.55356180264266</v>
      </c>
      <c r="S801">
        <v>1.45</v>
      </c>
      <c r="T801">
        <v>-0.99</v>
      </c>
      <c r="U801" s="2">
        <v>0.48778057000000002</v>
      </c>
      <c r="V801" s="3">
        <v>29.966509999999996</v>
      </c>
      <c r="W801" s="7">
        <v>-41.171309000000001</v>
      </c>
      <c r="X801" s="3">
        <v>272.77030999999999</v>
      </c>
      <c r="Y801">
        <f t="shared" si="148"/>
        <v>4.2195994625907098E-2</v>
      </c>
      <c r="Z801">
        <f t="shared" si="149"/>
        <v>0.8158345739235956</v>
      </c>
      <c r="AA801" s="12">
        <f t="shared" si="150"/>
        <v>2.0235535382492276</v>
      </c>
      <c r="AB801">
        <f t="shared" si="151"/>
        <v>47.07953380720776</v>
      </c>
      <c r="AC801">
        <f>-U801*U801*U801/W801</f>
        <v>2.8188944555194739E-3</v>
      </c>
    </row>
    <row r="802" spans="1:29">
      <c r="A802" s="6">
        <v>40752.555555586157</v>
      </c>
      <c r="B802" s="1">
        <v>0.55559027777777781</v>
      </c>
      <c r="C802">
        <v>3.8222497988485538</v>
      </c>
      <c r="D802">
        <v>9.1447033476369057</v>
      </c>
      <c r="E802">
        <v>17.257825469378204</v>
      </c>
      <c r="F802" s="3">
        <v>146.220154811854</v>
      </c>
      <c r="G802">
        <v>3.7176473151284126</v>
      </c>
      <c r="H802">
        <v>5.5999273568088901</v>
      </c>
      <c r="I802">
        <v>7.6793917128666651</v>
      </c>
      <c r="J802">
        <v>183.47948049078661</v>
      </c>
      <c r="K802">
        <f t="shared" si="144"/>
        <v>0.10460248372014114</v>
      </c>
      <c r="L802">
        <f t="shared" si="145"/>
        <v>3.5447759908280156</v>
      </c>
      <c r="M802">
        <f t="shared" si="146"/>
        <v>9.5784337565115401</v>
      </c>
      <c r="N802">
        <f t="shared" si="147"/>
        <v>-37.259325678932612</v>
      </c>
      <c r="O802" s="5">
        <f t="shared" si="152"/>
        <v>0.24488704720905846</v>
      </c>
      <c r="P802" s="5">
        <f t="shared" si="153"/>
        <v>4.905441290807909</v>
      </c>
      <c r="Q802" s="5">
        <f t="shared" si="154"/>
        <v>12.176489772308678</v>
      </c>
      <c r="R802" s="5">
        <f t="shared" si="155"/>
        <v>283.15176939923151</v>
      </c>
      <c r="S802">
        <v>1.35</v>
      </c>
      <c r="T802">
        <v>-0.95</v>
      </c>
      <c r="U802" s="2">
        <v>0.46058728999999998</v>
      </c>
      <c r="V802" s="3">
        <v>30.03614</v>
      </c>
      <c r="W802" s="7">
        <v>-37.502201999999997</v>
      </c>
      <c r="X802" s="3">
        <v>252.11422999999999</v>
      </c>
      <c r="Y802">
        <f t="shared" si="148"/>
        <v>3.7597287143374097E-2</v>
      </c>
      <c r="Z802">
        <f t="shared" si="149"/>
        <v>0.7531279701291056</v>
      </c>
      <c r="AA802" s="12">
        <f t="shared" si="150"/>
        <v>1.8694454753134568</v>
      </c>
      <c r="AB802">
        <f t="shared" si="151"/>
        <v>43.47203537543232</v>
      </c>
      <c r="AC802">
        <f>-U802*U802*U802/W802</f>
        <v>2.6054280191262573E-3</v>
      </c>
    </row>
    <row r="803" spans="1:29">
      <c r="A803" s="6">
        <v>40752.556250030604</v>
      </c>
      <c r="B803" s="1">
        <v>0.55628472222222225</v>
      </c>
      <c r="C803">
        <v>4.3181540165800261</v>
      </c>
      <c r="D803">
        <v>12.37535225479569</v>
      </c>
      <c r="E803">
        <v>23.965497495744437</v>
      </c>
      <c r="F803" s="3">
        <v>208.088646960728</v>
      </c>
      <c r="G803">
        <v>3.7582562240833686</v>
      </c>
      <c r="H803">
        <v>6.0236653166564649</v>
      </c>
      <c r="I803">
        <v>8.512191216150411</v>
      </c>
      <c r="J803">
        <v>251.0261762004607</v>
      </c>
      <c r="K803">
        <f t="shared" si="144"/>
        <v>0.5598977924966575</v>
      </c>
      <c r="L803">
        <f t="shared" si="145"/>
        <v>6.3516869381392249</v>
      </c>
      <c r="M803">
        <f t="shared" si="146"/>
        <v>15.453306279594026</v>
      </c>
      <c r="N803">
        <f t="shared" si="147"/>
        <v>-42.937529239732697</v>
      </c>
      <c r="O803" s="5">
        <f t="shared" si="152"/>
        <v>0.25728210726689127</v>
      </c>
      <c r="P803" s="5">
        <f t="shared" si="153"/>
        <v>5.0013911157748563</v>
      </c>
      <c r="Q803" s="5">
        <f t="shared" si="154"/>
        <v>12.439459425460614</v>
      </c>
      <c r="R803" s="5">
        <f t="shared" si="155"/>
        <v>283.60522755943839</v>
      </c>
      <c r="S803">
        <v>1.28</v>
      </c>
      <c r="T803">
        <v>-0.93</v>
      </c>
      <c r="U803" s="2">
        <v>0.44202739000000002</v>
      </c>
      <c r="V803" s="3">
        <v>29.787943333333324</v>
      </c>
      <c r="W803" s="7">
        <v>-34.692414999999997</v>
      </c>
      <c r="X803" s="3">
        <v>240.89695</v>
      </c>
      <c r="Y803">
        <f t="shared" si="148"/>
        <v>3.790857945629466E-2</v>
      </c>
      <c r="Z803">
        <f t="shared" si="149"/>
        <v>0.73691728709171589</v>
      </c>
      <c r="AA803" s="12">
        <f t="shared" si="150"/>
        <v>1.8328605942824183</v>
      </c>
      <c r="AB803">
        <f t="shared" si="151"/>
        <v>41.787092842818211</v>
      </c>
      <c r="AC803">
        <f>-U803*U803*U803/W803</f>
        <v>2.4895050417989583E-3</v>
      </c>
    </row>
    <row r="804" spans="1:29">
      <c r="A804" s="6">
        <v>40752.556944475051</v>
      </c>
      <c r="B804" s="1">
        <v>0.55697916666666669</v>
      </c>
      <c r="C804">
        <v>3.8985712564395363</v>
      </c>
      <c r="D804">
        <v>9.9556890550682962</v>
      </c>
      <c r="E804">
        <v>18.409559442491926</v>
      </c>
      <c r="F804" s="3">
        <v>158.65791313083341</v>
      </c>
      <c r="G804">
        <v>3.8053810890899351</v>
      </c>
      <c r="H804">
        <v>6.0947601343658544</v>
      </c>
      <c r="I804">
        <v>9.5036745065911852</v>
      </c>
      <c r="J804">
        <v>228.56243056442963</v>
      </c>
      <c r="K804">
        <f t="shared" si="144"/>
        <v>9.3190167349601172E-2</v>
      </c>
      <c r="L804">
        <f t="shared" si="145"/>
        <v>3.8609289207024418</v>
      </c>
      <c r="M804">
        <f t="shared" si="146"/>
        <v>8.9058849359007404</v>
      </c>
      <c r="N804">
        <f t="shared" si="147"/>
        <v>-69.904517433596226</v>
      </c>
      <c r="O804" s="5">
        <f t="shared" si="152"/>
        <v>0.29226263061708624</v>
      </c>
      <c r="P804" s="5">
        <f t="shared" si="153"/>
        <v>5.1559367115129016</v>
      </c>
      <c r="Q804" s="5">
        <f t="shared" si="154"/>
        <v>12.757629638573126</v>
      </c>
      <c r="R804" s="5">
        <f t="shared" si="155"/>
        <v>289.40783969253999</v>
      </c>
      <c r="S804">
        <v>1.2</v>
      </c>
      <c r="T804">
        <v>-0.95</v>
      </c>
      <c r="U804" s="2">
        <v>0.42363302000000003</v>
      </c>
      <c r="V804" s="3">
        <v>29.720806666666665</v>
      </c>
      <c r="W804" s="7">
        <v>-30.261951</v>
      </c>
      <c r="X804" s="3">
        <v>243.10325</v>
      </c>
      <c r="Y804">
        <f t="shared" si="148"/>
        <v>4.1270700280486905E-2</v>
      </c>
      <c r="Z804">
        <f t="shared" si="149"/>
        <v>0.7280750133423598</v>
      </c>
      <c r="AA804" s="12">
        <f t="shared" si="150"/>
        <v>1.8015177239434141</v>
      </c>
      <c r="AB804">
        <f t="shared" si="151"/>
        <v>40.867572380208863</v>
      </c>
      <c r="AC804">
        <f>-U804*U804*U804/W804</f>
        <v>2.5123057223532213E-3</v>
      </c>
    </row>
    <row r="805" spans="1:29">
      <c r="A805" s="6">
        <v>40752.557638919498</v>
      </c>
      <c r="B805" s="1">
        <v>0.55767361111111113</v>
      </c>
      <c r="C805">
        <v>3.5953340275563348</v>
      </c>
      <c r="D805">
        <v>6.798446349871381</v>
      </c>
      <c r="E805">
        <v>11.093592555951176</v>
      </c>
      <c r="F805" s="3">
        <v>116.46900787989217</v>
      </c>
      <c r="G805">
        <v>3.6107567522100457</v>
      </c>
      <c r="H805">
        <v>4.8406873832072144</v>
      </c>
      <c r="I805">
        <v>6.5791989428109412</v>
      </c>
      <c r="J805">
        <v>152.52299831272293</v>
      </c>
      <c r="K805">
        <f t="shared" si="144"/>
        <v>-1.5422724653710862E-2</v>
      </c>
      <c r="L805">
        <f t="shared" si="145"/>
        <v>1.9577589666641666</v>
      </c>
      <c r="M805">
        <f t="shared" si="146"/>
        <v>4.5143936131402347</v>
      </c>
      <c r="N805">
        <f t="shared" si="147"/>
        <v>-36.053990432830759</v>
      </c>
      <c r="O805" s="5">
        <f t="shared" si="152"/>
        <v>0.30979164015601196</v>
      </c>
      <c r="P805" s="5">
        <f t="shared" si="153"/>
        <v>5.2768200784813812</v>
      </c>
      <c r="Q805" s="5">
        <f t="shared" si="154"/>
        <v>13.021684545744264</v>
      </c>
      <c r="R805" s="5">
        <f t="shared" si="155"/>
        <v>284.51051476051236</v>
      </c>
      <c r="S805">
        <v>1.1499999999999999</v>
      </c>
      <c r="T805">
        <v>-0.89</v>
      </c>
      <c r="U805" s="2">
        <v>0.40719128999999998</v>
      </c>
      <c r="V805" s="3">
        <v>29.787803333333329</v>
      </c>
      <c r="W805" s="7">
        <v>-29.722432999999999</v>
      </c>
      <c r="X805" s="3">
        <v>219.80085</v>
      </c>
      <c r="Y805">
        <f t="shared" si="148"/>
        <v>4.2048152528780768E-2</v>
      </c>
      <c r="Z805">
        <f t="shared" si="149"/>
        <v>0.71622505828491156</v>
      </c>
      <c r="AA805" s="12">
        <f t="shared" si="150"/>
        <v>1.7674388427182235</v>
      </c>
      <c r="AB805">
        <f t="shared" si="151"/>
        <v>38.616734507965688</v>
      </c>
      <c r="AC805">
        <f>-U805*U805*U805/W805</f>
        <v>2.2714913236509177E-3</v>
      </c>
    </row>
    <row r="806" spans="1:29">
      <c r="A806" s="6">
        <v>40752.558333363944</v>
      </c>
      <c r="B806" s="1">
        <v>0.55836805555555558</v>
      </c>
      <c r="C806">
        <v>3.5784680339663648</v>
      </c>
      <c r="D806">
        <v>5.9093377007191625</v>
      </c>
      <c r="E806">
        <v>9.2499387951906531</v>
      </c>
      <c r="F806" s="3">
        <v>80.390191788333382</v>
      </c>
      <c r="G806">
        <v>3.6419130555655554</v>
      </c>
      <c r="H806">
        <v>4.5848101102720848</v>
      </c>
      <c r="I806">
        <v>5.471041944126549</v>
      </c>
      <c r="J806">
        <v>84.896623787566313</v>
      </c>
      <c r="K806">
        <f t="shared" si="144"/>
        <v>-6.3445021599190632E-2</v>
      </c>
      <c r="L806">
        <f t="shared" si="145"/>
        <v>1.3245275904470777</v>
      </c>
      <c r="M806">
        <f t="shared" si="146"/>
        <v>3.7788968510641041</v>
      </c>
      <c r="N806">
        <f t="shared" si="147"/>
        <v>-4.5064319992329303</v>
      </c>
      <c r="O806" s="5">
        <f t="shared" si="152"/>
        <v>0.28167322629871999</v>
      </c>
      <c r="P806" s="5">
        <f t="shared" si="153"/>
        <v>4.9658101748364487</v>
      </c>
      <c r="Q806" s="5">
        <f t="shared" si="154"/>
        <v>12.216385126088236</v>
      </c>
      <c r="R806" s="5">
        <f t="shared" si="155"/>
        <v>284.7867135205932</v>
      </c>
      <c r="S806">
        <v>1.1000000000000001</v>
      </c>
      <c r="T806">
        <v>-0.95</v>
      </c>
      <c r="U806" s="2">
        <v>0.39877043000000001</v>
      </c>
      <c r="V806" s="3">
        <v>29.780443333333331</v>
      </c>
      <c r="W806" s="7">
        <v>-25.868113000000001</v>
      </c>
      <c r="X806" s="3">
        <v>237.20419999999999</v>
      </c>
      <c r="Y806">
        <f t="shared" si="148"/>
        <v>3.7440984523542629E-2</v>
      </c>
      <c r="Z806">
        <f t="shared" si="149"/>
        <v>0.66007275290596856</v>
      </c>
      <c r="AA806" s="12">
        <f t="shared" si="150"/>
        <v>1.6238443832586034</v>
      </c>
      <c r="AB806">
        <f t="shared" si="151"/>
        <v>37.854840069631258</v>
      </c>
      <c r="AC806">
        <f>-U806*U806*U806/W806</f>
        <v>2.4513430396699534E-3</v>
      </c>
    </row>
    <row r="807" spans="1:29">
      <c r="A807" s="6">
        <v>40752.559027808391</v>
      </c>
      <c r="B807" s="1">
        <v>0.55906250000000002</v>
      </c>
      <c r="C807">
        <v>3.7462257895407576</v>
      </c>
      <c r="D807">
        <v>8.0431395210973093</v>
      </c>
      <c r="E807">
        <v>14.690389601935088</v>
      </c>
      <c r="F807" s="3">
        <v>173.99564432695226</v>
      </c>
      <c r="G807">
        <v>3.724084129225091</v>
      </c>
      <c r="H807">
        <v>5.0543943461861236</v>
      </c>
      <c r="I807">
        <v>6.5883751340717644</v>
      </c>
      <c r="J807">
        <v>152.32100057280024</v>
      </c>
      <c r="K807">
        <f t="shared" si="144"/>
        <v>2.2141660315666556E-2</v>
      </c>
      <c r="L807">
        <f t="shared" si="145"/>
        <v>2.9887451749111857</v>
      </c>
      <c r="M807">
        <f t="shared" si="146"/>
        <v>8.1020144678633237</v>
      </c>
      <c r="N807">
        <f t="shared" si="147"/>
        <v>21.674643754152015</v>
      </c>
      <c r="O807" s="5">
        <f t="shared" si="152"/>
        <v>0.26382161184618502</v>
      </c>
      <c r="P807" s="5">
        <f t="shared" si="153"/>
        <v>4.6872453658092716</v>
      </c>
      <c r="Q807" s="5">
        <f t="shared" si="154"/>
        <v>11.617402410087507</v>
      </c>
      <c r="R807" s="5">
        <f t="shared" si="155"/>
        <v>289.84173691556668</v>
      </c>
      <c r="S807">
        <v>1.18</v>
      </c>
      <c r="T807">
        <v>-0.9</v>
      </c>
      <c r="U807" s="2">
        <v>0.41530549999999999</v>
      </c>
      <c r="V807" s="3">
        <v>29.752156666666668</v>
      </c>
      <c r="W807" s="7">
        <v>-30.827843000000001</v>
      </c>
      <c r="X807" s="3">
        <v>224.8424</v>
      </c>
      <c r="Y807">
        <f t="shared" si="148"/>
        <v>3.6522188806195267E-2</v>
      </c>
      <c r="Z807">
        <f t="shared" si="149"/>
        <v>0.64887959342336743</v>
      </c>
      <c r="AA807" s="12">
        <f t="shared" si="150"/>
        <v>1.608257038874199</v>
      </c>
      <c r="AB807">
        <f t="shared" si="151"/>
        <v>40.124289156862623</v>
      </c>
      <c r="AC807">
        <f>-U807*U807*U807/W807</f>
        <v>2.3235921967415503E-3</v>
      </c>
    </row>
    <row r="808" spans="1:29">
      <c r="A808" s="6">
        <v>40752.559722252838</v>
      </c>
      <c r="B808" s="1">
        <v>0.55975694444444446</v>
      </c>
      <c r="C808">
        <v>4.8381445977483528</v>
      </c>
      <c r="D808">
        <v>17.878044239560673</v>
      </c>
      <c r="E808">
        <v>37.342624191655716</v>
      </c>
      <c r="F808" s="3">
        <v>380.69437024841648</v>
      </c>
      <c r="G808">
        <v>4.0511264001042493</v>
      </c>
      <c r="H808">
        <v>7.6093451660859603</v>
      </c>
      <c r="I808">
        <v>11.597695214588628</v>
      </c>
      <c r="J808">
        <v>459.51008781307422</v>
      </c>
      <c r="K808">
        <f t="shared" si="144"/>
        <v>0.78701819764410352</v>
      </c>
      <c r="L808">
        <f t="shared" si="145"/>
        <v>10.268699073474712</v>
      </c>
      <c r="M808">
        <f t="shared" si="146"/>
        <v>25.74492897706709</v>
      </c>
      <c r="N808">
        <f t="shared" si="147"/>
        <v>-78.815717564657746</v>
      </c>
      <c r="O808" s="5">
        <f t="shared" si="152"/>
        <v>0.21960559901933188</v>
      </c>
      <c r="P808" s="5">
        <f t="shared" si="153"/>
        <v>4.3501480900847138</v>
      </c>
      <c r="Q808" s="5">
        <f t="shared" si="154"/>
        <v>10.867848380116259</v>
      </c>
      <c r="R808" s="5">
        <f t="shared" si="155"/>
        <v>304.98300484469121</v>
      </c>
      <c r="S808">
        <v>1.1499999999999999</v>
      </c>
      <c r="T808">
        <v>-0.92</v>
      </c>
      <c r="U808" s="2">
        <v>0.40922997</v>
      </c>
      <c r="V808" s="3">
        <v>29.73878666666667</v>
      </c>
      <c r="W808" s="7">
        <v>-28.845133000000001</v>
      </c>
      <c r="X808" s="3">
        <v>229.90479999999999</v>
      </c>
      <c r="Y808">
        <f t="shared" si="148"/>
        <v>2.9956397566171078E-2</v>
      </c>
      <c r="Z808">
        <f t="shared" si="149"/>
        <v>0.59340365746697499</v>
      </c>
      <c r="AA808" s="12">
        <f t="shared" si="150"/>
        <v>1.4824830888531755</v>
      </c>
      <c r="AB808">
        <f t="shared" si="151"/>
        <v>41.602728641034282</v>
      </c>
      <c r="AC808">
        <f>-U808*U808*U808/W808</f>
        <v>2.3759087100843229E-3</v>
      </c>
    </row>
    <row r="809" spans="1:29">
      <c r="A809" s="6">
        <v>40752.560416697284</v>
      </c>
      <c r="B809" s="1">
        <v>0.5604513888888889</v>
      </c>
      <c r="C809">
        <v>3.9538155823855208</v>
      </c>
      <c r="D809">
        <v>9.1102080516169117</v>
      </c>
      <c r="E809">
        <v>16.234628422872984</v>
      </c>
      <c r="F809" s="3">
        <v>151.41623129698186</v>
      </c>
      <c r="G809">
        <v>3.7971676601690043</v>
      </c>
      <c r="H809">
        <v>5.2341269432031279</v>
      </c>
      <c r="I809">
        <v>6.8022643699656893</v>
      </c>
      <c r="J809">
        <v>146.70664638766257</v>
      </c>
      <c r="K809">
        <f t="shared" si="144"/>
        <v>0.15664792221651647</v>
      </c>
      <c r="L809">
        <f t="shared" si="145"/>
        <v>3.8760811084137838</v>
      </c>
      <c r="M809">
        <f t="shared" si="146"/>
        <v>9.4323640529072943</v>
      </c>
      <c r="N809">
        <f t="shared" si="147"/>
        <v>4.7095849093192896</v>
      </c>
      <c r="O809" s="5">
        <f t="shared" si="152"/>
        <v>0.28399971457600348</v>
      </c>
      <c r="P809" s="5">
        <f t="shared" si="153"/>
        <v>4.9794323517839985</v>
      </c>
      <c r="Q809" s="5">
        <f t="shared" si="154"/>
        <v>12.34935100833329</v>
      </c>
      <c r="R809" s="5">
        <f t="shared" si="155"/>
        <v>299.13146407825354</v>
      </c>
      <c r="S809">
        <v>1.1000000000000001</v>
      </c>
      <c r="T809">
        <v>-0.88</v>
      </c>
      <c r="U809" s="2">
        <v>0.39409172999999997</v>
      </c>
      <c r="V809" s="3">
        <v>29.697243333333336</v>
      </c>
      <c r="W809" s="7">
        <v>-27.711428000000002</v>
      </c>
      <c r="X809" s="3">
        <v>213.72305</v>
      </c>
      <c r="Y809">
        <f t="shared" si="148"/>
        <v>3.7307312945587805E-2</v>
      </c>
      <c r="Z809">
        <f t="shared" si="149"/>
        <v>0.65411770331084151</v>
      </c>
      <c r="AA809" s="12">
        <f t="shared" si="150"/>
        <v>1.6222590344171035</v>
      </c>
      <c r="AB809">
        <f t="shared" si="151"/>
        <v>39.295078725343927</v>
      </c>
      <c r="AC809">
        <f>-U809*U809*U809/W809</f>
        <v>2.2086813188199558E-3</v>
      </c>
    </row>
    <row r="810" spans="1:29">
      <c r="A810" s="6">
        <v>40752.561111141731</v>
      </c>
      <c r="B810" s="1">
        <v>0.56114583333333334</v>
      </c>
      <c r="C810">
        <v>4.95401884429271</v>
      </c>
      <c r="D810">
        <v>17.469978088485597</v>
      </c>
      <c r="E810">
        <v>35.605108024413084</v>
      </c>
      <c r="F810" s="3">
        <v>300.47993504434783</v>
      </c>
      <c r="G810">
        <v>4.2104311639554144</v>
      </c>
      <c r="H810">
        <v>7.7165897472264788</v>
      </c>
      <c r="I810">
        <v>11.943627206324152</v>
      </c>
      <c r="J810">
        <v>394.25630906796914</v>
      </c>
      <c r="K810">
        <f t="shared" si="144"/>
        <v>0.74358768033729561</v>
      </c>
      <c r="L810">
        <f t="shared" si="145"/>
        <v>9.753388341259118</v>
      </c>
      <c r="M810">
        <f t="shared" si="146"/>
        <v>23.661480818088933</v>
      </c>
      <c r="N810">
        <f t="shared" si="147"/>
        <v>-93.776374023621315</v>
      </c>
      <c r="O810" s="5">
        <f t="shared" si="152"/>
        <v>0.17845057834129743</v>
      </c>
      <c r="P810" s="5">
        <f t="shared" si="153"/>
        <v>4.1130130943906122</v>
      </c>
      <c r="Q810" s="5">
        <f t="shared" si="154"/>
        <v>10.289821947199622</v>
      </c>
      <c r="R810" s="5">
        <f t="shared" si="155"/>
        <v>-38.489477745578846</v>
      </c>
      <c r="S810">
        <v>1.1200000000000001</v>
      </c>
      <c r="T810">
        <v>-0.91</v>
      </c>
      <c r="U810" s="2">
        <v>0.40110286000000001</v>
      </c>
      <c r="V810" s="3">
        <v>29.747353333333326</v>
      </c>
      <c r="W810" s="7">
        <v>-27.774273999999998</v>
      </c>
      <c r="X810" s="3">
        <v>224.82409000000001</v>
      </c>
      <c r="Y810">
        <f t="shared" si="148"/>
        <v>2.3859012447116152E-2</v>
      </c>
      <c r="Z810">
        <f t="shared" si="149"/>
        <v>0.54991377179250811</v>
      </c>
      <c r="AA810" s="12">
        <f t="shared" si="150"/>
        <v>1.3757590039708456</v>
      </c>
      <c r="AB810">
        <f t="shared" si="151"/>
        <v>-5.1460798678860096</v>
      </c>
      <c r="AC810">
        <f>-U810*U810*U810/W810</f>
        <v>2.3234030780291265E-3</v>
      </c>
    </row>
    <row r="811" spans="1:29">
      <c r="A811" s="6">
        <v>40752.561805586178</v>
      </c>
      <c r="B811" s="1">
        <v>0.56184027777777779</v>
      </c>
      <c r="C811">
        <v>4.7349393569958504</v>
      </c>
      <c r="D811">
        <v>16.77690061249222</v>
      </c>
      <c r="E811">
        <v>33.787111303970235</v>
      </c>
      <c r="F811" s="3">
        <v>317.25103657950706</v>
      </c>
      <c r="G811">
        <v>4.2189740559521676</v>
      </c>
      <c r="H811">
        <v>7.732700454491388</v>
      </c>
      <c r="I811">
        <v>12.334642818148311</v>
      </c>
      <c r="J811">
        <v>420.02165765606503</v>
      </c>
      <c r="K811">
        <f t="shared" si="144"/>
        <v>0.51596530104368288</v>
      </c>
      <c r="L811">
        <f t="shared" si="145"/>
        <v>9.044200158000832</v>
      </c>
      <c r="M811">
        <f t="shared" si="146"/>
        <v>21.452468485821925</v>
      </c>
      <c r="N811">
        <f t="shared" si="147"/>
        <v>-102.77062107655797</v>
      </c>
      <c r="O811" s="5">
        <f t="shared" si="152"/>
        <v>0.2292222273348466</v>
      </c>
      <c r="P811" s="5">
        <f t="shared" si="153"/>
        <v>4.5483434283736752</v>
      </c>
      <c r="Q811" s="5">
        <f t="shared" si="154"/>
        <v>11.379650750680558</v>
      </c>
      <c r="R811" s="5">
        <f t="shared" si="155"/>
        <v>-40.039251087059874</v>
      </c>
      <c r="S811">
        <v>1.0900000000000001</v>
      </c>
      <c r="T811">
        <v>-0.92</v>
      </c>
      <c r="U811" s="2">
        <v>0.39429772000000002</v>
      </c>
      <c r="V811" s="3">
        <v>29.835360000000001</v>
      </c>
      <c r="W811" s="7">
        <v>-26.191177</v>
      </c>
      <c r="X811" s="3">
        <v>226.48324</v>
      </c>
      <c r="Y811">
        <f t="shared" si="148"/>
        <v>3.012726720381723E-2</v>
      </c>
      <c r="Z811">
        <f t="shared" si="149"/>
        <v>0.59780048119490781</v>
      </c>
      <c r="AA811" s="12">
        <f t="shared" si="150"/>
        <v>1.4956567817965443</v>
      </c>
      <c r="AB811">
        <f t="shared" si="151"/>
        <v>-5.2624618047117435</v>
      </c>
      <c r="AC811">
        <f>-U811*U811*U811/W811</f>
        <v>2.3405492384445943E-3</v>
      </c>
    </row>
    <row r="812" spans="1:29">
      <c r="A812" s="6">
        <v>40752.562500030625</v>
      </c>
      <c r="B812" s="1">
        <v>0.56253472222222223</v>
      </c>
      <c r="C812">
        <v>4.4658009993184038</v>
      </c>
      <c r="D812">
        <v>13.672828863902229</v>
      </c>
      <c r="E812">
        <v>26.694689506877577</v>
      </c>
      <c r="F812" s="3">
        <v>264.42929759245004</v>
      </c>
      <c r="G812">
        <v>4.0038975680158035</v>
      </c>
      <c r="H812">
        <v>6.5874232527689269</v>
      </c>
      <c r="I812">
        <v>9.8257589613813749</v>
      </c>
      <c r="J812">
        <v>356.34658660745089</v>
      </c>
      <c r="K812">
        <f t="shared" si="144"/>
        <v>0.46190343130260025</v>
      </c>
      <c r="L812">
        <f t="shared" si="145"/>
        <v>7.0854056111333019</v>
      </c>
      <c r="M812">
        <f t="shared" si="146"/>
        <v>16.868930545496202</v>
      </c>
      <c r="N812">
        <f t="shared" si="147"/>
        <v>-91.917289015000847</v>
      </c>
      <c r="O812" s="5">
        <f t="shared" si="152"/>
        <v>0.29041834588707632</v>
      </c>
      <c r="P812" s="5">
        <f t="shared" si="153"/>
        <v>5.2970792262840565</v>
      </c>
      <c r="Q812" s="5">
        <f t="shared" si="154"/>
        <v>13.062417223795922</v>
      </c>
      <c r="R812" s="5">
        <f t="shared" si="155"/>
        <v>-43.964027878569098</v>
      </c>
      <c r="S812">
        <v>1.23</v>
      </c>
      <c r="T812">
        <v>-0.94</v>
      </c>
      <c r="U812" s="2">
        <v>0.43038165</v>
      </c>
      <c r="V812" s="3">
        <v>29.864816666666666</v>
      </c>
      <c r="W812" s="7">
        <v>-31.952953000000001</v>
      </c>
      <c r="X812" s="3">
        <v>241.41738000000001</v>
      </c>
      <c r="Y812">
        <f t="shared" si="148"/>
        <v>4.1663575631050213E-2</v>
      </c>
      <c r="Z812">
        <f t="shared" si="149"/>
        <v>0.75992189919628528</v>
      </c>
      <c r="AA812" s="12">
        <f t="shared" si="150"/>
        <v>1.8739415592552362</v>
      </c>
      <c r="AB812">
        <f t="shared" si="151"/>
        <v>-6.3071036196748578</v>
      </c>
      <c r="AC812">
        <f>-U812*U812*U812/W812</f>
        <v>2.4948833119668758E-3</v>
      </c>
    </row>
    <row r="813" spans="1:29">
      <c r="A813" s="6">
        <v>40752.563194475071</v>
      </c>
      <c r="B813" s="1">
        <v>0.56322916666666667</v>
      </c>
      <c r="C813">
        <v>4.1111828704148481</v>
      </c>
      <c r="D813">
        <v>11.012665721515818</v>
      </c>
      <c r="E813">
        <v>21.409578440261257</v>
      </c>
      <c r="F813" s="3">
        <v>239.5126194704772</v>
      </c>
      <c r="G813">
        <v>4.0405058665296769</v>
      </c>
      <c r="H813">
        <v>6.3214442246535949</v>
      </c>
      <c r="I813">
        <v>8.8099701241475401</v>
      </c>
      <c r="J813">
        <v>355.21889489439457</v>
      </c>
      <c r="K813">
        <f t="shared" si="144"/>
        <v>7.0677003885171175E-2</v>
      </c>
      <c r="L813">
        <f t="shared" si="145"/>
        <v>4.691221496862223</v>
      </c>
      <c r="M813">
        <f t="shared" si="146"/>
        <v>12.599608316113716</v>
      </c>
      <c r="N813">
        <f t="shared" si="147"/>
        <v>-115.70627542391736</v>
      </c>
      <c r="O813" s="5">
        <f t="shared" si="152"/>
        <v>0.32614844064532222</v>
      </c>
      <c r="P813" s="5">
        <f t="shared" si="153"/>
        <v>5.6511421883145854</v>
      </c>
      <c r="Q813" s="5">
        <f t="shared" si="154"/>
        <v>13.791466902694387</v>
      </c>
      <c r="R813" s="5">
        <f t="shared" si="155"/>
        <v>-49.429824212175916</v>
      </c>
      <c r="S813">
        <v>1.1200000000000001</v>
      </c>
      <c r="T813">
        <v>-0.93</v>
      </c>
      <c r="U813" s="2">
        <v>0.40244044000000001</v>
      </c>
      <c r="V813" s="3">
        <v>29.866703333333326</v>
      </c>
      <c r="W813" s="7">
        <v>-27.235751</v>
      </c>
      <c r="X813" s="3">
        <v>231.57078999999999</v>
      </c>
      <c r="Y813">
        <f t="shared" si="148"/>
        <v>4.3751773986205798E-2</v>
      </c>
      <c r="Z813">
        <f t="shared" si="149"/>
        <v>0.75808271625596169</v>
      </c>
      <c r="AA813" s="12">
        <f t="shared" si="150"/>
        <v>1.8500813361885891</v>
      </c>
      <c r="AB813">
        <f t="shared" si="151"/>
        <v>-6.6308534016902447</v>
      </c>
      <c r="AC813">
        <f>-U813*U813*U813/W813</f>
        <v>2.3931255881843132E-3</v>
      </c>
    </row>
    <row r="814" spans="1:29">
      <c r="A814" s="6">
        <v>40752.563888919518</v>
      </c>
      <c r="B814" s="1">
        <v>0.56392361111111111</v>
      </c>
      <c r="C814">
        <v>4.0797769871579641</v>
      </c>
      <c r="D814">
        <v>10.147117672271168</v>
      </c>
      <c r="E814">
        <v>18.703253445553838</v>
      </c>
      <c r="F814" s="3">
        <v>192.91803239311781</v>
      </c>
      <c r="G814">
        <v>3.9330481070564125</v>
      </c>
      <c r="H814">
        <v>6.351077688421416</v>
      </c>
      <c r="I814">
        <v>9.6577266747877033</v>
      </c>
      <c r="J814">
        <v>351.26777049190594</v>
      </c>
      <c r="K814">
        <f t="shared" si="144"/>
        <v>0.14672888010155161</v>
      </c>
      <c r="L814">
        <f t="shared" si="145"/>
        <v>3.7960399838497523</v>
      </c>
      <c r="M814">
        <f t="shared" si="146"/>
        <v>9.0455267707661342</v>
      </c>
      <c r="N814">
        <f t="shared" si="147"/>
        <v>-158.34973809878812</v>
      </c>
      <c r="O814" s="5">
        <f t="shared" si="152"/>
        <v>0.27722636178417359</v>
      </c>
      <c r="P814" s="5">
        <f t="shared" si="153"/>
        <v>5.4850956441868846</v>
      </c>
      <c r="Q814" s="5">
        <f t="shared" si="154"/>
        <v>13.506097106346356</v>
      </c>
      <c r="R814" s="5">
        <f t="shared" si="155"/>
        <v>-56.706698830594384</v>
      </c>
      <c r="S814">
        <v>1.0900000000000001</v>
      </c>
      <c r="T814">
        <v>-0.9</v>
      </c>
      <c r="U814" s="2">
        <v>0.39295970000000002</v>
      </c>
      <c r="V814" s="3">
        <v>29.888210000000001</v>
      </c>
      <c r="W814" s="7">
        <v>-26.713699999999999</v>
      </c>
      <c r="X814" s="3">
        <v>219.80029999999999</v>
      </c>
      <c r="Y814">
        <f t="shared" si="148"/>
        <v>3.6312929319600111E-2</v>
      </c>
      <c r="Z814">
        <f t="shared" si="149"/>
        <v>0.7184738462703284</v>
      </c>
      <c r="AA814" s="12">
        <f t="shared" si="150"/>
        <v>1.7691172890269111</v>
      </c>
      <c r="AB814">
        <f t="shared" si="151"/>
        <v>-7.4278157868202408</v>
      </c>
      <c r="AC814">
        <f>-U814*U814*U814/W814</f>
        <v>2.2714856433454244E-3</v>
      </c>
    </row>
    <row r="815" spans="1:29">
      <c r="A815" s="6">
        <v>40752.564583363965</v>
      </c>
      <c r="B815" s="1">
        <v>0.56461805555555555</v>
      </c>
      <c r="C815">
        <v>4.1959655958622051</v>
      </c>
      <c r="D815">
        <v>11.574048767389309</v>
      </c>
      <c r="E815">
        <v>21.868696100275706</v>
      </c>
      <c r="F815" s="3">
        <v>262.39019139389359</v>
      </c>
      <c r="G815">
        <v>3.9292814487294985</v>
      </c>
      <c r="H815">
        <v>6.5988774194078532</v>
      </c>
      <c r="I815">
        <v>9.6326823563022153</v>
      </c>
      <c r="J815">
        <v>379.65897168637753</v>
      </c>
      <c r="K815">
        <f t="shared" si="144"/>
        <v>0.26668414713270661</v>
      </c>
      <c r="L815">
        <f t="shared" si="145"/>
        <v>4.9751713479814557</v>
      </c>
      <c r="M815">
        <f t="shared" si="146"/>
        <v>12.236013743973491</v>
      </c>
      <c r="N815">
        <f t="shared" si="147"/>
        <v>-117.26878029248394</v>
      </c>
      <c r="O815" s="5">
        <f t="shared" si="152"/>
        <v>0.28258023305936864</v>
      </c>
      <c r="P815" s="5">
        <f t="shared" si="153"/>
        <v>5.4786067505016165</v>
      </c>
      <c r="Q815" s="5">
        <f t="shared" si="154"/>
        <v>13.520061289832896</v>
      </c>
      <c r="R815" s="5">
        <f t="shared" si="155"/>
        <v>-65.551220897113581</v>
      </c>
      <c r="S815">
        <v>1.1000000000000001</v>
      </c>
      <c r="T815">
        <v>-0.92</v>
      </c>
      <c r="U815" s="2">
        <v>0.39679215000000001</v>
      </c>
      <c r="V815" s="3">
        <v>29.875686666666674</v>
      </c>
      <c r="W815" s="7">
        <v>-26.624624000000001</v>
      </c>
      <c r="X815" s="3">
        <v>227.05131</v>
      </c>
      <c r="Y815">
        <f t="shared" si="148"/>
        <v>3.7375206074375986E-2</v>
      </c>
      <c r="Z815">
        <f t="shared" si="149"/>
        <v>0.72462271717868332</v>
      </c>
      <c r="AA815" s="12">
        <f t="shared" si="150"/>
        <v>1.7882180624415227</v>
      </c>
      <c r="AB815">
        <f t="shared" si="151"/>
        <v>-8.6700699582968763</v>
      </c>
      <c r="AC815">
        <f>-U815*U815*U815/W815</f>
        <v>2.346419891308247E-3</v>
      </c>
    </row>
    <row r="816" spans="1:29">
      <c r="A816" s="6">
        <v>40752.565277808411</v>
      </c>
      <c r="B816" s="1">
        <v>0.5653125</v>
      </c>
      <c r="C816">
        <v>4.0009241798326283</v>
      </c>
      <c r="D816">
        <v>10.569645106110729</v>
      </c>
      <c r="E816">
        <v>18.921250107675313</v>
      </c>
      <c r="F816" s="3">
        <v>196.18224491936147</v>
      </c>
      <c r="G816">
        <v>3.8020427345614598</v>
      </c>
      <c r="H816">
        <v>5.9153253145175162</v>
      </c>
      <c r="I816">
        <v>8.7106473715885908</v>
      </c>
      <c r="J816">
        <v>223.06768277409518</v>
      </c>
      <c r="K816">
        <f t="shared" si="144"/>
        <v>0.19888144527116847</v>
      </c>
      <c r="L816">
        <f t="shared" si="145"/>
        <v>4.6543197915932124</v>
      </c>
      <c r="M816">
        <f t="shared" si="146"/>
        <v>10.210602736086722</v>
      </c>
      <c r="N816">
        <f t="shared" si="147"/>
        <v>-26.885437854733709</v>
      </c>
      <c r="O816" s="5">
        <f t="shared" si="152"/>
        <v>0.31079092023801042</v>
      </c>
      <c r="P816" s="5">
        <f t="shared" si="153"/>
        <v>5.7803479886333449</v>
      </c>
      <c r="Q816" s="5">
        <f t="shared" si="154"/>
        <v>14.292223302916224</v>
      </c>
      <c r="R816" s="5">
        <f t="shared" si="155"/>
        <v>-73.672699883078892</v>
      </c>
      <c r="S816">
        <v>1.1100000000000001</v>
      </c>
      <c r="T816">
        <v>-0.82</v>
      </c>
      <c r="U816" s="2">
        <v>0.39237444999999999</v>
      </c>
      <c r="V816" s="3">
        <v>29.8919</v>
      </c>
      <c r="W816" s="7">
        <v>-30.022829999999999</v>
      </c>
      <c r="X816" s="3">
        <v>194.70128</v>
      </c>
      <c r="Y816">
        <f t="shared" si="148"/>
        <v>4.064880546446107E-2</v>
      </c>
      <c r="Z816">
        <f t="shared" si="149"/>
        <v>0.75602028761620499</v>
      </c>
      <c r="AA816" s="12">
        <f t="shared" si="150"/>
        <v>1.8693010859196457</v>
      </c>
      <c r="AB816">
        <f t="shared" si="151"/>
        <v>-9.6357616988793833</v>
      </c>
      <c r="AC816">
        <f>-U816*U816*U816/W816</f>
        <v>2.0121045017128104E-3</v>
      </c>
    </row>
    <row r="817" spans="1:29">
      <c r="A817" s="6">
        <v>40752.565972252858</v>
      </c>
      <c r="B817" s="1">
        <v>0.56600694444444444</v>
      </c>
      <c r="C817">
        <v>4.1286171388459438</v>
      </c>
      <c r="D817">
        <v>11.569429636259596</v>
      </c>
      <c r="E817">
        <v>21.761811583286949</v>
      </c>
      <c r="F817" s="3">
        <v>215.25224131849453</v>
      </c>
      <c r="G817">
        <v>3.7963200650160509</v>
      </c>
      <c r="H817">
        <v>5.8575731778746345</v>
      </c>
      <c r="I817">
        <v>8.7210039819278311</v>
      </c>
      <c r="J817">
        <v>226.15326589321714</v>
      </c>
      <c r="K817">
        <f t="shared" si="144"/>
        <v>0.33229707382989293</v>
      </c>
      <c r="L817">
        <f t="shared" si="145"/>
        <v>5.7118564583849611</v>
      </c>
      <c r="M817">
        <f t="shared" si="146"/>
        <v>13.040807601359118</v>
      </c>
      <c r="N817">
        <f t="shared" si="147"/>
        <v>-10.901024574722612</v>
      </c>
      <c r="O817" s="5">
        <f t="shared" si="152"/>
        <v>0.33702356692504631</v>
      </c>
      <c r="P817" s="5">
        <f t="shared" si="153"/>
        <v>6.1133272087479584</v>
      </c>
      <c r="Q817" s="5">
        <f t="shared" si="154"/>
        <v>14.935393891418482</v>
      </c>
      <c r="R817" s="5">
        <f t="shared" si="155"/>
        <v>-75.910600468628971</v>
      </c>
      <c r="S817">
        <v>1.07</v>
      </c>
      <c r="T817">
        <v>-0.85</v>
      </c>
      <c r="U817" s="2">
        <v>0.38455644999999999</v>
      </c>
      <c r="V817" s="3">
        <v>29.875553333333333</v>
      </c>
      <c r="W817" s="7">
        <v>-27.201633999999999</v>
      </c>
      <c r="X817" s="3">
        <v>202.30359000000001</v>
      </c>
      <c r="Y817">
        <f t="shared" si="148"/>
        <v>4.3201528821011081E-2</v>
      </c>
      <c r="Z817">
        <f t="shared" si="149"/>
        <v>0.78363980302817471</v>
      </c>
      <c r="AA817" s="12">
        <f t="shared" si="150"/>
        <v>1.9145006847451924</v>
      </c>
      <c r="AB817">
        <f t="shared" si="151"/>
        <v>-9.7306370111947658</v>
      </c>
      <c r="AC817">
        <f>-U817*U817*U817/W817</f>
        <v>2.0906691321287306E-3</v>
      </c>
    </row>
    <row r="818" spans="1:29">
      <c r="A818" s="6">
        <v>40752.566666697305</v>
      </c>
      <c r="B818" s="1">
        <v>0.56670138888888888</v>
      </c>
      <c r="C818">
        <v>3.8796923020829936</v>
      </c>
      <c r="D818">
        <v>8.7215177926788172</v>
      </c>
      <c r="E818">
        <v>15.232345848780632</v>
      </c>
      <c r="F818" s="3">
        <v>133.10429680038538</v>
      </c>
      <c r="G818">
        <v>3.8120440994939186</v>
      </c>
      <c r="H818">
        <v>5.2832308708642861</v>
      </c>
      <c r="I818">
        <v>6.749102911767805</v>
      </c>
      <c r="J818">
        <v>168.12879053585851</v>
      </c>
      <c r="K818">
        <f t="shared" si="144"/>
        <v>6.7648202589075002E-2</v>
      </c>
      <c r="L818">
        <f t="shared" si="145"/>
        <v>3.4382869218145311</v>
      </c>
      <c r="M818">
        <f t="shared" si="146"/>
        <v>8.4832429370128271</v>
      </c>
      <c r="N818">
        <f t="shared" si="147"/>
        <v>-35.024493735473129</v>
      </c>
      <c r="O818" s="5">
        <f t="shared" si="152"/>
        <v>0.36803910827646896</v>
      </c>
      <c r="P818" s="5">
        <f t="shared" si="153"/>
        <v>6.3856383370953349</v>
      </c>
      <c r="Q818" s="5">
        <f t="shared" si="154"/>
        <v>15.429273204768061</v>
      </c>
      <c r="R818" s="5">
        <f t="shared" si="155"/>
        <v>-79.168167301516434</v>
      </c>
      <c r="S818">
        <v>1.0900000000000001</v>
      </c>
      <c r="T818">
        <v>-0.87</v>
      </c>
      <c r="U818" s="2">
        <v>0.39091762000000002</v>
      </c>
      <c r="V818" s="3">
        <v>29.810133333333333</v>
      </c>
      <c r="W818" s="7">
        <v>-27.541298000000001</v>
      </c>
      <c r="X818" s="3">
        <v>209.88898</v>
      </c>
      <c r="Y818">
        <f t="shared" si="148"/>
        <v>4.7957657424786519E-2</v>
      </c>
      <c r="Z818">
        <f t="shared" si="149"/>
        <v>0.83208618030602199</v>
      </c>
      <c r="AA818" s="12">
        <f t="shared" si="150"/>
        <v>2.010524919845901</v>
      </c>
      <c r="AB818">
        <f t="shared" si="151"/>
        <v>-10.316077180423543</v>
      </c>
      <c r="AC818">
        <f>-U818*U818*U818/W818</f>
        <v>2.169058842093197E-3</v>
      </c>
    </row>
    <row r="819" spans="1:29">
      <c r="A819" s="6">
        <v>40752.567361141751</v>
      </c>
      <c r="B819" s="1">
        <v>0.56739583333333332</v>
      </c>
      <c r="C819">
        <v>3.5124871596833498</v>
      </c>
      <c r="D819">
        <v>5.3657810087661542</v>
      </c>
      <c r="E819">
        <v>7.8543069082600994</v>
      </c>
      <c r="F819" s="3">
        <v>49.748361241737285</v>
      </c>
      <c r="G819">
        <v>3.6129378307259854</v>
      </c>
      <c r="H819">
        <v>4.4181470475665723</v>
      </c>
      <c r="I819">
        <v>5.065896001597749</v>
      </c>
      <c r="J819">
        <v>64.699967726197428</v>
      </c>
      <c r="K819">
        <f t="shared" si="144"/>
        <v>-0.10045067104263561</v>
      </c>
      <c r="L819">
        <f t="shared" si="145"/>
        <v>0.94763396119958188</v>
      </c>
      <c r="M819">
        <f t="shared" si="146"/>
        <v>2.7884109066623504</v>
      </c>
      <c r="N819">
        <f t="shared" si="147"/>
        <v>-14.951606484460143</v>
      </c>
      <c r="O819" s="5">
        <f t="shared" si="152"/>
        <v>0.2961021087709661</v>
      </c>
      <c r="P819" s="5">
        <f t="shared" si="153"/>
        <v>5.7025971219293163</v>
      </c>
      <c r="Q819" s="5">
        <f t="shared" si="154"/>
        <v>13.703104600762634</v>
      </c>
      <c r="R819" s="5">
        <f t="shared" si="155"/>
        <v>-74.789044918597966</v>
      </c>
      <c r="S819">
        <v>1.03</v>
      </c>
      <c r="T819">
        <v>-0.9</v>
      </c>
      <c r="U819" s="2">
        <v>0.37795852000000002</v>
      </c>
      <c r="V819" s="3">
        <v>29.776393333333331</v>
      </c>
      <c r="W819" s="7">
        <v>-24.134343999999999</v>
      </c>
      <c r="X819" s="3">
        <v>216.47871000000001</v>
      </c>
      <c r="Y819">
        <f t="shared" si="148"/>
        <v>3.7304771599984458E-2</v>
      </c>
      <c r="Z819">
        <f t="shared" si="149"/>
        <v>0.71844838945355483</v>
      </c>
      <c r="AA819" s="12">
        <f t="shared" si="150"/>
        <v>1.7264017114364789</v>
      </c>
      <c r="AB819">
        <f t="shared" si="151"/>
        <v>-9.4223855765489386</v>
      </c>
      <c r="AC819">
        <f>-U819*U819*U819/W819</f>
        <v>2.2371593554031612E-3</v>
      </c>
    </row>
    <row r="820" spans="1:29">
      <c r="A820" s="6">
        <v>40752.568055586198</v>
      </c>
      <c r="B820" s="1">
        <v>0.56809027777777776</v>
      </c>
      <c r="C820">
        <v>4.7217801171241272</v>
      </c>
      <c r="D820">
        <v>16.092481171138843</v>
      </c>
      <c r="E820">
        <v>31.500397796977374</v>
      </c>
      <c r="F820" s="3">
        <v>334.82496459219493</v>
      </c>
      <c r="G820">
        <v>4.0457115068278755</v>
      </c>
      <c r="H820">
        <v>6.8147061862488112</v>
      </c>
      <c r="I820">
        <v>9.8485111231431723</v>
      </c>
      <c r="J820">
        <v>364.14841305335307</v>
      </c>
      <c r="K820">
        <f t="shared" si="144"/>
        <v>0.67606861029625165</v>
      </c>
      <c r="L820">
        <f t="shared" si="145"/>
        <v>9.2777749848900317</v>
      </c>
      <c r="M820">
        <f t="shared" si="146"/>
        <v>21.651886673834202</v>
      </c>
      <c r="N820">
        <f t="shared" si="147"/>
        <v>-29.323448461158137</v>
      </c>
      <c r="O820" s="5">
        <f t="shared" si="152"/>
        <v>0.27039224944505091</v>
      </c>
      <c r="P820" s="5">
        <f t="shared" si="153"/>
        <v>5.4097524072078969</v>
      </c>
      <c r="Q820" s="5">
        <f t="shared" si="154"/>
        <v>13.038709286138143</v>
      </c>
      <c r="R820" s="5">
        <f t="shared" si="155"/>
        <v>-76.755164057975918</v>
      </c>
      <c r="S820">
        <v>1.08</v>
      </c>
      <c r="T820">
        <v>-0.93</v>
      </c>
      <c r="U820" s="2">
        <v>0.39246194000000001</v>
      </c>
      <c r="V820" s="3">
        <v>29.792013333333344</v>
      </c>
      <c r="W820" s="7">
        <v>-25.512639</v>
      </c>
      <c r="X820" s="3">
        <v>229.27439000000001</v>
      </c>
      <c r="Y820">
        <f t="shared" si="148"/>
        <v>3.5372888926056209E-2</v>
      </c>
      <c r="Z820">
        <f t="shared" si="149"/>
        <v>0.70770730821749384</v>
      </c>
      <c r="AA820" s="12">
        <f t="shared" si="150"/>
        <v>1.7057323805112639</v>
      </c>
      <c r="AB820">
        <f t="shared" si="151"/>
        <v>-10.041160197070502</v>
      </c>
      <c r="AC820">
        <f>-U820*U820*U820/W820</f>
        <v>2.3693938399709851E-3</v>
      </c>
    </row>
    <row r="821" spans="1:29">
      <c r="A821" s="6">
        <v>40752.568750030645</v>
      </c>
      <c r="B821" s="1">
        <v>0.56878472222222221</v>
      </c>
      <c r="C821">
        <v>4.2900747543303055</v>
      </c>
      <c r="D821">
        <v>12.177374712817052</v>
      </c>
      <c r="E821">
        <v>23.631097929029838</v>
      </c>
      <c r="F821" s="3">
        <v>231.01702104552933</v>
      </c>
      <c r="G821">
        <v>3.955549846250058</v>
      </c>
      <c r="H821">
        <v>5.8926445994448953</v>
      </c>
      <c r="I821">
        <v>8.3128572211850003</v>
      </c>
      <c r="J821">
        <v>252.38345227796381</v>
      </c>
      <c r="K821">
        <f t="shared" si="144"/>
        <v>0.33452490808024749</v>
      </c>
      <c r="L821">
        <f t="shared" si="145"/>
        <v>6.2847301133721567</v>
      </c>
      <c r="M821">
        <f t="shared" si="146"/>
        <v>15.318240707844838</v>
      </c>
      <c r="N821">
        <f t="shared" si="147"/>
        <v>-21.366431232434479</v>
      </c>
      <c r="O821" s="5">
        <f t="shared" si="152"/>
        <v>0.26364034244094647</v>
      </c>
      <c r="P821" s="5">
        <f t="shared" si="153"/>
        <v>5.3621910715709875</v>
      </c>
      <c r="Q821" s="5">
        <f t="shared" si="154"/>
        <v>12.837749871712669</v>
      </c>
      <c r="R821" s="5">
        <f t="shared" si="155"/>
        <v>-70.309871501729589</v>
      </c>
      <c r="S821">
        <v>1.1000000000000001</v>
      </c>
      <c r="T821">
        <v>-0.9</v>
      </c>
      <c r="U821" s="2">
        <v>0.39545113999999998</v>
      </c>
      <c r="V821" s="3">
        <v>29.77383</v>
      </c>
      <c r="W821" s="7">
        <v>-27.156248000000001</v>
      </c>
      <c r="X821" s="3">
        <v>220.35709</v>
      </c>
      <c r="Y821">
        <f t="shared" si="148"/>
        <v>3.4752291322754224E-2</v>
      </c>
      <c r="Z821">
        <f t="shared" si="149"/>
        <v>0.70682819071685621</v>
      </c>
      <c r="AA821" s="12">
        <f t="shared" si="150"/>
        <v>1.6922342739345428</v>
      </c>
      <c r="AB821">
        <f t="shared" si="151"/>
        <v>-9.268039612870826</v>
      </c>
      <c r="AC821">
        <f>-U821*U821*U821/W821</f>
        <v>2.2772396108317072E-3</v>
      </c>
    </row>
    <row r="822" spans="1:29">
      <c r="A822" s="6">
        <v>40752.569444475092</v>
      </c>
      <c r="B822" s="1">
        <v>0.56947916666666665</v>
      </c>
      <c r="C822">
        <v>4.5862999042320478</v>
      </c>
      <c r="D822">
        <v>14.89360360127236</v>
      </c>
      <c r="E822">
        <v>31.119643313983236</v>
      </c>
      <c r="F822" s="3">
        <v>330.07222578280198</v>
      </c>
      <c r="G822">
        <v>4.0320753715550914</v>
      </c>
      <c r="H822">
        <v>6.686762331792198</v>
      </c>
      <c r="I822">
        <v>10.470581608576779</v>
      </c>
      <c r="J822">
        <v>405.22436307751906</v>
      </c>
      <c r="K822">
        <f t="shared" si="144"/>
        <v>0.55422453267695637</v>
      </c>
      <c r="L822">
        <f t="shared" si="145"/>
        <v>8.2068412694801616</v>
      </c>
      <c r="M822">
        <f t="shared" si="146"/>
        <v>20.649061705406456</v>
      </c>
      <c r="N822">
        <f t="shared" si="147"/>
        <v>-75.152137294717079</v>
      </c>
      <c r="O822" s="5">
        <f t="shared" si="152"/>
        <v>0.24549630314460297</v>
      </c>
      <c r="P822" s="5">
        <f t="shared" si="153"/>
        <v>5.0862440671081206</v>
      </c>
      <c r="Q822" s="5">
        <f t="shared" si="154"/>
        <v>12.22432709391496</v>
      </c>
      <c r="R822" s="5">
        <f t="shared" si="155"/>
        <v>-62.169452517317247</v>
      </c>
      <c r="S822">
        <v>0.98</v>
      </c>
      <c r="T822">
        <v>-0.86</v>
      </c>
      <c r="U822" s="2">
        <v>0.36271917999999997</v>
      </c>
      <c r="V822" s="3">
        <v>29.803733333333334</v>
      </c>
      <c r="W822" s="7">
        <v>-22.996929999999999</v>
      </c>
      <c r="X822" s="3">
        <v>200.79828000000001</v>
      </c>
      <c r="Y822">
        <f t="shared" si="148"/>
        <v>2.9682072589880606E-2</v>
      </c>
      <c r="Z822">
        <f t="shared" si="149"/>
        <v>0.61495942576710749</v>
      </c>
      <c r="AA822" s="12">
        <f t="shared" si="150"/>
        <v>1.4779992998522058</v>
      </c>
      <c r="AB822">
        <f t="shared" si="151"/>
        <v>-7.5166842793767499</v>
      </c>
      <c r="AC822">
        <f>-U822*U822*U822/W822</f>
        <v>2.075112753942183E-3</v>
      </c>
    </row>
    <row r="823" spans="1:29">
      <c r="A823" s="6">
        <v>40752.570138919538</v>
      </c>
      <c r="B823" s="1">
        <v>0.57017361111111109</v>
      </c>
      <c r="C823">
        <v>4.2971719851988928</v>
      </c>
      <c r="D823">
        <v>11.376814581864881</v>
      </c>
      <c r="E823">
        <v>21.842040578364163</v>
      </c>
      <c r="F823" s="3">
        <v>211.43997156592701</v>
      </c>
      <c r="G823">
        <v>3.8692025618463193</v>
      </c>
      <c r="H823">
        <v>6.1158976189509699</v>
      </c>
      <c r="I823">
        <v>8.4680014937089538</v>
      </c>
      <c r="J823">
        <v>241.48707900624314</v>
      </c>
      <c r="K823">
        <f t="shared" si="144"/>
        <v>0.42796942335257349</v>
      </c>
      <c r="L823">
        <f t="shared" si="145"/>
        <v>5.2609169629139112</v>
      </c>
      <c r="M823">
        <f t="shared" si="146"/>
        <v>13.374039084655209</v>
      </c>
      <c r="N823">
        <f t="shared" si="147"/>
        <v>-30.047107440316125</v>
      </c>
      <c r="O823" s="5">
        <f t="shared" si="152"/>
        <v>0.25472841328203855</v>
      </c>
      <c r="P823" s="5">
        <f t="shared" si="153"/>
        <v>5.1983876329428069</v>
      </c>
      <c r="Q823" s="5">
        <f t="shared" si="154"/>
        <v>12.602340209905986</v>
      </c>
      <c r="R823" s="5">
        <f t="shared" si="155"/>
        <v>-60.492937345288873</v>
      </c>
      <c r="S823">
        <v>1</v>
      </c>
      <c r="T823">
        <v>-0.91</v>
      </c>
      <c r="U823" s="2">
        <v>0.37107921999999999</v>
      </c>
      <c r="V823" s="3">
        <v>29.868469999999995</v>
      </c>
      <c r="W823" s="7">
        <v>-22.669121000000001</v>
      </c>
      <c r="X823" s="3">
        <v>218.11398</v>
      </c>
      <c r="Y823">
        <f t="shared" si="148"/>
        <v>3.1508140304178839E-2</v>
      </c>
      <c r="Z823">
        <f t="shared" si="149"/>
        <v>0.64300454269668783</v>
      </c>
      <c r="AA823" s="12">
        <f t="shared" si="150"/>
        <v>1.5588221917555167</v>
      </c>
      <c r="AB823">
        <f t="shared" si="151"/>
        <v>-7.482557335199556</v>
      </c>
      <c r="AC823">
        <f>-U823*U823*U823/W823</f>
        <v>2.2540587147393985E-3</v>
      </c>
    </row>
    <row r="824" spans="1:29">
      <c r="A824" s="6">
        <v>40752.570833363985</v>
      </c>
      <c r="B824" s="1">
        <v>0.57086805555555553</v>
      </c>
      <c r="C824">
        <v>4.2288826555440506</v>
      </c>
      <c r="D824">
        <v>11.019688971149906</v>
      </c>
      <c r="E824">
        <v>20.462261109058758</v>
      </c>
      <c r="F824" s="3">
        <v>209.39914864242874</v>
      </c>
      <c r="G824">
        <v>3.8777080721629864</v>
      </c>
      <c r="H824">
        <v>5.5964684125736541</v>
      </c>
      <c r="I824">
        <v>7.6417761297545095</v>
      </c>
      <c r="J824">
        <v>234.27263769321644</v>
      </c>
      <c r="K824">
        <f t="shared" si="144"/>
        <v>0.35117458338106422</v>
      </c>
      <c r="L824">
        <f t="shared" si="145"/>
        <v>5.4232205585762516</v>
      </c>
      <c r="M824">
        <f t="shared" si="146"/>
        <v>12.820484979304249</v>
      </c>
      <c r="N824">
        <f t="shared" si="147"/>
        <v>-24.873489050787697</v>
      </c>
      <c r="O824" s="5">
        <f t="shared" si="152"/>
        <v>0.29045765522877881</v>
      </c>
      <c r="P824" s="5">
        <f t="shared" si="153"/>
        <v>5.2553571795479757</v>
      </c>
      <c r="Q824" s="5">
        <f t="shared" si="154"/>
        <v>12.679783286760134</v>
      </c>
      <c r="R824" s="5">
        <f t="shared" si="155"/>
        <v>-51.927020546928745</v>
      </c>
      <c r="S824">
        <v>1</v>
      </c>
      <c r="T824">
        <v>-0.91</v>
      </c>
      <c r="U824" s="2">
        <v>0.37107921999999999</v>
      </c>
      <c r="V824" s="3">
        <v>29.949656666666677</v>
      </c>
      <c r="W824" s="7">
        <v>-22.669121000000001</v>
      </c>
      <c r="X824" s="3">
        <v>218.11398</v>
      </c>
      <c r="Y824">
        <f t="shared" si="148"/>
        <v>3.5927600048441394E-2</v>
      </c>
      <c r="Z824">
        <f t="shared" si="149"/>
        <v>0.65005128100268761</v>
      </c>
      <c r="AA824" s="12">
        <f t="shared" si="150"/>
        <v>1.5684013639399959</v>
      </c>
      <c r="AB824">
        <f t="shared" si="151"/>
        <v>-6.4230127604927647</v>
      </c>
      <c r="AC824">
        <f>-U824*U824*U824/W824</f>
        <v>2.2540587147393985E-3</v>
      </c>
    </row>
    <row r="825" spans="1:29">
      <c r="A825" s="6">
        <v>40752.571527808432</v>
      </c>
      <c r="B825" s="1">
        <v>0.57156249999999997</v>
      </c>
      <c r="C825">
        <v>3.9254266065512953</v>
      </c>
      <c r="D825">
        <v>8.9987421255177367</v>
      </c>
      <c r="E825">
        <v>16.396006546245733</v>
      </c>
      <c r="F825" s="3">
        <v>178.74950608064054</v>
      </c>
      <c r="G825">
        <v>4.0124519840943567</v>
      </c>
      <c r="H825">
        <v>6.5721306636821524</v>
      </c>
      <c r="I825">
        <v>9.4697181066122695</v>
      </c>
      <c r="J825">
        <v>307.64172933824608</v>
      </c>
      <c r="K825">
        <f t="shared" si="144"/>
        <v>-8.7025377543061389E-2</v>
      </c>
      <c r="L825">
        <f t="shared" si="145"/>
        <v>2.4266114618355843</v>
      </c>
      <c r="M825">
        <f t="shared" si="146"/>
        <v>6.9262884396334634</v>
      </c>
      <c r="N825">
        <f t="shared" si="147"/>
        <v>-128.89222325760554</v>
      </c>
      <c r="O825" s="5">
        <f t="shared" si="152"/>
        <v>0.31090222555673008</v>
      </c>
      <c r="P825" s="5">
        <f t="shared" si="153"/>
        <v>5.4180752370206253</v>
      </c>
      <c r="Q825" s="5">
        <f t="shared" si="154"/>
        <v>13.057279107613946</v>
      </c>
      <c r="R825" s="5">
        <f t="shared" si="155"/>
        <v>-38.579395642128716</v>
      </c>
      <c r="S825">
        <v>0.96</v>
      </c>
      <c r="T825">
        <v>-0.94</v>
      </c>
      <c r="U825" s="2">
        <v>0.36290561999999998</v>
      </c>
      <c r="V825" s="3">
        <v>30.042250000000003</v>
      </c>
      <c r="W825" s="7">
        <v>-20.483861000000001</v>
      </c>
      <c r="X825" s="3">
        <v>225.78108</v>
      </c>
      <c r="Y825">
        <f t="shared" si="148"/>
        <v>3.760938830834832E-2</v>
      </c>
      <c r="Z825">
        <f t="shared" si="149"/>
        <v>0.65541665103253899</v>
      </c>
      <c r="AA825" s="12">
        <f t="shared" si="150"/>
        <v>1.5795199900205619</v>
      </c>
      <c r="AB825">
        <f t="shared" si="151"/>
        <v>-4.6668931649106726</v>
      </c>
      <c r="AC825">
        <f>-U825*U825*U825/W825</f>
        <v>2.3332929092253997E-3</v>
      </c>
    </row>
    <row r="826" spans="1:29">
      <c r="A826" s="6">
        <v>40752.572222252878</v>
      </c>
      <c r="B826" s="1">
        <v>0.57225694444444442</v>
      </c>
      <c r="C826">
        <v>3.7810981044953662</v>
      </c>
      <c r="D826">
        <v>7.4515520809873337</v>
      </c>
      <c r="E826">
        <v>12.087651083521177</v>
      </c>
      <c r="F826" s="3">
        <v>116.65233915329516</v>
      </c>
      <c r="G826">
        <v>3.8249080116574961</v>
      </c>
      <c r="H826">
        <v>5.1790018194271461</v>
      </c>
      <c r="I826">
        <v>6.7471392461897075</v>
      </c>
      <c r="J826">
        <v>177.29047630418185</v>
      </c>
      <c r="K826">
        <f t="shared" si="144"/>
        <v>-4.3809907162129846E-2</v>
      </c>
      <c r="L826">
        <f t="shared" si="145"/>
        <v>2.2725502615601876</v>
      </c>
      <c r="M826">
        <f t="shared" si="146"/>
        <v>5.3405118373314693</v>
      </c>
      <c r="N826">
        <f t="shared" si="147"/>
        <v>-60.638137150886692</v>
      </c>
      <c r="O826" s="5">
        <f t="shared" si="152"/>
        <v>0.27553127308915326</v>
      </c>
      <c r="P826" s="5">
        <f t="shared" si="153"/>
        <v>5.1632192484060386</v>
      </c>
      <c r="Q826" s="5">
        <f t="shared" si="154"/>
        <v>12.526306577179943</v>
      </c>
      <c r="R826" s="5">
        <f t="shared" si="155"/>
        <v>-39.741739938640862</v>
      </c>
      <c r="S826">
        <v>1.03</v>
      </c>
      <c r="T826">
        <v>-0.99</v>
      </c>
      <c r="U826" s="2">
        <v>0.38376268000000002</v>
      </c>
      <c r="V826" s="3">
        <v>30.033416666666668</v>
      </c>
      <c r="W826" s="7">
        <v>-22.167166999999999</v>
      </c>
      <c r="X826" s="3">
        <v>246.71541999999999</v>
      </c>
      <c r="Y826">
        <f t="shared" si="148"/>
        <v>3.5246206594835114E-2</v>
      </c>
      <c r="Z826">
        <f t="shared" si="149"/>
        <v>0.66048361873196237</v>
      </c>
      <c r="AA826" s="12">
        <f t="shared" si="150"/>
        <v>1.6023763275200673</v>
      </c>
      <c r="AB826">
        <f t="shared" si="151"/>
        <v>-5.0837988755719516</v>
      </c>
      <c r="AC826">
        <f>-U826*U826*U826/W826</f>
        <v>2.5496350568575262E-3</v>
      </c>
    </row>
    <row r="827" spans="1:29">
      <c r="A827" s="6">
        <v>40752.572916697325</v>
      </c>
      <c r="B827" s="1">
        <v>0.57295138888888886</v>
      </c>
      <c r="C827">
        <v>4.1691676321762507</v>
      </c>
      <c r="D827">
        <v>11.388096325790755</v>
      </c>
      <c r="E827">
        <v>22.705397517267578</v>
      </c>
      <c r="F827" s="3">
        <v>199.41515735548091</v>
      </c>
      <c r="G827">
        <v>3.9422936555200483</v>
      </c>
      <c r="H827">
        <v>6.2674635438114077</v>
      </c>
      <c r="I827">
        <v>8.7218328044284341</v>
      </c>
      <c r="J827">
        <v>266.73641957908899</v>
      </c>
      <c r="K827">
        <f t="shared" si="144"/>
        <v>0.22687397665620246</v>
      </c>
      <c r="L827">
        <f t="shared" si="145"/>
        <v>5.1206327819793476</v>
      </c>
      <c r="M827">
        <f t="shared" si="146"/>
        <v>13.983564712839144</v>
      </c>
      <c r="N827">
        <f t="shared" si="147"/>
        <v>-67.321262223608073</v>
      </c>
      <c r="O827" s="5">
        <f t="shared" si="152"/>
        <v>0.25126213784582341</v>
      </c>
      <c r="P827" s="5">
        <f t="shared" si="153"/>
        <v>4.9250422954027355</v>
      </c>
      <c r="Q827" s="5">
        <f t="shared" si="154"/>
        <v>12.039297487304419</v>
      </c>
      <c r="R827" s="5">
        <f t="shared" si="155"/>
        <v>-43.117009868256162</v>
      </c>
      <c r="S827">
        <v>0.98</v>
      </c>
      <c r="T827">
        <v>-0.99</v>
      </c>
      <c r="U827" s="2">
        <v>0.37111273</v>
      </c>
      <c r="V827" s="3">
        <v>29.991366666666671</v>
      </c>
      <c r="W827" s="7">
        <v>-20.292686</v>
      </c>
      <c r="X827" s="3">
        <v>243.72289000000001</v>
      </c>
      <c r="Y827">
        <f t="shared" si="148"/>
        <v>3.1082192640533284E-2</v>
      </c>
      <c r="Z827">
        <f t="shared" si="149"/>
        <v>0.60924863053745859</v>
      </c>
      <c r="AA827" s="12">
        <f t="shared" si="150"/>
        <v>1.4893121859318945</v>
      </c>
      <c r="AB827">
        <f t="shared" si="151"/>
        <v>-5.3337570805484944</v>
      </c>
      <c r="AC827">
        <f>-U827*U827*U827/W827</f>
        <v>2.5187091524150849E-3</v>
      </c>
    </row>
    <row r="828" spans="1:29">
      <c r="A828" s="6">
        <v>40752.573611141772</v>
      </c>
      <c r="B828" s="1">
        <v>0.5736458333333333</v>
      </c>
      <c r="C828">
        <v>4.7809424787117898</v>
      </c>
      <c r="D828">
        <v>15.805994029075404</v>
      </c>
      <c r="E828">
        <v>31.861659608945114</v>
      </c>
      <c r="F828" s="3">
        <v>263.83844830880395</v>
      </c>
      <c r="G828">
        <v>4.1154371890063999</v>
      </c>
      <c r="H828">
        <v>6.9802380874307204</v>
      </c>
      <c r="I828">
        <v>10.729900725338382</v>
      </c>
      <c r="J828">
        <v>326.09581582514568</v>
      </c>
      <c r="K828">
        <f t="shared" si="144"/>
        <v>0.66550528970538991</v>
      </c>
      <c r="L828">
        <f t="shared" si="145"/>
        <v>8.8257559416446831</v>
      </c>
      <c r="M828">
        <f t="shared" si="146"/>
        <v>21.131758883606732</v>
      </c>
      <c r="N828">
        <f t="shared" si="147"/>
        <v>-62.257367516341731</v>
      </c>
      <c r="O828" s="5">
        <f t="shared" si="152"/>
        <v>0.24071982812845438</v>
      </c>
      <c r="P828" s="5">
        <f t="shared" si="153"/>
        <v>4.8659199277621745</v>
      </c>
      <c r="Q828" s="5">
        <f t="shared" si="154"/>
        <v>12.133573198452421</v>
      </c>
      <c r="R828" s="5">
        <f t="shared" si="155"/>
        <v>-48.759033633144711</v>
      </c>
      <c r="S828">
        <v>0.98</v>
      </c>
      <c r="T828">
        <v>-0.99</v>
      </c>
      <c r="U828" s="2">
        <v>0.37111273</v>
      </c>
      <c r="V828" s="3">
        <v>29.973393333333341</v>
      </c>
      <c r="W828" s="7">
        <v>-20.292686</v>
      </c>
      <c r="X828" s="3">
        <v>243.72289000000001</v>
      </c>
      <c r="Y828">
        <f t="shared" si="148"/>
        <v>2.9778064193960497E-2</v>
      </c>
      <c r="Z828">
        <f t="shared" si="149"/>
        <v>0.60193494278440773</v>
      </c>
      <c r="AA828" s="12">
        <f t="shared" si="150"/>
        <v>1.5009744914441698</v>
      </c>
      <c r="AB828">
        <f t="shared" si="151"/>
        <v>-6.0316993612527172</v>
      </c>
      <c r="AC828">
        <f>-U828*U828*U828/W828</f>
        <v>2.5187091524150849E-3</v>
      </c>
    </row>
    <row r="829" spans="1:29">
      <c r="A829" s="6">
        <v>40752.574305586219</v>
      </c>
      <c r="B829" s="1">
        <v>0.57434027777777774</v>
      </c>
      <c r="C829">
        <v>5.0332960251531755</v>
      </c>
      <c r="D829">
        <v>17.575206657260427</v>
      </c>
      <c r="E829">
        <v>35.778445340170038</v>
      </c>
      <c r="F829" s="3">
        <v>295.59736985800407</v>
      </c>
      <c r="G829">
        <v>4.4052995158634403</v>
      </c>
      <c r="H829">
        <v>8.147888576477202</v>
      </c>
      <c r="I829">
        <v>12.715674301257204</v>
      </c>
      <c r="J829">
        <v>437.29208759441343</v>
      </c>
      <c r="K829">
        <f t="shared" si="144"/>
        <v>0.62799650928973527</v>
      </c>
      <c r="L829">
        <f t="shared" si="145"/>
        <v>9.4273180807832251</v>
      </c>
      <c r="M829">
        <f t="shared" si="146"/>
        <v>23.062771038912835</v>
      </c>
      <c r="N829">
        <f t="shared" si="147"/>
        <v>-141.69471773640936</v>
      </c>
      <c r="O829" s="5">
        <f t="shared" si="152"/>
        <v>0.30050553684008585</v>
      </c>
      <c r="P829" s="5">
        <f t="shared" si="153"/>
        <v>5.4046668297451887</v>
      </c>
      <c r="Q829" s="5">
        <f t="shared" si="154"/>
        <v>13.398424793111811</v>
      </c>
      <c r="R829" s="5">
        <f t="shared" si="155"/>
        <v>-51.482321011231569</v>
      </c>
      <c r="S829">
        <v>1.03</v>
      </c>
      <c r="T829">
        <v>-0.96</v>
      </c>
      <c r="U829" s="2">
        <v>0.38186625000000002</v>
      </c>
      <c r="V829" s="3">
        <v>29.983656666666679</v>
      </c>
      <c r="W829" s="7">
        <v>-22.78312</v>
      </c>
      <c r="X829" s="3">
        <v>236.50423000000001</v>
      </c>
      <c r="Y829">
        <f t="shared" si="148"/>
        <v>3.825097415245348E-2</v>
      </c>
      <c r="Z829">
        <f t="shared" si="149"/>
        <v>0.68795328492472796</v>
      </c>
      <c r="AA829" s="12">
        <f t="shared" si="150"/>
        <v>1.7054687438842111</v>
      </c>
      <c r="AB829">
        <f t="shared" si="151"/>
        <v>-6.5531202886184028</v>
      </c>
      <c r="AC829">
        <f>-U829*U829*U829/W829</f>
        <v>2.4441093447022605E-3</v>
      </c>
    </row>
    <row r="830" spans="1:29">
      <c r="A830" s="6">
        <v>40752.575000030665</v>
      </c>
      <c r="B830" s="1">
        <v>0.57503472222222218</v>
      </c>
      <c r="C830">
        <v>4.2067966292345371</v>
      </c>
      <c r="D830">
        <v>10.179336712607785</v>
      </c>
      <c r="E830">
        <v>18.871894510626419</v>
      </c>
      <c r="F830" s="3">
        <v>159.23822154809488</v>
      </c>
      <c r="G830">
        <v>4.1079911055448317</v>
      </c>
      <c r="H830">
        <v>6.1460670793316483</v>
      </c>
      <c r="I830">
        <v>7.8504220000584546</v>
      </c>
      <c r="J830">
        <v>183.34500725487851</v>
      </c>
      <c r="K830">
        <f t="shared" si="144"/>
        <v>9.880552368970541E-2</v>
      </c>
      <c r="L830">
        <f t="shared" si="145"/>
        <v>4.0332696332761371</v>
      </c>
      <c r="M830">
        <f t="shared" si="146"/>
        <v>11.021472510567964</v>
      </c>
      <c r="N830">
        <f t="shared" si="147"/>
        <v>-24.106785706783626</v>
      </c>
      <c r="O830" s="5">
        <f t="shared" si="152"/>
        <v>0.37335025487332296</v>
      </c>
      <c r="P830" s="5">
        <f t="shared" si="153"/>
        <v>6.2526352417035538</v>
      </c>
      <c r="Q830" s="5">
        <f t="shared" si="154"/>
        <v>15.425860806336862</v>
      </c>
      <c r="R830" s="5">
        <f t="shared" si="155"/>
        <v>-64.156632136426495</v>
      </c>
      <c r="S830">
        <v>0.93</v>
      </c>
      <c r="T830">
        <v>-0.91</v>
      </c>
      <c r="U830" s="2">
        <v>0.35337157000000002</v>
      </c>
      <c r="V830" s="3">
        <v>30.043630000000007</v>
      </c>
      <c r="W830" s="7">
        <v>-19.928208999999999</v>
      </c>
      <c r="X830" s="3">
        <v>214.26185000000001</v>
      </c>
      <c r="Y830">
        <f t="shared" si="148"/>
        <v>4.3977121908162102E-2</v>
      </c>
      <c r="Z830">
        <f t="shared" si="149"/>
        <v>0.7365011773327047</v>
      </c>
      <c r="AA830" s="12">
        <f t="shared" si="150"/>
        <v>1.8170202172455745</v>
      </c>
      <c r="AB830">
        <f t="shared" si="151"/>
        <v>-7.5570432746538287</v>
      </c>
      <c r="AC830">
        <f>-U830*U830*U830/W830</f>
        <v>2.2142494671622058E-3</v>
      </c>
    </row>
    <row r="831" spans="1:29">
      <c r="A831" s="6">
        <v>40752.575694475112</v>
      </c>
      <c r="B831" s="1">
        <v>0.57572916666666674</v>
      </c>
      <c r="C831">
        <v>3.9513222950096618</v>
      </c>
      <c r="D831">
        <v>8.1896661235381245</v>
      </c>
      <c r="E831">
        <v>13.643888212944312</v>
      </c>
      <c r="F831" s="3">
        <v>121.95374742487903</v>
      </c>
      <c r="G831">
        <v>4.1942008110977893</v>
      </c>
      <c r="H831">
        <v>5.8762226928839558</v>
      </c>
      <c r="I831">
        <v>7.5466255055055598</v>
      </c>
      <c r="J831">
        <v>149.38419965255829</v>
      </c>
      <c r="K831">
        <f t="shared" si="144"/>
        <v>-0.24287851608812749</v>
      </c>
      <c r="L831">
        <f t="shared" si="145"/>
        <v>2.3134434306541687</v>
      </c>
      <c r="M831">
        <f t="shared" si="146"/>
        <v>6.0972627074387518</v>
      </c>
      <c r="N831">
        <f t="shared" si="147"/>
        <v>-27.430452227679268</v>
      </c>
      <c r="O831" s="5">
        <f t="shared" si="152"/>
        <v>0.31562394621266832</v>
      </c>
      <c r="P831" s="5">
        <f t="shared" si="153"/>
        <v>5.7281847065421641</v>
      </c>
      <c r="Q831" s="5">
        <f t="shared" si="154"/>
        <v>14.362819390010239</v>
      </c>
      <c r="R831" s="5">
        <f t="shared" si="155"/>
        <v>-63.634965860989041</v>
      </c>
      <c r="S831">
        <v>0.89</v>
      </c>
      <c r="T831">
        <v>-0.9</v>
      </c>
      <c r="U831" s="2">
        <v>0.34253716000000001</v>
      </c>
      <c r="V831" s="3">
        <v>30.038986666666673</v>
      </c>
      <c r="W831" s="7">
        <v>-18.620332000000001</v>
      </c>
      <c r="X831" s="3">
        <v>208.85936000000001</v>
      </c>
      <c r="Y831">
        <f t="shared" si="148"/>
        <v>3.6037643387893385E-2</v>
      </c>
      <c r="Z831">
        <f t="shared" si="149"/>
        <v>0.65403870711146206</v>
      </c>
      <c r="AA831" s="12">
        <f t="shared" si="150"/>
        <v>1.6399331211490134</v>
      </c>
      <c r="AB831">
        <f t="shared" si="151"/>
        <v>-7.2657801609067141</v>
      </c>
      <c r="AC831">
        <f>-U831*U831*U831/W831</f>
        <v>2.1584185150211456E-3</v>
      </c>
    </row>
    <row r="832" spans="1:29">
      <c r="A832" s="6">
        <v>40752.576388919559</v>
      </c>
      <c r="B832" s="1">
        <v>0.57642361111111107</v>
      </c>
      <c r="C832">
        <v>3.8015429088065207</v>
      </c>
      <c r="D832">
        <v>5.6198719901171605</v>
      </c>
      <c r="E832">
        <v>7.6651797072980159</v>
      </c>
      <c r="F832" s="3">
        <v>56.546201552205851</v>
      </c>
      <c r="G832">
        <v>3.8794479483518987</v>
      </c>
      <c r="H832">
        <v>4.7516581735149837</v>
      </c>
      <c r="I832">
        <v>5.5016725134052029</v>
      </c>
      <c r="J832">
        <v>65.815391811193209</v>
      </c>
      <c r="K832">
        <f t="shared" si="144"/>
        <v>-7.7905039545377974E-2</v>
      </c>
      <c r="L832">
        <f t="shared" si="145"/>
        <v>0.86821381660217689</v>
      </c>
      <c r="M832">
        <f t="shared" si="146"/>
        <v>2.163507193892813</v>
      </c>
      <c r="N832">
        <f t="shared" si="147"/>
        <v>-9.2691902589873578</v>
      </c>
      <c r="O832" s="5">
        <f t="shared" si="152"/>
        <v>0.25788360379583086</v>
      </c>
      <c r="P832" s="5">
        <f t="shared" si="153"/>
        <v>5.3310560382703649</v>
      </c>
      <c r="Q832" s="5">
        <f t="shared" si="154"/>
        <v>13.440721589969627</v>
      </c>
      <c r="R832" s="5">
        <f t="shared" si="155"/>
        <v>-64.241367960513529</v>
      </c>
      <c r="S832">
        <v>0.94</v>
      </c>
      <c r="T832">
        <v>-0.89</v>
      </c>
      <c r="U832" s="2">
        <v>0.35461309000000002</v>
      </c>
      <c r="V832" s="3">
        <v>30.040580000000002</v>
      </c>
      <c r="W832" s="7">
        <v>-20.713011999999999</v>
      </c>
      <c r="X832" s="3">
        <v>208.32400999999999</v>
      </c>
      <c r="Y832">
        <f t="shared" si="148"/>
        <v>3.0482967200791772E-2</v>
      </c>
      <c r="Z832">
        <f t="shared" si="149"/>
        <v>0.63015408489807079</v>
      </c>
      <c r="AA832" s="12">
        <f t="shared" si="150"/>
        <v>1.5887519382829476</v>
      </c>
      <c r="AB832">
        <f t="shared" si="151"/>
        <v>-7.5936099994349</v>
      </c>
      <c r="AC832">
        <f>-U832*U832*U832/W832</f>
        <v>2.1528859913582613E-3</v>
      </c>
    </row>
    <row r="833" spans="1:29">
      <c r="A833" s="6">
        <v>40752.577083364005</v>
      </c>
      <c r="B833" s="1">
        <v>0.57711805555555562</v>
      </c>
      <c r="C833">
        <v>3.6234449920756715</v>
      </c>
      <c r="D833">
        <v>5.3818821423546996</v>
      </c>
      <c r="E833">
        <v>7.222659087817469</v>
      </c>
      <c r="F833" s="3">
        <v>56.151393871151697</v>
      </c>
      <c r="G833">
        <v>3.7894568860726485</v>
      </c>
      <c r="H833">
        <v>4.6965084078716259</v>
      </c>
      <c r="I833">
        <v>5.2419919760437601</v>
      </c>
      <c r="J833">
        <v>48.45508980002348</v>
      </c>
      <c r="K833">
        <f t="shared" si="144"/>
        <v>-0.16601189399697702</v>
      </c>
      <c r="L833">
        <f t="shared" si="145"/>
        <v>0.6853737344830737</v>
      </c>
      <c r="M833">
        <f t="shared" si="146"/>
        <v>1.9806671117737089</v>
      </c>
      <c r="N833">
        <f t="shared" si="147"/>
        <v>7.6963040711282176</v>
      </c>
      <c r="O833" s="5">
        <f t="shared" si="152"/>
        <v>0.19467064657359739</v>
      </c>
      <c r="P833" s="5">
        <f t="shared" si="153"/>
        <v>4.597193292982567</v>
      </c>
      <c r="Q833" s="5">
        <f t="shared" si="154"/>
        <v>11.592166138818264</v>
      </c>
      <c r="R833" s="5">
        <f t="shared" si="155"/>
        <v>-57.653073256940537</v>
      </c>
      <c r="S833">
        <v>0.99</v>
      </c>
      <c r="T833">
        <v>-0.85</v>
      </c>
      <c r="U833" s="2">
        <v>0.36455410999999999</v>
      </c>
      <c r="V833" s="3">
        <v>30.025539999999992</v>
      </c>
      <c r="W833" s="7">
        <v>-23.663209999999999</v>
      </c>
      <c r="X833" s="3">
        <v>198.12103999999999</v>
      </c>
      <c r="Y833">
        <f t="shared" si="148"/>
        <v>2.3655994768254113E-2</v>
      </c>
      <c r="Z833">
        <f t="shared" si="149"/>
        <v>0.55864190314040962</v>
      </c>
      <c r="AA833" s="12">
        <f t="shared" si="150"/>
        <v>1.4086572699030093</v>
      </c>
      <c r="AB833">
        <f t="shared" si="151"/>
        <v>-7.0058882699829192</v>
      </c>
      <c r="AC833">
        <f>-U833*U833*U833/W833</f>
        <v>2.0474454451104031E-3</v>
      </c>
    </row>
    <row r="834" spans="1:29">
      <c r="A834" s="6">
        <v>40752.577777808452</v>
      </c>
      <c r="B834" s="1">
        <v>0.57781249999999995</v>
      </c>
      <c r="C834">
        <v>3.5941770362506329</v>
      </c>
      <c r="D834">
        <v>4.3312975533972189</v>
      </c>
      <c r="E834">
        <v>5.1835772791464807</v>
      </c>
      <c r="F834" s="3">
        <v>18.920796568052136</v>
      </c>
      <c r="G834">
        <v>3.9239591342616342</v>
      </c>
      <c r="H834">
        <v>4.6347495575894326</v>
      </c>
      <c r="I834">
        <v>4.9757023540434808</v>
      </c>
      <c r="J834">
        <v>26.59347591478523</v>
      </c>
      <c r="K834">
        <f t="shared" ref="K834:K897" si="156">C834-G834</f>
        <v>-0.32978209801100133</v>
      </c>
      <c r="L834">
        <f t="shared" ref="L834:L897" si="157">D834-H834</f>
        <v>-0.30345200419221374</v>
      </c>
      <c r="M834">
        <f t="shared" ref="M834:M897" si="158">E834-I834</f>
        <v>0.20787492510299987</v>
      </c>
      <c r="N834">
        <f t="shared" ref="N834:N897" si="159">F834-J834</f>
        <v>-7.6726793467330943</v>
      </c>
      <c r="O834" s="5">
        <f t="shared" si="152"/>
        <v>0.13527251483864236</v>
      </c>
      <c r="P834" s="5">
        <f t="shared" si="153"/>
        <v>4.1396389701394831</v>
      </c>
      <c r="Q834" s="5">
        <f t="shared" si="154"/>
        <v>10.452828941530115</v>
      </c>
      <c r="R834" s="5">
        <f t="shared" si="155"/>
        <v>-53.878732105796111</v>
      </c>
      <c r="S834">
        <v>0.98</v>
      </c>
      <c r="T834">
        <v>-0.85</v>
      </c>
      <c r="U834" s="2">
        <v>0.36204156999999998</v>
      </c>
      <c r="V834" s="3">
        <v>29.989296666666668</v>
      </c>
      <c r="W834" s="7">
        <v>-23.238143000000001</v>
      </c>
      <c r="X834" s="3">
        <v>197.60238000000001</v>
      </c>
      <c r="Y834">
        <f t="shared" ref="Y834:Y897" si="160">0.4*U834*1.25*O834/1.5</f>
        <v>1.632475788334346E-2</v>
      </c>
      <c r="Z834">
        <f t="shared" ref="Z834:Z897" si="161">0.4*U834*1.25*P834/1.5</f>
        <v>0.49957379732749391</v>
      </c>
      <c r="AA834" s="12">
        <f t="shared" ref="AA834:AA897" si="162">0.4*U834*1.25*Q834/1.5</f>
        <v>1.261452866977667</v>
      </c>
      <c r="AB834">
        <f t="shared" ref="AB834:AB897" si="163">0.4*U834*1.25*R834/1.5</f>
        <v>-6.5021135870639446</v>
      </c>
      <c r="AC834">
        <f>-U834*U834*U834/W834</f>
        <v>2.042085392709319E-3</v>
      </c>
    </row>
    <row r="835" spans="1:29">
      <c r="A835" s="6">
        <v>40752.578472252899</v>
      </c>
      <c r="B835" s="1">
        <v>0.5785069444444445</v>
      </c>
      <c r="C835">
        <v>4.2371334334201434</v>
      </c>
      <c r="D835">
        <v>10.601547550811436</v>
      </c>
      <c r="E835">
        <v>19.328261987706988</v>
      </c>
      <c r="F835" s="3">
        <v>249.56325027315287</v>
      </c>
      <c r="G835">
        <v>4.1214590805258489</v>
      </c>
      <c r="H835">
        <v>6.5546483059760092</v>
      </c>
      <c r="I835">
        <v>9.8612972923422966</v>
      </c>
      <c r="J835">
        <v>271.14570933322904</v>
      </c>
      <c r="K835">
        <f t="shared" si="156"/>
        <v>0.11567435289429451</v>
      </c>
      <c r="L835">
        <f t="shared" si="157"/>
        <v>4.0468992448354264</v>
      </c>
      <c r="M835">
        <f t="shared" si="158"/>
        <v>9.4669646953646911</v>
      </c>
      <c r="N835">
        <f t="shared" si="159"/>
        <v>-21.582459060076161</v>
      </c>
      <c r="O835" s="5">
        <f t="shared" si="152"/>
        <v>6.7176846699435799E-2</v>
      </c>
      <c r="P835" s="5">
        <f t="shared" si="153"/>
        <v>3.5669717138626362</v>
      </c>
      <c r="Q835" s="5">
        <f t="shared" si="154"/>
        <v>9.1915679361099869</v>
      </c>
      <c r="R835" s="5">
        <f t="shared" si="155"/>
        <v>-52.158651135390656</v>
      </c>
      <c r="S835">
        <v>1.02</v>
      </c>
      <c r="T835">
        <v>-0.83</v>
      </c>
      <c r="U835" s="2">
        <v>0.37069070999999998</v>
      </c>
      <c r="V835" s="3">
        <v>29.946956666666665</v>
      </c>
      <c r="W835" s="7">
        <v>-25.499862</v>
      </c>
      <c r="X835" s="3">
        <v>193.29275000000001</v>
      </c>
      <c r="Y835">
        <f t="shared" si="160"/>
        <v>8.3006109995250061E-3</v>
      </c>
      <c r="Z835">
        <f t="shared" si="161"/>
        <v>0.44074775905388591</v>
      </c>
      <c r="AA835" s="12">
        <f t="shared" si="162"/>
        <v>1.1357429480832819</v>
      </c>
      <c r="AB835">
        <f t="shared" si="163"/>
        <v>-6.4449091406734231</v>
      </c>
      <c r="AC835">
        <f>-U835*U835*U835/W835</f>
        <v>1.9975482410713313E-3</v>
      </c>
    </row>
    <row r="836" spans="1:29">
      <c r="A836" s="6">
        <v>40752.579166697345</v>
      </c>
      <c r="B836" s="1">
        <v>0.57920138888888884</v>
      </c>
      <c r="C836">
        <v>5.3050200183042806</v>
      </c>
      <c r="D836">
        <v>18.663110171353775</v>
      </c>
      <c r="E836">
        <v>39.457140139616371</v>
      </c>
      <c r="F836" s="3">
        <v>383.07017834786245</v>
      </c>
      <c r="G836">
        <v>4.3070285308912508</v>
      </c>
      <c r="H836">
        <v>7.305671329454988</v>
      </c>
      <c r="I836">
        <v>11.089490606239568</v>
      </c>
      <c r="J836">
        <v>395.92107527759407</v>
      </c>
      <c r="K836">
        <f t="shared" si="156"/>
        <v>0.99799148741302979</v>
      </c>
      <c r="L836">
        <f t="shared" si="157"/>
        <v>11.357438841898787</v>
      </c>
      <c r="M836">
        <f t="shared" si="158"/>
        <v>28.367649533376802</v>
      </c>
      <c r="N836">
        <f t="shared" si="159"/>
        <v>-12.850896929731618</v>
      </c>
      <c r="O836" s="5">
        <f t="shared" si="152"/>
        <v>8.7446819743171395E-2</v>
      </c>
      <c r="P836" s="5">
        <f t="shared" si="153"/>
        <v>3.7290004921626205</v>
      </c>
      <c r="Q836" s="5">
        <f t="shared" si="154"/>
        <v>9.4456355616831118</v>
      </c>
      <c r="R836" s="5">
        <f t="shared" si="155"/>
        <v>-41.427674715637714</v>
      </c>
      <c r="S836">
        <v>0.93</v>
      </c>
      <c r="T836">
        <v>-0.84</v>
      </c>
      <c r="U836" s="2">
        <v>0.34875735000000002</v>
      </c>
      <c r="V836" s="3">
        <v>29.91218666666667</v>
      </c>
      <c r="W836" s="7">
        <v>-21.393550999999999</v>
      </c>
      <c r="X836" s="3">
        <v>191.86931000000001</v>
      </c>
      <c r="Y836">
        <f t="shared" si="160"/>
        <v>1.0165907039852047E-2</v>
      </c>
      <c r="Z836">
        <f t="shared" si="161"/>
        <v>0.43350544326511048</v>
      </c>
      <c r="AA836" s="12">
        <f t="shared" si="162"/>
        <v>1.0980782758527881</v>
      </c>
      <c r="AB836">
        <f t="shared" si="163"/>
        <v>-4.8160686834959385</v>
      </c>
      <c r="AC836">
        <f>-U836*U836*U836/W836</f>
        <v>1.9828379867418726E-3</v>
      </c>
    </row>
    <row r="837" spans="1:29">
      <c r="A837" s="6">
        <v>40752.579861141792</v>
      </c>
      <c r="B837" s="1">
        <v>0.57989583333333339</v>
      </c>
      <c r="C837">
        <v>5.8009733725083503</v>
      </c>
      <c r="D837">
        <v>23.784551582919697</v>
      </c>
      <c r="E837">
        <v>50.134864495675806</v>
      </c>
      <c r="F837" s="3">
        <v>498.20605478532337</v>
      </c>
      <c r="G837">
        <v>4.3803409088612701</v>
      </c>
      <c r="H837">
        <v>8.5971030037872147</v>
      </c>
      <c r="I837">
        <v>13.267154114426262</v>
      </c>
      <c r="J837">
        <v>558.05410684055016</v>
      </c>
      <c r="K837">
        <f t="shared" si="156"/>
        <v>1.4206324636470802</v>
      </c>
      <c r="L837">
        <f t="shared" si="157"/>
        <v>15.187448579132482</v>
      </c>
      <c r="M837">
        <f t="shared" si="158"/>
        <v>36.867710381249545</v>
      </c>
      <c r="N837">
        <f t="shared" si="159"/>
        <v>-59.848052055226788</v>
      </c>
      <c r="O837" s="5">
        <f t="shared" si="152"/>
        <v>0.19162695920068734</v>
      </c>
      <c r="P837" s="5">
        <f t="shared" si="153"/>
        <v>4.6374893501964802</v>
      </c>
      <c r="Q837" s="5">
        <f t="shared" si="154"/>
        <v>11.748349331287645</v>
      </c>
      <c r="R837" s="5">
        <f t="shared" si="155"/>
        <v>-36.64895069352221</v>
      </c>
      <c r="S837">
        <v>0.97</v>
      </c>
      <c r="T837">
        <v>-0.87</v>
      </c>
      <c r="U837" s="2">
        <v>0.36087292999999998</v>
      </c>
      <c r="V837" s="3">
        <v>29.895186666666667</v>
      </c>
      <c r="W837" s="7">
        <v>-22.348987999999999</v>
      </c>
      <c r="X837" s="3">
        <v>203.48075</v>
      </c>
      <c r="Y837">
        <f t="shared" si="160"/>
        <v>2.3050994077914166E-2</v>
      </c>
      <c r="Z837">
        <f t="shared" si="161"/>
        <v>0.55784812321639998</v>
      </c>
      <c r="AA837" s="12">
        <f t="shared" si="162"/>
        <v>1.4132204152817709</v>
      </c>
      <c r="AB837">
        <f t="shared" si="163"/>
        <v>-4.4085380727322976</v>
      </c>
      <c r="AC837">
        <f>-U837*U837*U837/W837</f>
        <v>2.102834312520382E-3</v>
      </c>
    </row>
    <row r="838" spans="1:29">
      <c r="A838" s="6">
        <v>40752.580555586239</v>
      </c>
      <c r="B838" s="1">
        <v>0.58059027777777772</v>
      </c>
      <c r="C838">
        <v>4.2616175355769119</v>
      </c>
      <c r="D838">
        <v>11.066150608313638</v>
      </c>
      <c r="E838">
        <v>20.815518903799617</v>
      </c>
      <c r="F838" s="3">
        <v>240.62071410363865</v>
      </c>
      <c r="G838">
        <v>4.1538640376977121</v>
      </c>
      <c r="H838">
        <v>6.6766779404563916</v>
      </c>
      <c r="I838">
        <v>10.051435673804802</v>
      </c>
      <c r="J838">
        <v>383.30584235513749</v>
      </c>
      <c r="K838">
        <f t="shared" si="156"/>
        <v>0.10775349787919986</v>
      </c>
      <c r="L838">
        <f t="shared" si="157"/>
        <v>4.3894726678572464</v>
      </c>
      <c r="M838">
        <f t="shared" si="158"/>
        <v>10.764083229994815</v>
      </c>
      <c r="N838">
        <f t="shared" si="159"/>
        <v>-142.68512825149884</v>
      </c>
      <c r="O838" s="5">
        <f t="shared" si="152"/>
        <v>0.31100280789977514</v>
      </c>
      <c r="P838" s="5">
        <f t="shared" si="153"/>
        <v>5.6441709299117946</v>
      </c>
      <c r="Q838" s="5">
        <f t="shared" si="154"/>
        <v>14.036763898128683</v>
      </c>
      <c r="R838" s="5">
        <f t="shared" si="155"/>
        <v>-35.901629676684081</v>
      </c>
      <c r="S838">
        <v>0.95</v>
      </c>
      <c r="T838">
        <v>-0.87</v>
      </c>
      <c r="U838" s="2">
        <v>0.35582492999999998</v>
      </c>
      <c r="V838" s="3">
        <v>29.93479</v>
      </c>
      <c r="W838" s="7">
        <v>-21.535864</v>
      </c>
      <c r="X838" s="3">
        <v>202.42545000000001</v>
      </c>
      <c r="Y838">
        <f t="shared" si="160"/>
        <v>3.688751745024698E-2</v>
      </c>
      <c r="Z838">
        <f t="shared" si="161"/>
        <v>0.66944557534796634</v>
      </c>
      <c r="AA838" s="12">
        <f t="shared" si="162"/>
        <v>1.6648768438260551</v>
      </c>
      <c r="AB838">
        <f t="shared" si="163"/>
        <v>-4.2582316221973455</v>
      </c>
      <c r="AC838">
        <f>-U838*U838*U838/W838</f>
        <v>2.0919284089900183E-3</v>
      </c>
    </row>
    <row r="839" spans="1:29">
      <c r="A839" s="6">
        <v>40752.581250030686</v>
      </c>
      <c r="B839" s="1">
        <v>0.58128472222222227</v>
      </c>
      <c r="C839">
        <v>3.9567974512326143</v>
      </c>
      <c r="D839">
        <v>7.7127009087615246</v>
      </c>
      <c r="E839">
        <v>14.121263579004296</v>
      </c>
      <c r="F839" s="3">
        <v>129.33315276349057</v>
      </c>
      <c r="G839">
        <v>3.9446447416496859</v>
      </c>
      <c r="H839">
        <v>5.2096715048068303</v>
      </c>
      <c r="I839">
        <v>6.4368561351153435</v>
      </c>
      <c r="J839">
        <v>133.20046331915998</v>
      </c>
      <c r="K839">
        <f t="shared" si="156"/>
        <v>1.2152709582928356E-2</v>
      </c>
      <c r="L839">
        <f t="shared" si="157"/>
        <v>2.5030294039546943</v>
      </c>
      <c r="M839">
        <f t="shared" si="158"/>
        <v>7.6844074438889525</v>
      </c>
      <c r="N839">
        <f t="shared" si="159"/>
        <v>-3.8673105556694054</v>
      </c>
      <c r="O839" s="5">
        <f t="shared" si="152"/>
        <v>0.2552276287171561</v>
      </c>
      <c r="P839" s="5">
        <f t="shared" si="153"/>
        <v>5.2005426025330506</v>
      </c>
      <c r="Q839" s="5">
        <f t="shared" si="154"/>
        <v>12.999996332767491</v>
      </c>
      <c r="R839" s="5">
        <f t="shared" si="155"/>
        <v>-43.944405750199785</v>
      </c>
      <c r="S839">
        <v>0.98</v>
      </c>
      <c r="T839">
        <v>-0.87</v>
      </c>
      <c r="U839" s="2">
        <v>0.36339200999999999</v>
      </c>
      <c r="V839" s="3">
        <v>29.929823333333328</v>
      </c>
      <c r="W839" s="7">
        <v>-22.761113999999999</v>
      </c>
      <c r="X839" s="3">
        <v>204.00973999999999</v>
      </c>
      <c r="Y839">
        <f t="shared" si="160"/>
        <v>3.0915893669020356E-2</v>
      </c>
      <c r="Z839">
        <f t="shared" si="161"/>
        <v>0.6299452098083721</v>
      </c>
      <c r="AA839" s="12">
        <f t="shared" si="162"/>
        <v>1.574698265785669</v>
      </c>
      <c r="AB839">
        <f t="shared" si="163"/>
        <v>-5.3230153112735525</v>
      </c>
      <c r="AC839">
        <f>-U839*U839*U839/W839</f>
        <v>2.1083009691856371E-3</v>
      </c>
    </row>
    <row r="840" spans="1:29">
      <c r="A840" s="6">
        <v>40752.581944475132</v>
      </c>
      <c r="B840" s="1">
        <v>0.5819791666666666</v>
      </c>
      <c r="C840">
        <v>4.3665106378887106</v>
      </c>
      <c r="D840">
        <v>11.756694641813802</v>
      </c>
      <c r="E840">
        <v>23.517214015603717</v>
      </c>
      <c r="F840" s="3">
        <v>224.50508734352678</v>
      </c>
      <c r="G840">
        <v>4.0375623316579423</v>
      </c>
      <c r="H840">
        <v>6.1905036965945088</v>
      </c>
      <c r="I840">
        <v>8.2358114137753642</v>
      </c>
      <c r="J840">
        <v>235.28640284572631</v>
      </c>
      <c r="K840">
        <f t="shared" si="156"/>
        <v>0.32894830623076832</v>
      </c>
      <c r="L840">
        <f t="shared" si="157"/>
        <v>5.5661909452192928</v>
      </c>
      <c r="M840">
        <f t="shared" si="158"/>
        <v>15.281402601828352</v>
      </c>
      <c r="N840">
        <f t="shared" si="159"/>
        <v>-10.781315502199533</v>
      </c>
      <c r="O840" s="5">
        <f t="shared" si="152"/>
        <v>0.19364324874647543</v>
      </c>
      <c r="P840" s="5">
        <f t="shared" si="153"/>
        <v>4.5081137348501974</v>
      </c>
      <c r="Q840" s="5">
        <f t="shared" si="154"/>
        <v>11.462159973265104</v>
      </c>
      <c r="R840" s="5">
        <f t="shared" si="155"/>
        <v>-30.161665032125789</v>
      </c>
      <c r="S840">
        <v>1.02</v>
      </c>
      <c r="T840">
        <v>-0.9</v>
      </c>
      <c r="U840" s="2">
        <v>0.37544915000000001</v>
      </c>
      <c r="V840" s="3">
        <v>29.900763333333334</v>
      </c>
      <c r="W840" s="7">
        <v>-23.717113999999999</v>
      </c>
      <c r="X840" s="3">
        <v>215.92841999999999</v>
      </c>
      <c r="Y840">
        <f t="shared" si="160"/>
        <v>2.4234397715034259E-2</v>
      </c>
      <c r="Z840">
        <f t="shared" si="161"/>
        <v>0.56418915661761082</v>
      </c>
      <c r="AA840" s="12">
        <f t="shared" si="162"/>
        <v>1.4344860730421356</v>
      </c>
      <c r="AB840">
        <f t="shared" si="163"/>
        <v>-3.7747238329654507</v>
      </c>
      <c r="AC840">
        <f>-U840*U840*U840/W840</f>
        <v>2.231472480148614E-3</v>
      </c>
    </row>
    <row r="841" spans="1:29">
      <c r="A841" s="6">
        <v>40752.582638919579</v>
      </c>
      <c r="B841" s="1">
        <v>0.58267361111111116</v>
      </c>
      <c r="C841">
        <v>4.3542620524612312</v>
      </c>
      <c r="D841">
        <v>13.018927403364538</v>
      </c>
      <c r="E841">
        <v>25.256617067572748</v>
      </c>
      <c r="F841" s="3">
        <v>224.94346197536618</v>
      </c>
      <c r="G841">
        <v>4.1341621071481462</v>
      </c>
      <c r="H841">
        <v>7.144074865392815</v>
      </c>
      <c r="I841">
        <v>10.996002889159518</v>
      </c>
      <c r="J841">
        <v>400.73446076110991</v>
      </c>
      <c r="K841">
        <f t="shared" si="156"/>
        <v>0.22009994531308497</v>
      </c>
      <c r="L841">
        <f t="shared" si="157"/>
        <v>5.8748525379717229</v>
      </c>
      <c r="M841">
        <f t="shared" si="158"/>
        <v>14.260614178413229</v>
      </c>
      <c r="N841">
        <f t="shared" si="159"/>
        <v>-175.79099878574374</v>
      </c>
      <c r="O841" s="5">
        <f t="shared" si="152"/>
        <v>0.21665752700058172</v>
      </c>
      <c r="P841" s="5">
        <f t="shared" si="153"/>
        <v>4.6614058660445128</v>
      </c>
      <c r="Q841" s="5">
        <f t="shared" si="154"/>
        <v>11.888152982391144</v>
      </c>
      <c r="R841" s="5">
        <f t="shared" si="155"/>
        <v>-28.829118011667379</v>
      </c>
      <c r="S841">
        <v>1.0900000000000001</v>
      </c>
      <c r="T841">
        <v>-0.98</v>
      </c>
      <c r="U841" s="2">
        <v>0.39820768000000001</v>
      </c>
      <c r="V841" s="3">
        <v>29.851916666666668</v>
      </c>
      <c r="W841" s="7">
        <v>-24.748456000000001</v>
      </c>
      <c r="X841" s="3">
        <v>246.88749000000001</v>
      </c>
      <c r="Y841">
        <f t="shared" si="160"/>
        <v>2.8758230393813006E-2</v>
      </c>
      <c r="Z841">
        <f t="shared" si="161"/>
        <v>0.61873587181865886</v>
      </c>
      <c r="AA841" s="12">
        <f t="shared" si="162"/>
        <v>1.5779846062010197</v>
      </c>
      <c r="AB841">
        <f t="shared" si="163"/>
        <v>-3.8266587332907602</v>
      </c>
      <c r="AC841">
        <f>-U841*U841*U841/W841</f>
        <v>2.5514131279749503E-3</v>
      </c>
    </row>
    <row r="842" spans="1:29">
      <c r="A842" s="6">
        <v>40752.583333364026</v>
      </c>
      <c r="B842" s="1">
        <v>0.58336805555555549</v>
      </c>
      <c r="C842">
        <v>4.6183425457774137</v>
      </c>
      <c r="D842">
        <v>14.502228275453117</v>
      </c>
      <c r="E842">
        <v>28.239946619441767</v>
      </c>
      <c r="F842" s="3">
        <v>222.81393129582651</v>
      </c>
      <c r="G842">
        <v>4.2174391866826095</v>
      </c>
      <c r="H842">
        <v>7.6856320416140615</v>
      </c>
      <c r="I842">
        <v>12.287574405270984</v>
      </c>
      <c r="J842">
        <v>384.0590348168771</v>
      </c>
      <c r="K842">
        <f t="shared" si="156"/>
        <v>0.40090335909480412</v>
      </c>
      <c r="L842">
        <f t="shared" si="157"/>
        <v>6.8165962338390553</v>
      </c>
      <c r="M842">
        <f t="shared" si="158"/>
        <v>15.952372214170783</v>
      </c>
      <c r="N842">
        <f t="shared" si="159"/>
        <v>-161.24510352105059</v>
      </c>
      <c r="O842" s="5">
        <f t="shared" si="152"/>
        <v>0.26295537314070294</v>
      </c>
      <c r="P842" s="5">
        <f t="shared" si="153"/>
        <v>5.0175467767762685</v>
      </c>
      <c r="Q842" s="5">
        <f t="shared" si="154"/>
        <v>12.704488129488592</v>
      </c>
      <c r="R842" s="5">
        <f t="shared" si="155"/>
        <v>-43.665172667473833</v>
      </c>
      <c r="S842">
        <v>1.1000000000000001</v>
      </c>
      <c r="T842">
        <v>-1.01</v>
      </c>
      <c r="U842" s="2">
        <v>0.40261387999999998</v>
      </c>
      <c r="V842" s="3">
        <v>29.812406666666668</v>
      </c>
      <c r="W842" s="7">
        <v>-24.486446999999998</v>
      </c>
      <c r="X842" s="3">
        <v>257.90438999999998</v>
      </c>
      <c r="Y842">
        <f t="shared" si="160"/>
        <v>3.5289827682342068E-2</v>
      </c>
      <c r="Z842">
        <f t="shared" si="161"/>
        <v>0.67337799195979586</v>
      </c>
      <c r="AA842" s="12">
        <f t="shared" si="162"/>
        <v>1.705001086409115</v>
      </c>
      <c r="AB842">
        <f t="shared" si="163"/>
        <v>-5.8600681961738639</v>
      </c>
      <c r="AC842">
        <f>-U842*U842*U842/W842</f>
        <v>2.665265365015065E-3</v>
      </c>
    </row>
    <row r="843" spans="1:29">
      <c r="A843" s="6">
        <v>40752.584027808472</v>
      </c>
      <c r="B843" s="1">
        <v>0.58406250000000004</v>
      </c>
      <c r="C843">
        <v>4.3416965768735292</v>
      </c>
      <c r="D843">
        <v>12.143835766688198</v>
      </c>
      <c r="E843">
        <v>23.120388692482692</v>
      </c>
      <c r="F843" s="3">
        <v>216.54221062562507</v>
      </c>
      <c r="G843">
        <v>4.1061250289610314</v>
      </c>
      <c r="H843">
        <v>6.9932730445880704</v>
      </c>
      <c r="I843">
        <v>10.027077981482432</v>
      </c>
      <c r="J843">
        <v>339.29746945407555</v>
      </c>
      <c r="K843">
        <f t="shared" si="156"/>
        <v>0.23557154791249779</v>
      </c>
      <c r="L843">
        <f t="shared" si="157"/>
        <v>5.150562722100128</v>
      </c>
      <c r="M843">
        <f t="shared" si="158"/>
        <v>13.09331071100026</v>
      </c>
      <c r="N843">
        <f t="shared" si="159"/>
        <v>-122.75525882845048</v>
      </c>
      <c r="O843" s="5">
        <f t="shared" si="152"/>
        <v>0.3108362130047212</v>
      </c>
      <c r="P843" s="5">
        <f t="shared" si="153"/>
        <v>5.612385018499956</v>
      </c>
      <c r="Q843" s="5">
        <f t="shared" si="154"/>
        <v>14.083374631516389</v>
      </c>
      <c r="R843" s="5">
        <f t="shared" si="155"/>
        <v>-58.862763993680154</v>
      </c>
      <c r="S843">
        <v>1.07</v>
      </c>
      <c r="T843">
        <v>-1.04</v>
      </c>
      <c r="U843" s="2">
        <v>0.39694095000000001</v>
      </c>
      <c r="V843" s="3">
        <v>29.772739999999995</v>
      </c>
      <c r="W843" s="7">
        <v>-22.705228999999999</v>
      </c>
      <c r="X843" s="3">
        <v>266.54473999999999</v>
      </c>
      <c r="Y843">
        <f t="shared" si="160"/>
        <v>4.1127873894832134E-2</v>
      </c>
      <c r="Z843">
        <f t="shared" si="161"/>
        <v>0.74259514700304685</v>
      </c>
      <c r="AA843" s="12">
        <f t="shared" si="162"/>
        <v>1.8634227018133387</v>
      </c>
      <c r="AB843">
        <f t="shared" si="163"/>
        <v>-7.7883471530923991</v>
      </c>
      <c r="AC843">
        <f>-U843*U843*U843/W843</f>
        <v>2.754557406945554E-3</v>
      </c>
    </row>
    <row r="844" spans="1:29">
      <c r="A844" s="6">
        <v>40752.584722252919</v>
      </c>
      <c r="B844" s="1">
        <v>0.58475694444444437</v>
      </c>
      <c r="C844">
        <v>3.7790819350500469</v>
      </c>
      <c r="D844">
        <v>6.9846600868939124</v>
      </c>
      <c r="E844">
        <v>11.245649654096788</v>
      </c>
      <c r="F844" s="3">
        <v>80.416173140823929</v>
      </c>
      <c r="G844">
        <v>3.9399928937777302</v>
      </c>
      <c r="H844">
        <v>5.1036276469235</v>
      </c>
      <c r="I844">
        <v>5.7513766009546767</v>
      </c>
      <c r="J844">
        <v>94.641906248729242</v>
      </c>
      <c r="K844">
        <f t="shared" si="156"/>
        <v>-0.16091095872768335</v>
      </c>
      <c r="L844">
        <f t="shared" si="157"/>
        <v>1.8810324399704124</v>
      </c>
      <c r="M844">
        <f t="shared" si="158"/>
        <v>5.4942730531421109</v>
      </c>
      <c r="N844">
        <f t="shared" si="159"/>
        <v>-14.225733107905313</v>
      </c>
      <c r="O844" s="5">
        <f t="shared" ref="O844:O907" si="164">(K834+K835+K836+K837+K838+K839+K840+K841+K842+K843)/10</f>
        <v>0.35099455719566863</v>
      </c>
      <c r="P844" s="5">
        <f t="shared" ref="P844:P907" si="165">(L834+L835+L836+L837+L838+L839+L840+L841+L842+L843)/10</f>
        <v>6.0589039172616621</v>
      </c>
      <c r="Q844" s="5">
        <f t="shared" ref="Q844:Q907" si="166">(M834+M835+M836+M837+M838+M839+M840+M841+M842+M843)/10</f>
        <v>15.194638991439044</v>
      </c>
      <c r="R844" s="5">
        <f t="shared" ref="R844:R907" si="167">(N834+N835+N836+N837+N838+N839+N840+N841+N842+N843)/10</f>
        <v>-71.90792028363802</v>
      </c>
      <c r="S844">
        <v>1.05</v>
      </c>
      <c r="T844">
        <v>-1.05</v>
      </c>
      <c r="U844" s="2">
        <v>0.39250702999999998</v>
      </c>
      <c r="V844" s="3">
        <v>29.715129999999991</v>
      </c>
      <c r="W844" s="7">
        <v>-21.768992000000001</v>
      </c>
      <c r="X844" s="3">
        <v>268.79568999999998</v>
      </c>
      <c r="Y844">
        <f t="shared" si="160"/>
        <v>4.5922610397012342E-2</v>
      </c>
      <c r="Z844">
        <f t="shared" si="161"/>
        <v>0.7927207938732469</v>
      </c>
      <c r="AA844" s="12">
        <f t="shared" si="162"/>
        <v>1.9880008741506447</v>
      </c>
      <c r="AB844">
        <f t="shared" si="163"/>
        <v>-9.408121408002506</v>
      </c>
      <c r="AC844">
        <f>-U844*U844*U844/W844</f>
        <v>2.777819351006512E-3</v>
      </c>
    </row>
    <row r="845" spans="1:29">
      <c r="A845" s="6">
        <v>40752.585416697366</v>
      </c>
      <c r="B845" s="1">
        <v>0.58545138888888892</v>
      </c>
      <c r="C845">
        <v>3.8266458801723537</v>
      </c>
      <c r="D845">
        <v>6.9651446540469841</v>
      </c>
      <c r="E845">
        <v>10.680855183849443</v>
      </c>
      <c r="F845" s="3">
        <v>91.704935001805609</v>
      </c>
      <c r="G845">
        <v>3.9796689427916183</v>
      </c>
      <c r="H845">
        <v>5.1624880147361045</v>
      </c>
      <c r="I845">
        <v>6.6283600556396234</v>
      </c>
      <c r="J845">
        <v>120.62306207393897</v>
      </c>
      <c r="K845">
        <f t="shared" si="156"/>
        <v>-0.15302306261926457</v>
      </c>
      <c r="L845">
        <f t="shared" si="157"/>
        <v>1.8026566393108796</v>
      </c>
      <c r="M845">
        <f t="shared" si="158"/>
        <v>4.0524951282098201</v>
      </c>
      <c r="N845">
        <f t="shared" si="159"/>
        <v>-28.918127072133359</v>
      </c>
      <c r="O845" s="5">
        <f t="shared" si="164"/>
        <v>0.36788167112400044</v>
      </c>
      <c r="P845" s="5">
        <f t="shared" si="165"/>
        <v>6.2773523616779245</v>
      </c>
      <c r="Q845" s="5">
        <f t="shared" si="166"/>
        <v>15.723278804242955</v>
      </c>
      <c r="R845" s="5">
        <f t="shared" si="167"/>
        <v>-72.563225659755247</v>
      </c>
      <c r="S845">
        <v>1.06</v>
      </c>
      <c r="T845">
        <v>-1</v>
      </c>
      <c r="U845" s="2">
        <v>0.39194488999999999</v>
      </c>
      <c r="V845" s="3">
        <v>29.671293333333328</v>
      </c>
      <c r="W845" s="7">
        <v>-23.122814999999999</v>
      </c>
      <c r="X845" s="3">
        <v>251.97219999999999</v>
      </c>
      <c r="Y845">
        <f t="shared" si="160"/>
        <v>4.8063113707237509E-2</v>
      </c>
      <c r="Z845">
        <f t="shared" si="161"/>
        <v>0.82012539362969816</v>
      </c>
      <c r="AA845" s="12">
        <f t="shared" si="162"/>
        <v>2.0542195937894454</v>
      </c>
      <c r="AB845">
        <f t="shared" si="163"/>
        <v>-9.4802618330859829</v>
      </c>
      <c r="AC845">
        <f>-U845*U845*U845/W845</f>
        <v>2.6039600412993162E-3</v>
      </c>
    </row>
    <row r="846" spans="1:29">
      <c r="A846" s="6">
        <v>40752.586111141813</v>
      </c>
      <c r="B846" s="1">
        <v>0.58614583333333337</v>
      </c>
      <c r="C846">
        <v>4.355261386539353</v>
      </c>
      <c r="D846">
        <v>11.17757610276986</v>
      </c>
      <c r="E846">
        <v>22.392611908387643</v>
      </c>
      <c r="F846" s="3">
        <v>190.25224344205071</v>
      </c>
      <c r="G846">
        <v>4.1926722168323085</v>
      </c>
      <c r="H846">
        <v>6.6260043520232834</v>
      </c>
      <c r="I846">
        <v>8.875842840922223</v>
      </c>
      <c r="J846">
        <v>260.9274413221433</v>
      </c>
      <c r="K846">
        <f t="shared" si="156"/>
        <v>0.16258916970704451</v>
      </c>
      <c r="L846">
        <f t="shared" si="157"/>
        <v>4.5515717507465769</v>
      </c>
      <c r="M846">
        <f t="shared" si="158"/>
        <v>13.51676906746542</v>
      </c>
      <c r="N846">
        <f t="shared" si="159"/>
        <v>-70.675197880092583</v>
      </c>
      <c r="O846" s="5">
        <f t="shared" si="164"/>
        <v>0.34101192957264453</v>
      </c>
      <c r="P846" s="5">
        <f t="shared" si="165"/>
        <v>6.0529281011254694</v>
      </c>
      <c r="Q846" s="5">
        <f t="shared" si="166"/>
        <v>15.181831847527468</v>
      </c>
      <c r="R846" s="5">
        <f t="shared" si="167"/>
        <v>-73.296792460960958</v>
      </c>
      <c r="S846">
        <v>1.0900000000000001</v>
      </c>
      <c r="T846">
        <v>-0.97</v>
      </c>
      <c r="U846" s="2">
        <v>0.39756643000000003</v>
      </c>
      <c r="V846" s="3">
        <v>29.644503333333329</v>
      </c>
      <c r="W846" s="7">
        <v>-24.976828000000001</v>
      </c>
      <c r="X846" s="3">
        <v>243.4502</v>
      </c>
      <c r="Y846">
        <f t="shared" si="160"/>
        <v>4.5191631809202576E-2</v>
      </c>
      <c r="Z846">
        <f t="shared" si="161"/>
        <v>0.80214700540371087</v>
      </c>
      <c r="AA846" s="12">
        <f t="shared" si="162"/>
        <v>2.0119288961606006</v>
      </c>
      <c r="AB846">
        <f t="shared" si="163"/>
        <v>-9.7134480363850564</v>
      </c>
      <c r="AC846">
        <f>-U846*U846*U846/W846</f>
        <v>2.5158910772533826E-3</v>
      </c>
    </row>
    <row r="847" spans="1:29">
      <c r="A847" s="6">
        <v>40752.586805586259</v>
      </c>
      <c r="B847" s="1">
        <v>0.58684027777777781</v>
      </c>
      <c r="C847">
        <v>3.9901848318783952</v>
      </c>
      <c r="D847">
        <v>8.3121235480356468</v>
      </c>
      <c r="E847">
        <v>14.686734110173216</v>
      </c>
      <c r="F847" s="3">
        <v>125.51634697982779</v>
      </c>
      <c r="G847">
        <v>4.1033495594787857</v>
      </c>
      <c r="H847">
        <v>6.0351353614282601</v>
      </c>
      <c r="I847">
        <v>8.8644095266045362</v>
      </c>
      <c r="J847">
        <v>254.93574095479138</v>
      </c>
      <c r="K847">
        <f t="shared" si="156"/>
        <v>-0.11316472760039042</v>
      </c>
      <c r="L847">
        <f t="shared" si="157"/>
        <v>2.2769881866073867</v>
      </c>
      <c r="M847">
        <f t="shared" si="158"/>
        <v>5.8223245835686797</v>
      </c>
      <c r="N847">
        <f t="shared" si="159"/>
        <v>-129.41939397496361</v>
      </c>
      <c r="O847" s="5">
        <f t="shared" si="164"/>
        <v>0.25747169780204604</v>
      </c>
      <c r="P847" s="5">
        <f t="shared" si="165"/>
        <v>5.3723413920102487</v>
      </c>
      <c r="Q847" s="5">
        <f t="shared" si="166"/>
        <v>13.696743800936328</v>
      </c>
      <c r="R847" s="5">
        <f t="shared" si="167"/>
        <v>-79.079222555997063</v>
      </c>
      <c r="S847">
        <v>1.07</v>
      </c>
      <c r="T847">
        <v>-0.93</v>
      </c>
      <c r="U847" s="2">
        <v>0.38996118000000002</v>
      </c>
      <c r="V847" s="3">
        <v>29.60835333333333</v>
      </c>
      <c r="W847" s="7">
        <v>-25.090612</v>
      </c>
      <c r="X847" s="3">
        <v>228.70263</v>
      </c>
      <c r="Y847">
        <f t="shared" si="160"/>
        <v>3.3467989030496428E-2</v>
      </c>
      <c r="Z847">
        <f t="shared" si="161"/>
        <v>0.69833486286371971</v>
      </c>
      <c r="AA847" s="12">
        <f t="shared" si="162"/>
        <v>1.7803994582569385</v>
      </c>
      <c r="AB847">
        <f t="shared" si="163"/>
        <v>-10.279275647139745</v>
      </c>
      <c r="AC847">
        <f>-U847*U847*U847/W847</f>
        <v>2.3634851233251151E-3</v>
      </c>
    </row>
    <row r="848" spans="1:29">
      <c r="A848" s="6">
        <v>40752.587500030706</v>
      </c>
      <c r="B848" s="1">
        <v>0.58753472222222225</v>
      </c>
      <c r="C848">
        <v>4.6400927145610575</v>
      </c>
      <c r="D848">
        <v>13.890995767620606</v>
      </c>
      <c r="E848">
        <v>27.083230543437118</v>
      </c>
      <c r="F848" s="3">
        <v>282.30039268469335</v>
      </c>
      <c r="G848">
        <v>4.1902897949521964</v>
      </c>
      <c r="H848">
        <v>6.7015985832748388</v>
      </c>
      <c r="I848">
        <v>9.4286073625920714</v>
      </c>
      <c r="J848">
        <v>295.25595933640915</v>
      </c>
      <c r="K848">
        <f t="shared" si="156"/>
        <v>0.4498029196088611</v>
      </c>
      <c r="L848">
        <f t="shared" si="157"/>
        <v>7.1893971843457667</v>
      </c>
      <c r="M848">
        <f t="shared" si="158"/>
        <v>17.654623180845046</v>
      </c>
      <c r="N848">
        <f t="shared" si="159"/>
        <v>-12.955566651715799</v>
      </c>
      <c r="O848" s="5">
        <f t="shared" si="164"/>
        <v>0.10409197867729895</v>
      </c>
      <c r="P848" s="5">
        <f t="shared" si="165"/>
        <v>4.0812953527577394</v>
      </c>
      <c r="Q848" s="5">
        <f t="shared" si="166"/>
        <v>10.592205221168239</v>
      </c>
      <c r="R848" s="5">
        <f t="shared" si="167"/>
        <v>-86.036356747970743</v>
      </c>
      <c r="S848">
        <v>1.1100000000000001</v>
      </c>
      <c r="T848">
        <v>-0.91</v>
      </c>
      <c r="U848" s="2">
        <v>0.39861449999999998</v>
      </c>
      <c r="V848" s="3">
        <v>29.593593333333331</v>
      </c>
      <c r="W848" s="7">
        <v>-27.329132999999999</v>
      </c>
      <c r="X848" s="3">
        <v>224.25994</v>
      </c>
      <c r="Y848">
        <f t="shared" si="160"/>
        <v>1.3830857344820728E-2</v>
      </c>
      <c r="Z848">
        <f t="shared" si="161"/>
        <v>0.54228783546394987</v>
      </c>
      <c r="AA848" s="12">
        <f t="shared" si="162"/>
        <v>1.4074021960444556</v>
      </c>
      <c r="AB848">
        <f t="shared" si="163"/>
        <v>-11.431779775637994</v>
      </c>
      <c r="AC848">
        <f>-U848*U848*U848/W848</f>
        <v>2.3175730043349706E-3</v>
      </c>
    </row>
    <row r="849" spans="1:29">
      <c r="A849" s="6">
        <v>40752.588194475153</v>
      </c>
      <c r="B849" s="1">
        <v>0.58822916666666669</v>
      </c>
      <c r="C849">
        <v>5.1038419215411821</v>
      </c>
      <c r="D849">
        <v>17.924653816285961</v>
      </c>
      <c r="E849">
        <v>35.514300184041311</v>
      </c>
      <c r="F849" s="3">
        <v>391.27114843227707</v>
      </c>
      <c r="G849">
        <v>4.8108339261413331</v>
      </c>
      <c r="H849">
        <v>10.394437181368072</v>
      </c>
      <c r="I849">
        <v>17.893966987955114</v>
      </c>
      <c r="J849">
        <v>827.75487789335841</v>
      </c>
      <c r="K849">
        <f t="shared" si="156"/>
        <v>0.29300799539984901</v>
      </c>
      <c r="L849">
        <f t="shared" si="157"/>
        <v>7.5302166349178883</v>
      </c>
      <c r="M849">
        <f t="shared" si="158"/>
        <v>17.620333196086197</v>
      </c>
      <c r="N849">
        <f t="shared" si="159"/>
        <v>-436.48372946108134</v>
      </c>
      <c r="O849" s="5">
        <f t="shared" si="164"/>
        <v>0.13829692085026507</v>
      </c>
      <c r="P849" s="5">
        <f t="shared" si="165"/>
        <v>4.361287804406591</v>
      </c>
      <c r="Q849" s="5">
        <f t="shared" si="166"/>
        <v>11.281259216253265</v>
      </c>
      <c r="R849" s="5">
        <f t="shared" si="167"/>
        <v>-73.063400587992447</v>
      </c>
      <c r="S849">
        <v>1.08</v>
      </c>
      <c r="T849">
        <v>-0.9</v>
      </c>
      <c r="U849" s="2">
        <v>0.39046572000000002</v>
      </c>
      <c r="V849" s="3">
        <v>29.611390000000007</v>
      </c>
      <c r="W849" s="7">
        <v>-26.274740999999999</v>
      </c>
      <c r="X849" s="3">
        <v>219.24444</v>
      </c>
      <c r="Y849">
        <f t="shared" si="160"/>
        <v>1.8000068924527254E-2</v>
      </c>
      <c r="Z849">
        <f t="shared" si="161"/>
        <v>0.56764446089161291</v>
      </c>
      <c r="AA849" s="12">
        <f t="shared" si="162"/>
        <v>1.4683150007936556</v>
      </c>
      <c r="AB849">
        <f t="shared" si="163"/>
        <v>-9.5095844387462982</v>
      </c>
      <c r="AC849">
        <f>-U849*U849*U849/W849</f>
        <v>2.2657411505712247E-3</v>
      </c>
    </row>
    <row r="850" spans="1:29">
      <c r="A850" s="6">
        <v>40752.588888919599</v>
      </c>
      <c r="B850" s="1">
        <v>0.58892361111111113</v>
      </c>
      <c r="C850">
        <v>3.8108830224815211</v>
      </c>
      <c r="D850">
        <v>6.6006355593765562</v>
      </c>
      <c r="E850">
        <v>10.520876860897101</v>
      </c>
      <c r="F850" s="3">
        <v>97.888486744920556</v>
      </c>
      <c r="G850">
        <v>3.9874161053666319</v>
      </c>
      <c r="H850">
        <v>5.201397956928985</v>
      </c>
      <c r="I850">
        <v>6.2582084543963328</v>
      </c>
      <c r="J850">
        <v>131.65800445262477</v>
      </c>
      <c r="K850">
        <f t="shared" si="156"/>
        <v>-0.17653308288511083</v>
      </c>
      <c r="L850">
        <f t="shared" si="157"/>
        <v>1.3992376024475712</v>
      </c>
      <c r="M850">
        <f t="shared" si="158"/>
        <v>4.2626684065007678</v>
      </c>
      <c r="N850">
        <f t="shared" si="159"/>
        <v>-33.76951770770421</v>
      </c>
      <c r="O850" s="5">
        <f t="shared" si="164"/>
        <v>0.16638244943195715</v>
      </c>
      <c r="P850" s="5">
        <f t="shared" si="165"/>
        <v>4.8640065275029114</v>
      </c>
      <c r="Q850" s="5">
        <f t="shared" si="166"/>
        <v>12.274851791472988</v>
      </c>
      <c r="R850" s="5">
        <f t="shared" si="167"/>
        <v>-116.32504247853365</v>
      </c>
      <c r="S850">
        <v>1.1100000000000001</v>
      </c>
      <c r="T850">
        <v>-0.94</v>
      </c>
      <c r="U850" s="2">
        <v>0.40061003000000001</v>
      </c>
      <c r="V850" s="3">
        <v>29.594016666666665</v>
      </c>
      <c r="W850" s="7">
        <v>-26.543205</v>
      </c>
      <c r="X850" s="3">
        <v>234.3853</v>
      </c>
      <c r="Y850">
        <f t="shared" si="160"/>
        <v>2.2218159352803284E-2</v>
      </c>
      <c r="Z850">
        <f t="shared" si="161"/>
        <v>0.64952326696771245</v>
      </c>
      <c r="AA850" s="12">
        <f t="shared" si="162"/>
        <v>1.6391429148091827</v>
      </c>
      <c r="AB850">
        <f t="shared" si="163"/>
        <v>-15.533659585692215</v>
      </c>
      <c r="AC850">
        <f>-U850*U850*U850/W850</f>
        <v>2.4222116805764629E-3</v>
      </c>
    </row>
    <row r="851" spans="1:29">
      <c r="A851" s="6">
        <v>40752.589583364046</v>
      </c>
      <c r="B851" s="1">
        <v>0.58961805555555558</v>
      </c>
      <c r="C851">
        <v>4.3155444870034909</v>
      </c>
      <c r="D851">
        <v>11.022316386533365</v>
      </c>
      <c r="E851">
        <v>20.737528043142426</v>
      </c>
      <c r="F851" s="3">
        <v>196.22584647511707</v>
      </c>
      <c r="G851">
        <v>4.0846954973413476</v>
      </c>
      <c r="H851">
        <v>6.2298146958145413</v>
      </c>
      <c r="I851">
        <v>8.3773877988544392</v>
      </c>
      <c r="J851">
        <v>233.73243549572416</v>
      </c>
      <c r="K851">
        <f t="shared" si="156"/>
        <v>0.23084898966214329</v>
      </c>
      <c r="L851">
        <f t="shared" si="157"/>
        <v>4.792501690718824</v>
      </c>
      <c r="M851">
        <f t="shared" si="158"/>
        <v>12.360140244287987</v>
      </c>
      <c r="N851">
        <f t="shared" si="159"/>
        <v>-37.506589020607095</v>
      </c>
      <c r="O851" s="5">
        <f t="shared" si="164"/>
        <v>0.11583431052036923</v>
      </c>
      <c r="P851" s="5">
        <f t="shared" si="165"/>
        <v>4.4473111932257385</v>
      </c>
      <c r="Q851" s="5">
        <f t="shared" si="166"/>
        <v>11.17297837194023</v>
      </c>
      <c r="R851" s="5">
        <f t="shared" si="167"/>
        <v>-118.62386269908409</v>
      </c>
      <c r="S851">
        <v>1.07</v>
      </c>
      <c r="T851">
        <v>-0.87</v>
      </c>
      <c r="U851" s="2">
        <v>0.38593611999999999</v>
      </c>
      <c r="V851" s="3">
        <v>29.579000000000001</v>
      </c>
      <c r="W851" s="7">
        <v>-26.638458</v>
      </c>
      <c r="X851" s="3">
        <v>208.81201999999999</v>
      </c>
      <c r="Y851">
        <f t="shared" si="160"/>
        <v>1.4901548121702161E-2</v>
      </c>
      <c r="Z851">
        <f t="shared" si="161"/>
        <v>0.57212600878203723</v>
      </c>
      <c r="AA851" s="12">
        <f t="shared" si="162"/>
        <v>1.4373519739035097</v>
      </c>
      <c r="AB851">
        <f t="shared" si="163"/>
        <v>-15.260411103165746</v>
      </c>
      <c r="AC851">
        <f>-U851*U851*U851/W851</f>
        <v>2.1579292289252297E-3</v>
      </c>
    </row>
    <row r="852" spans="1:29">
      <c r="A852" s="6">
        <v>40752.590277808493</v>
      </c>
      <c r="B852" s="1">
        <v>0.59031250000000002</v>
      </c>
      <c r="C852">
        <v>4.3042137522309281</v>
      </c>
      <c r="D852">
        <v>12.067752520360173</v>
      </c>
      <c r="E852">
        <v>23.316944964854876</v>
      </c>
      <c r="F852" s="3">
        <v>228.15125671063174</v>
      </c>
      <c r="G852">
        <v>4.0767314650622195</v>
      </c>
      <c r="H852">
        <v>6.4205031946943825</v>
      </c>
      <c r="I852">
        <v>8.4316542729983173</v>
      </c>
      <c r="J852">
        <v>258.31296855428792</v>
      </c>
      <c r="K852">
        <f t="shared" si="156"/>
        <v>0.22748228716870855</v>
      </c>
      <c r="L852">
        <f t="shared" si="157"/>
        <v>5.6472493256657907</v>
      </c>
      <c r="M852">
        <f t="shared" si="158"/>
        <v>14.885290691856559</v>
      </c>
      <c r="N852">
        <f t="shared" si="159"/>
        <v>-30.161711843656178</v>
      </c>
      <c r="O852" s="5">
        <f t="shared" si="164"/>
        <v>0.11690921495527506</v>
      </c>
      <c r="P852" s="5">
        <f t="shared" si="165"/>
        <v>4.3390761085004481</v>
      </c>
      <c r="Q852" s="5">
        <f t="shared" si="166"/>
        <v>10.982930978527707</v>
      </c>
      <c r="R852" s="5">
        <f t="shared" si="167"/>
        <v>-104.79542172257045</v>
      </c>
      <c r="S852">
        <v>1.01</v>
      </c>
      <c r="T852">
        <v>-0.81</v>
      </c>
      <c r="U852" s="2">
        <v>0.36678829000000002</v>
      </c>
      <c r="V852" s="3">
        <v>29.602726666666666</v>
      </c>
      <c r="W852" s="7">
        <v>-25.607312</v>
      </c>
      <c r="X852" s="3">
        <v>186.46644000000001</v>
      </c>
      <c r="Y852">
        <f t="shared" si="160"/>
        <v>1.429364367956259E-2</v>
      </c>
      <c r="Z852">
        <f t="shared" si="161"/>
        <v>0.53050743533891132</v>
      </c>
      <c r="AA852" s="12">
        <f t="shared" si="162"/>
        <v>1.3428034909340683</v>
      </c>
      <c r="AB852">
        <f t="shared" si="163"/>
        <v>-12.81257784448349</v>
      </c>
      <c r="AC852">
        <f>-U852*U852*U852/W852</f>
        <v>1.9270030104682036E-3</v>
      </c>
    </row>
    <row r="853" spans="1:29">
      <c r="A853" s="6">
        <v>40752.59097225294</v>
      </c>
      <c r="B853" s="1">
        <v>0.59100694444444446</v>
      </c>
      <c r="C853">
        <v>5.1101228946435349</v>
      </c>
      <c r="D853">
        <v>19.003401263310174</v>
      </c>
      <c r="E853">
        <v>40.513288932586072</v>
      </c>
      <c r="F853" s="3">
        <v>392.26213581577235</v>
      </c>
      <c r="G853">
        <v>4.5579772454552447</v>
      </c>
      <c r="H853">
        <v>9.3738026992654646</v>
      </c>
      <c r="I853">
        <v>16.668801734134419</v>
      </c>
      <c r="J853">
        <v>649.79653811857816</v>
      </c>
      <c r="K853">
        <f t="shared" si="156"/>
        <v>0.55214564918829012</v>
      </c>
      <c r="L853">
        <f t="shared" si="157"/>
        <v>9.6295985640447093</v>
      </c>
      <c r="M853">
        <f t="shared" si="158"/>
        <v>23.844487198451652</v>
      </c>
      <c r="N853">
        <f t="shared" si="159"/>
        <v>-257.5344023028058</v>
      </c>
      <c r="O853" s="5">
        <f t="shared" si="164"/>
        <v>9.9567107762665502E-2</v>
      </c>
      <c r="P853" s="5">
        <f t="shared" si="165"/>
        <v>4.2221414176831225</v>
      </c>
      <c r="Q853" s="5">
        <f t="shared" si="166"/>
        <v>10.876222826296283</v>
      </c>
      <c r="R853" s="5">
        <f t="shared" si="167"/>
        <v>-91.687082554830994</v>
      </c>
      <c r="S853">
        <v>0.97</v>
      </c>
      <c r="T853">
        <v>-0.82</v>
      </c>
      <c r="U853" s="2">
        <v>0.35746718999999999</v>
      </c>
      <c r="V853" s="3">
        <v>29.595103333333327</v>
      </c>
      <c r="W853" s="7">
        <v>-23.560182999999999</v>
      </c>
      <c r="X853" s="3">
        <v>187.60661999999999</v>
      </c>
      <c r="Y853">
        <f t="shared" si="160"/>
        <v>1.1863991409449076E-2</v>
      </c>
      <c r="Z853">
        <f t="shared" si="161"/>
        <v>0.50309234278726744</v>
      </c>
      <c r="AA853" s="12">
        <f t="shared" si="162"/>
        <v>1.295964270509997</v>
      </c>
      <c r="AB853">
        <f t="shared" si="163"/>
        <v>-10.925041253391152</v>
      </c>
      <c r="AC853">
        <f>-U853*U853*U853/W853</f>
        <v>1.9387861104609944E-3</v>
      </c>
    </row>
    <row r="854" spans="1:29">
      <c r="A854" s="6">
        <v>40752.591666697386</v>
      </c>
      <c r="B854" s="1">
        <v>0.5917013888888889</v>
      </c>
      <c r="C854">
        <v>4.2846311727497675</v>
      </c>
      <c r="D854">
        <v>11.479938172297066</v>
      </c>
      <c r="E854">
        <v>21.570054733465376</v>
      </c>
      <c r="F854" s="3">
        <v>215.82750758753926</v>
      </c>
      <c r="G854">
        <v>4.2696048221866612</v>
      </c>
      <c r="H854">
        <v>7.1718800253197559</v>
      </c>
      <c r="I854">
        <v>10.717011891509332</v>
      </c>
      <c r="J854">
        <v>356.84906744669706</v>
      </c>
      <c r="K854">
        <f t="shared" si="156"/>
        <v>1.5026350563106305E-2</v>
      </c>
      <c r="L854">
        <f t="shared" si="157"/>
        <v>4.3080581469773103</v>
      </c>
      <c r="M854">
        <f t="shared" si="158"/>
        <v>10.853042841956045</v>
      </c>
      <c r="N854">
        <f t="shared" si="159"/>
        <v>-141.0215598591578</v>
      </c>
      <c r="O854" s="5">
        <f t="shared" si="164"/>
        <v>0.13122451789024475</v>
      </c>
      <c r="P854" s="5">
        <f t="shared" si="165"/>
        <v>4.6700450018775808</v>
      </c>
      <c r="Q854" s="5">
        <f t="shared" si="166"/>
        <v>11.951340475041423</v>
      </c>
      <c r="R854" s="5">
        <f t="shared" si="167"/>
        <v>-105.16499690226654</v>
      </c>
      <c r="S854">
        <v>0.92</v>
      </c>
      <c r="T854">
        <v>-0.82</v>
      </c>
      <c r="U854" s="2">
        <v>0.34486811000000001</v>
      </c>
      <c r="V854" s="3">
        <v>29.593943333333332</v>
      </c>
      <c r="W854" s="7">
        <v>-21.440639999999998</v>
      </c>
      <c r="X854" s="3">
        <v>185.11417</v>
      </c>
      <c r="Y854">
        <f t="shared" si="160"/>
        <v>1.5085050490156631E-2</v>
      </c>
      <c r="Z854">
        <f t="shared" si="161"/>
        <v>0.53684986447082261</v>
      </c>
      <c r="AA854" s="12">
        <f t="shared" si="162"/>
        <v>1.3738787338646794</v>
      </c>
      <c r="AB854">
        <f t="shared" si="163"/>
        <v>-12.089351239946838</v>
      </c>
      <c r="AC854">
        <f>-U854*U854*U854/W854</f>
        <v>1.9130281735877243E-3</v>
      </c>
    </row>
    <row r="855" spans="1:29">
      <c r="A855" s="6">
        <v>40752.592361141833</v>
      </c>
      <c r="B855" s="1">
        <v>0.59239583333333334</v>
      </c>
      <c r="C855">
        <v>4.9615177817781824</v>
      </c>
      <c r="D855">
        <v>15.912136114089037</v>
      </c>
      <c r="E855">
        <v>32.274597851535873</v>
      </c>
      <c r="F855" s="3">
        <v>303.60299249272219</v>
      </c>
      <c r="G855">
        <v>4.4077125355470006</v>
      </c>
      <c r="H855">
        <v>8.2532200209577162</v>
      </c>
      <c r="I855">
        <v>12.787053637632518</v>
      </c>
      <c r="J855">
        <v>482.02539529177255</v>
      </c>
      <c r="K855">
        <f t="shared" si="156"/>
        <v>0.55380524623118177</v>
      </c>
      <c r="L855">
        <f t="shared" si="157"/>
        <v>7.6589160931313209</v>
      </c>
      <c r="M855">
        <f t="shared" si="158"/>
        <v>19.487544213903355</v>
      </c>
      <c r="N855">
        <f t="shared" si="159"/>
        <v>-178.42240279905036</v>
      </c>
      <c r="O855" s="5">
        <f t="shared" si="164"/>
        <v>0.14881824881932371</v>
      </c>
      <c r="P855" s="5">
        <f t="shared" si="165"/>
        <v>4.9127475725782697</v>
      </c>
      <c r="Q855" s="5">
        <f t="shared" si="166"/>
        <v>12.487217453922815</v>
      </c>
      <c r="R855" s="5">
        <f t="shared" si="167"/>
        <v>-117.84457957739178</v>
      </c>
      <c r="S855">
        <v>0.88</v>
      </c>
      <c r="T855">
        <v>-0.85</v>
      </c>
      <c r="U855" s="2">
        <v>0.33673372000000001</v>
      </c>
      <c r="V855" s="3">
        <v>29.641490000000008</v>
      </c>
      <c r="W855" s="7">
        <v>-19.196708999999998</v>
      </c>
      <c r="X855" s="3">
        <v>192.46481</v>
      </c>
      <c r="Y855">
        <f t="shared" si="160"/>
        <v>1.6704040842938826E-2</v>
      </c>
      <c r="Z855">
        <f t="shared" si="161"/>
        <v>0.5514292551784169</v>
      </c>
      <c r="AA855" s="12">
        <f t="shared" si="162"/>
        <v>1.4016223952361193</v>
      </c>
      <c r="AB855">
        <f t="shared" si="163"/>
        <v>-13.227414554310387</v>
      </c>
      <c r="AC855">
        <f>-U855*U855*U855/W855</f>
        <v>1.9889920301523162E-3</v>
      </c>
    </row>
    <row r="856" spans="1:29">
      <c r="A856" s="6">
        <v>40752.59305558628</v>
      </c>
      <c r="B856" s="1">
        <v>0.59309027777777779</v>
      </c>
      <c r="C856">
        <v>4.4335485468349178</v>
      </c>
      <c r="D856">
        <v>11.349445614079182</v>
      </c>
      <c r="E856">
        <v>21.098813909565159</v>
      </c>
      <c r="F856" s="3">
        <v>186.89289736087812</v>
      </c>
      <c r="G856">
        <v>4.1225607634383845</v>
      </c>
      <c r="H856">
        <v>6.0207526184801203</v>
      </c>
      <c r="I856">
        <v>8.2024823603969388</v>
      </c>
      <c r="J856">
        <v>194.40957131472345</v>
      </c>
      <c r="K856">
        <f t="shared" si="156"/>
        <v>0.31098778339653332</v>
      </c>
      <c r="L856">
        <f t="shared" si="157"/>
        <v>5.3286929955990612</v>
      </c>
      <c r="M856">
        <f t="shared" si="158"/>
        <v>12.89633154916822</v>
      </c>
      <c r="N856">
        <f t="shared" si="159"/>
        <v>-7.5166739538453271</v>
      </c>
      <c r="O856" s="5">
        <f t="shared" si="164"/>
        <v>0.21950107970436833</v>
      </c>
      <c r="P856" s="5">
        <f t="shared" si="165"/>
        <v>5.4983735179603146</v>
      </c>
      <c r="Q856" s="5">
        <f t="shared" si="166"/>
        <v>14.03072236249217</v>
      </c>
      <c r="R856" s="5">
        <f t="shared" si="167"/>
        <v>-132.79500715008348</v>
      </c>
      <c r="S856">
        <v>0.88</v>
      </c>
      <c r="T856">
        <v>-0.87</v>
      </c>
      <c r="U856" s="2">
        <v>0.33804642000000001</v>
      </c>
      <c r="V856" s="3">
        <v>29.665713333333347</v>
      </c>
      <c r="W856" s="7">
        <v>-18.806791</v>
      </c>
      <c r="X856" s="3">
        <v>198.76165</v>
      </c>
      <c r="Y856">
        <f t="shared" si="160"/>
        <v>2.473385139339879E-2</v>
      </c>
      <c r="Z856">
        <f t="shared" si="161"/>
        <v>0.6195684945230967</v>
      </c>
      <c r="AA856" s="12">
        <f t="shared" si="162"/>
        <v>1.5810118215514735</v>
      </c>
      <c r="AB856">
        <f t="shared" si="163"/>
        <v>-14.963625586986709</v>
      </c>
      <c r="AC856">
        <f>-U856*U856*U856/W856</f>
        <v>2.054065672581987E-3</v>
      </c>
    </row>
    <row r="857" spans="1:29">
      <c r="A857" s="6">
        <v>40752.593750030726</v>
      </c>
      <c r="B857" s="1">
        <v>0.59378472222222223</v>
      </c>
      <c r="C857">
        <v>4.0160144388987877</v>
      </c>
      <c r="D857">
        <v>7.9659271405546921</v>
      </c>
      <c r="E857">
        <v>14.95413001784652</v>
      </c>
      <c r="F857" s="3">
        <v>126.21283208410389</v>
      </c>
      <c r="G857">
        <v>4.1148941385362887</v>
      </c>
      <c r="H857">
        <v>6.158043090690275</v>
      </c>
      <c r="I857">
        <v>8.3737249407122949</v>
      </c>
      <c r="J857">
        <v>220.09763118812026</v>
      </c>
      <c r="K857">
        <f t="shared" si="156"/>
        <v>-9.8879699637500984E-2</v>
      </c>
      <c r="L857">
        <f t="shared" si="157"/>
        <v>1.8078840498644171</v>
      </c>
      <c r="M857">
        <f t="shared" si="158"/>
        <v>6.5804050771342251</v>
      </c>
      <c r="N857">
        <f t="shared" si="159"/>
        <v>-93.884799104016366</v>
      </c>
      <c r="O857" s="5">
        <f t="shared" si="164"/>
        <v>0.23434094107331721</v>
      </c>
      <c r="P857" s="5">
        <f t="shared" si="165"/>
        <v>5.5760856424455616</v>
      </c>
      <c r="Q857" s="5">
        <f t="shared" si="166"/>
        <v>13.968678610662451</v>
      </c>
      <c r="R857" s="5">
        <f t="shared" si="167"/>
        <v>-126.47915475745876</v>
      </c>
      <c r="S857">
        <v>0.9</v>
      </c>
      <c r="T857">
        <v>-0.88</v>
      </c>
      <c r="U857" s="2">
        <v>0.34379790999999998</v>
      </c>
      <c r="V857" s="3">
        <v>29.646319999999996</v>
      </c>
      <c r="W857" s="7">
        <v>-19.371417000000001</v>
      </c>
      <c r="X857" s="3">
        <v>202.98625000000001</v>
      </c>
      <c r="Y857">
        <f t="shared" si="160"/>
        <v>2.6855308589479873E-2</v>
      </c>
      <c r="Z857">
        <f t="shared" si="161"/>
        <v>0.63901552995126376</v>
      </c>
      <c r="AA857" s="12">
        <f t="shared" si="162"/>
        <v>1.6008008372691513</v>
      </c>
      <c r="AB857">
        <f t="shared" si="163"/>
        <v>-14.494423021393624</v>
      </c>
      <c r="AC857">
        <f>-U857*U857*U857/W857</f>
        <v>2.0977238047318087E-3</v>
      </c>
    </row>
    <row r="858" spans="1:29">
      <c r="A858" s="6">
        <v>40752.594444475173</v>
      </c>
      <c r="B858" s="1">
        <v>0.59447916666666667</v>
      </c>
      <c r="C858">
        <v>3.846991154901251</v>
      </c>
      <c r="D858">
        <v>6.1192835882431016</v>
      </c>
      <c r="E858">
        <v>8.8462923675603342</v>
      </c>
      <c r="F858" s="3">
        <v>70.368477639429216</v>
      </c>
      <c r="G858">
        <v>3.8886175717205806</v>
      </c>
      <c r="H858">
        <v>4.73323887343357</v>
      </c>
      <c r="I858">
        <v>5.4490965744468696</v>
      </c>
      <c r="J858">
        <v>89.701146481504807</v>
      </c>
      <c r="K858">
        <f t="shared" si="156"/>
        <v>-4.1626416819329659E-2</v>
      </c>
      <c r="L858">
        <f t="shared" si="157"/>
        <v>1.3860447148095316</v>
      </c>
      <c r="M858">
        <f t="shared" si="158"/>
        <v>3.3971957931134646</v>
      </c>
      <c r="N858">
        <f t="shared" si="159"/>
        <v>-19.332668842075591</v>
      </c>
      <c r="O858" s="5">
        <f t="shared" si="164"/>
        <v>0.23576944386960616</v>
      </c>
      <c r="P858" s="5">
        <f t="shared" si="165"/>
        <v>5.5291752287712654</v>
      </c>
      <c r="Q858" s="5">
        <f t="shared" si="166"/>
        <v>14.044486660019007</v>
      </c>
      <c r="R858" s="5">
        <f t="shared" si="167"/>
        <v>-122.92569527036403</v>
      </c>
      <c r="S858">
        <v>0.88</v>
      </c>
      <c r="T858">
        <v>-0.91</v>
      </c>
      <c r="U858" s="2">
        <v>0.34061533999999999</v>
      </c>
      <c r="V858" s="3">
        <v>29.628209999999992</v>
      </c>
      <c r="W858" s="7">
        <v>-18.076685000000001</v>
      </c>
      <c r="X858" s="3">
        <v>211.53980999999999</v>
      </c>
      <c r="Y858">
        <f t="shared" si="160"/>
        <v>2.676889642841894E-2</v>
      </c>
      <c r="Z858">
        <f t="shared" si="161"/>
        <v>0.62777396682250075</v>
      </c>
      <c r="AA858" s="12">
        <f t="shared" si="162"/>
        <v>1.5945891996092794</v>
      </c>
      <c r="AB858">
        <f t="shared" si="163"/>
        <v>-13.956792496417144</v>
      </c>
      <c r="AC858">
        <f>-U858*U858*U858/W858</f>
        <v>2.1861191009953586E-3</v>
      </c>
    </row>
    <row r="859" spans="1:29">
      <c r="A859" s="6">
        <v>40752.59513891962</v>
      </c>
      <c r="B859" s="1">
        <v>0.59517361111111111</v>
      </c>
      <c r="C859">
        <v>3.5883638610206154</v>
      </c>
      <c r="D859">
        <v>4.4264309496102063</v>
      </c>
      <c r="E859">
        <v>5.2445540364825485</v>
      </c>
      <c r="F859" s="3">
        <v>15.102937233294268</v>
      </c>
      <c r="G859">
        <v>3.8237825409980859</v>
      </c>
      <c r="H859">
        <v>4.4138844413881495</v>
      </c>
      <c r="I859">
        <v>4.5503064661241126</v>
      </c>
      <c r="J859">
        <v>24.328759340497726</v>
      </c>
      <c r="K859">
        <f t="shared" si="156"/>
        <v>-0.23541867997747046</v>
      </c>
      <c r="L859">
        <f t="shared" si="157"/>
        <v>1.2546508222056829E-2</v>
      </c>
      <c r="M859">
        <f t="shared" si="158"/>
        <v>0.69424757035843587</v>
      </c>
      <c r="N859">
        <f t="shared" si="159"/>
        <v>-9.2258221072034576</v>
      </c>
      <c r="O859" s="5">
        <f t="shared" si="164"/>
        <v>0.18662651022678708</v>
      </c>
      <c r="P859" s="5">
        <f t="shared" si="165"/>
        <v>4.9488399818176436</v>
      </c>
      <c r="Q859" s="5">
        <f t="shared" si="166"/>
        <v>12.618743921245848</v>
      </c>
      <c r="R859" s="5">
        <f t="shared" si="167"/>
        <v>-123.56340548940003</v>
      </c>
      <c r="S859">
        <v>0.94</v>
      </c>
      <c r="T859">
        <v>-0.91</v>
      </c>
      <c r="U859" s="2">
        <v>0.35591158000000001</v>
      </c>
      <c r="V859" s="3">
        <v>29.887963333333328</v>
      </c>
      <c r="W859" s="7">
        <v>-20.309132999999999</v>
      </c>
      <c r="X859" s="3">
        <v>214.80939000000001</v>
      </c>
      <c r="Y859">
        <f t="shared" si="160"/>
        <v>2.2140845374900655E-2</v>
      </c>
      <c r="Z859">
        <f t="shared" si="161"/>
        <v>0.58711648569862973</v>
      </c>
      <c r="AA859" s="12">
        <f t="shared" si="162"/>
        <v>1.4970523622086687</v>
      </c>
      <c r="AB859">
        <f t="shared" si="163"/>
        <v>-14.659215625971015</v>
      </c>
      <c r="AC859">
        <f>-U859*U859*U859/W859</f>
        <v>2.219907977247265E-3</v>
      </c>
    </row>
    <row r="860" spans="1:29">
      <c r="A860" s="6">
        <v>40752.595833364066</v>
      </c>
      <c r="B860" s="1">
        <v>0.59586805555555555</v>
      </c>
      <c r="C860">
        <v>4.0591818347308894</v>
      </c>
      <c r="D860">
        <v>9.1493767841408786</v>
      </c>
      <c r="E860">
        <v>15.762470226101737</v>
      </c>
      <c r="F860" s="3">
        <v>124.93752732732743</v>
      </c>
      <c r="G860">
        <v>3.9761997114766903</v>
      </c>
      <c r="H860">
        <v>5.0783166088579659</v>
      </c>
      <c r="I860">
        <v>5.96454844271243</v>
      </c>
      <c r="J860">
        <v>119.94827124918595</v>
      </c>
      <c r="K860">
        <f t="shared" si="156"/>
        <v>8.298212325419918E-2</v>
      </c>
      <c r="L860">
        <f t="shared" si="157"/>
        <v>4.0710601752829128</v>
      </c>
      <c r="M860">
        <f t="shared" si="158"/>
        <v>9.797921783389306</v>
      </c>
      <c r="N860">
        <f t="shared" si="159"/>
        <v>4.9892560781414801</v>
      </c>
      <c r="O860" s="5">
        <f t="shared" si="164"/>
        <v>0.13378384268905513</v>
      </c>
      <c r="P860" s="5">
        <f t="shared" si="165"/>
        <v>4.1970729691480599</v>
      </c>
      <c r="Q860" s="5">
        <f t="shared" si="166"/>
        <v>10.926135358673074</v>
      </c>
      <c r="R860" s="5">
        <f t="shared" si="167"/>
        <v>-80.837614754012222</v>
      </c>
      <c r="S860">
        <v>0.93</v>
      </c>
      <c r="T860">
        <v>-0.81</v>
      </c>
      <c r="U860" s="2">
        <v>0.34670515000000002</v>
      </c>
      <c r="V860" s="3">
        <v>30.054733333333342</v>
      </c>
      <c r="W860" s="7">
        <v>-22.096509000000001</v>
      </c>
      <c r="X860" s="3">
        <v>182.50531000000001</v>
      </c>
      <c r="Y860">
        <f t="shared" si="160"/>
        <v>1.5461182415695092E-2</v>
      </c>
      <c r="Z860">
        <f t="shared" si="161"/>
        <v>0.48504893777647462</v>
      </c>
      <c r="AA860" s="12">
        <f t="shared" si="162"/>
        <v>1.2627157994830176</v>
      </c>
      <c r="AB860">
        <f t="shared" si="163"/>
        <v>-9.3422724496440086</v>
      </c>
      <c r="AC860">
        <f>-U860*U860*U860/W860</f>
        <v>1.8860674188097626E-3</v>
      </c>
    </row>
    <row r="861" spans="1:29">
      <c r="A861" s="6">
        <v>40752.596527808513</v>
      </c>
      <c r="B861" s="1">
        <v>0.5965625</v>
      </c>
      <c r="C861">
        <v>4.6381623924074908</v>
      </c>
      <c r="D861">
        <v>14.061112954180121</v>
      </c>
      <c r="E861">
        <v>26.469381282001212</v>
      </c>
      <c r="F861" s="3">
        <v>271.15718475797826</v>
      </c>
      <c r="G861">
        <v>4.3352512853854241</v>
      </c>
      <c r="H861">
        <v>7.3883870963757943</v>
      </c>
      <c r="I861">
        <v>12.126751484768679</v>
      </c>
      <c r="J861">
        <v>424.70368801292142</v>
      </c>
      <c r="K861">
        <f t="shared" si="156"/>
        <v>0.30291110702206669</v>
      </c>
      <c r="L861">
        <f t="shared" si="157"/>
        <v>6.6727258578043269</v>
      </c>
      <c r="M861">
        <f t="shared" si="158"/>
        <v>14.342629797232533</v>
      </c>
      <c r="N861">
        <f t="shared" si="159"/>
        <v>-153.54650325494316</v>
      </c>
      <c r="O861" s="5">
        <f t="shared" si="164"/>
        <v>0.15973536330298616</v>
      </c>
      <c r="P861" s="5">
        <f t="shared" si="165"/>
        <v>4.464255226431594</v>
      </c>
      <c r="Q861" s="5">
        <f t="shared" si="166"/>
        <v>11.479660696361927</v>
      </c>
      <c r="R861" s="5">
        <f t="shared" si="167"/>
        <v>-76.96173737542766</v>
      </c>
      <c r="S861">
        <v>0.94</v>
      </c>
      <c r="T861">
        <v>-0.85</v>
      </c>
      <c r="U861" s="2">
        <v>0.35195966000000001</v>
      </c>
      <c r="V861" s="3">
        <v>30.068910000000013</v>
      </c>
      <c r="W861" s="7">
        <v>-21.575945999999998</v>
      </c>
      <c r="X861" s="3">
        <v>195.53617</v>
      </c>
      <c r="Y861">
        <f t="shared" si="160"/>
        <v>1.874013471936516E-2</v>
      </c>
      <c r="Z861">
        <f t="shared" si="161"/>
        <v>0.52374591721602892</v>
      </c>
      <c r="AA861" s="12">
        <f t="shared" si="162"/>
        <v>1.3467924918689691</v>
      </c>
      <c r="AB861">
        <f t="shared" si="163"/>
        <v>-9.0291423065549363</v>
      </c>
      <c r="AC861">
        <f>-U861*U861*U861/W861</f>
        <v>2.0207324794147908E-3</v>
      </c>
    </row>
    <row r="862" spans="1:29">
      <c r="A862" s="6">
        <v>40752.59722225296</v>
      </c>
      <c r="B862" s="1">
        <v>0.59725694444444444</v>
      </c>
      <c r="C862">
        <v>4.0469726435662894</v>
      </c>
      <c r="D862">
        <v>8.6397782085890213</v>
      </c>
      <c r="E862">
        <v>16.446104172753188</v>
      </c>
      <c r="F862" s="3">
        <v>146.40150404299811</v>
      </c>
      <c r="G862">
        <v>4.0125181162559613</v>
      </c>
      <c r="H862">
        <v>5.5097600659079875</v>
      </c>
      <c r="I862">
        <v>6.9073188290576653</v>
      </c>
      <c r="J862">
        <v>173.80403585193369</v>
      </c>
      <c r="K862">
        <f t="shared" si="156"/>
        <v>3.4454527310328054E-2</v>
      </c>
      <c r="L862">
        <f t="shared" si="157"/>
        <v>3.1300181426810338</v>
      </c>
      <c r="M862">
        <f t="shared" si="158"/>
        <v>9.5387853436955226</v>
      </c>
      <c r="N862">
        <f t="shared" si="159"/>
        <v>-27.402531808935578</v>
      </c>
      <c r="O862" s="5">
        <f t="shared" si="164"/>
        <v>0.1669415750389785</v>
      </c>
      <c r="P862" s="5">
        <f t="shared" si="165"/>
        <v>4.6522776431401436</v>
      </c>
      <c r="Q862" s="5">
        <f t="shared" si="166"/>
        <v>11.677909651656382</v>
      </c>
      <c r="R862" s="5">
        <f t="shared" si="167"/>
        <v>-88.565728798861258</v>
      </c>
      <c r="S862">
        <v>0.97</v>
      </c>
      <c r="T862">
        <v>-0.87</v>
      </c>
      <c r="U862" s="2">
        <v>0.36087292999999998</v>
      </c>
      <c r="V862" s="3">
        <v>30.152763333333326</v>
      </c>
      <c r="W862" s="7">
        <v>-22.348987999999999</v>
      </c>
      <c r="X862" s="3">
        <v>203.48075</v>
      </c>
      <c r="Y862">
        <f t="shared" si="160"/>
        <v>2.0081565107710343E-2</v>
      </c>
      <c r="Z862">
        <f t="shared" si="161"/>
        <v>0.55962702141782594</v>
      </c>
      <c r="AA862" s="12">
        <f t="shared" si="162"/>
        <v>1.4047471574228394</v>
      </c>
      <c r="AB862">
        <f t="shared" si="163"/>
        <v>-10.653658016410146</v>
      </c>
      <c r="AC862">
        <f>-U862*U862*U862/W862</f>
        <v>2.102834312520382E-3</v>
      </c>
    </row>
    <row r="863" spans="1:29">
      <c r="A863" s="6">
        <v>40752.597916697407</v>
      </c>
      <c r="B863" s="1">
        <v>0.59795138888888888</v>
      </c>
      <c r="C863">
        <v>4.2670895829321349</v>
      </c>
      <c r="D863">
        <v>10.22439089990025</v>
      </c>
      <c r="E863">
        <v>18.337513021641549</v>
      </c>
      <c r="F863" s="3">
        <v>156.76711363801888</v>
      </c>
      <c r="G863">
        <v>4.1303377433274218</v>
      </c>
      <c r="H863">
        <v>5.8417690491465617</v>
      </c>
      <c r="I863">
        <v>8.0916075380455013</v>
      </c>
      <c r="J863">
        <v>171.13255953987741</v>
      </c>
      <c r="K863">
        <f t="shared" si="156"/>
        <v>0.13675183960471315</v>
      </c>
      <c r="L863">
        <f t="shared" si="157"/>
        <v>4.3826218507536883</v>
      </c>
      <c r="M863">
        <f t="shared" si="158"/>
        <v>10.245905483596047</v>
      </c>
      <c r="N863">
        <f t="shared" si="159"/>
        <v>-14.365445901858521</v>
      </c>
      <c r="O863" s="5">
        <f t="shared" si="164"/>
        <v>0.14763879905314042</v>
      </c>
      <c r="P863" s="5">
        <f t="shared" si="165"/>
        <v>4.4005545248416675</v>
      </c>
      <c r="Q863" s="5">
        <f t="shared" si="166"/>
        <v>11.143259116840278</v>
      </c>
      <c r="R863" s="5">
        <f t="shared" si="167"/>
        <v>-88.289810795389201</v>
      </c>
      <c r="S863">
        <v>0.98</v>
      </c>
      <c r="T863">
        <v>-0.87</v>
      </c>
      <c r="U863" s="2">
        <v>0.36339200999999999</v>
      </c>
      <c r="V863" s="3">
        <v>30.046013333333335</v>
      </c>
      <c r="W863" s="7">
        <v>-22.761113999999999</v>
      </c>
      <c r="X863" s="3">
        <v>204.00973999999999</v>
      </c>
      <c r="Y863">
        <f t="shared" si="160"/>
        <v>1.7883586647302264E-2</v>
      </c>
      <c r="Z863">
        <f t="shared" si="161"/>
        <v>0.53304211796560275</v>
      </c>
      <c r="AA863" s="12">
        <f t="shared" si="162"/>
        <v>1.3497904428064711</v>
      </c>
      <c r="AB863">
        <f t="shared" si="163"/>
        <v>-10.694603935818726</v>
      </c>
      <c r="AC863">
        <f>-U863*U863*U863/W863</f>
        <v>2.1083009691856371E-3</v>
      </c>
    </row>
    <row r="864" spans="1:29">
      <c r="A864" s="6">
        <v>40752.598611141853</v>
      </c>
      <c r="B864" s="1">
        <v>0.59864583333333332</v>
      </c>
      <c r="C864">
        <v>3.8102835624245701</v>
      </c>
      <c r="D864">
        <v>7.22255571469295</v>
      </c>
      <c r="E864">
        <v>12.983573961676264</v>
      </c>
      <c r="F864" s="3">
        <v>106.24896772911548</v>
      </c>
      <c r="G864">
        <v>4.0506298942927961</v>
      </c>
      <c r="H864">
        <v>5.4392190177173934</v>
      </c>
      <c r="I864">
        <v>7.0754651914620776</v>
      </c>
      <c r="J864">
        <v>165.87822871652227</v>
      </c>
      <c r="K864">
        <f t="shared" si="156"/>
        <v>-0.24034633186822596</v>
      </c>
      <c r="L864">
        <f t="shared" si="157"/>
        <v>1.7833366969755566</v>
      </c>
      <c r="M864">
        <f t="shared" si="158"/>
        <v>5.9081087702141861</v>
      </c>
      <c r="N864">
        <f t="shared" si="159"/>
        <v>-59.629260987406795</v>
      </c>
      <c r="O864" s="5">
        <f t="shared" si="164"/>
        <v>0.10609941809478274</v>
      </c>
      <c r="P864" s="5">
        <f t="shared" si="165"/>
        <v>3.8758568535125653</v>
      </c>
      <c r="Q864" s="5">
        <f t="shared" si="166"/>
        <v>9.7834009453547157</v>
      </c>
      <c r="R864" s="5">
        <f t="shared" si="167"/>
        <v>-63.972915155294473</v>
      </c>
      <c r="S864">
        <v>1.05</v>
      </c>
      <c r="T864">
        <v>-0.84</v>
      </c>
      <c r="U864" s="2">
        <v>0.37887722000000001</v>
      </c>
      <c r="V864" s="3">
        <v>29.888259999999995</v>
      </c>
      <c r="W864" s="7">
        <v>-26.575172999999999</v>
      </c>
      <c r="X864" s="3">
        <v>198.03305</v>
      </c>
      <c r="Y864">
        <f t="shared" si="160"/>
        <v>1.3399550857122995E-2</v>
      </c>
      <c r="Z864">
        <f t="shared" si="161"/>
        <v>0.4894912899255961</v>
      </c>
      <c r="AA864" s="12">
        <f t="shared" si="162"/>
        <v>1.235569250773789</v>
      </c>
      <c r="AB864">
        <f t="shared" si="163"/>
        <v>-8.0792934164446137</v>
      </c>
      <c r="AC864">
        <f>-U864*U864*U864/W864</f>
        <v>2.0465359684545682E-3</v>
      </c>
    </row>
    <row r="865" spans="1:29">
      <c r="A865" s="6">
        <v>40752.5993055863</v>
      </c>
      <c r="B865" s="1">
        <v>0.59934027777777776</v>
      </c>
      <c r="C865">
        <v>4.6165631476984208</v>
      </c>
      <c r="D865">
        <v>13.162589171102084</v>
      </c>
      <c r="E865">
        <v>24.139142096896578</v>
      </c>
      <c r="F865" s="3">
        <v>206.90121290717411</v>
      </c>
      <c r="G865">
        <v>4.098299169490045</v>
      </c>
      <c r="H865">
        <v>6.2551552533972954</v>
      </c>
      <c r="I865">
        <v>9.323116829168578</v>
      </c>
      <c r="J865">
        <v>289.27076543978973</v>
      </c>
      <c r="K865">
        <f t="shared" si="156"/>
        <v>0.51826397820837578</v>
      </c>
      <c r="L865">
        <f t="shared" si="157"/>
        <v>6.9074339177047888</v>
      </c>
      <c r="M865">
        <f t="shared" si="158"/>
        <v>14.816025267728</v>
      </c>
      <c r="N865">
        <f t="shared" si="159"/>
        <v>-82.369552532615614</v>
      </c>
      <c r="O865" s="5">
        <f t="shared" si="164"/>
        <v>8.0562149851649514E-2</v>
      </c>
      <c r="P865" s="5">
        <f t="shared" si="165"/>
        <v>3.6233847085123911</v>
      </c>
      <c r="Q865" s="5">
        <f t="shared" si="166"/>
        <v>9.2889075381805277</v>
      </c>
      <c r="R865" s="5">
        <f t="shared" si="167"/>
        <v>-55.833685268119368</v>
      </c>
      <c r="S865">
        <v>1.07</v>
      </c>
      <c r="T865">
        <v>-0.87</v>
      </c>
      <c r="U865" s="2">
        <v>0.38593611999999999</v>
      </c>
      <c r="V865" s="3">
        <v>29.77930666666667</v>
      </c>
      <c r="W865" s="7">
        <v>-26.638458</v>
      </c>
      <c r="X865" s="3">
        <v>208.81201999999999</v>
      </c>
      <c r="Y865">
        <f t="shared" si="160"/>
        <v>1.0363947844201396E-2</v>
      </c>
      <c r="Z865">
        <f t="shared" si="161"/>
        <v>0.46613167855686771</v>
      </c>
      <c r="AA865" s="12">
        <f t="shared" si="162"/>
        <v>1.1949749781080483</v>
      </c>
      <c r="AB865">
        <f t="shared" si="163"/>
        <v>-7.1827452858930494</v>
      </c>
      <c r="AC865">
        <f>-U865*U865*U865/W865</f>
        <v>2.1579292289252297E-3</v>
      </c>
    </row>
    <row r="866" spans="1:29">
      <c r="A866" s="6">
        <v>40752.600000030747</v>
      </c>
      <c r="B866" s="1">
        <v>0.60003472222222221</v>
      </c>
      <c r="C866">
        <v>4.5811414810896851</v>
      </c>
      <c r="D866">
        <v>13.192963155709496</v>
      </c>
      <c r="E866">
        <v>26.112558412825798</v>
      </c>
      <c r="F866" s="3">
        <v>258.1713721333744</v>
      </c>
      <c r="G866">
        <v>4.2445689663663826</v>
      </c>
      <c r="H866">
        <v>6.8066147705688103</v>
      </c>
      <c r="I866">
        <v>10.454012022617428</v>
      </c>
      <c r="J866">
        <v>362.18163679293031</v>
      </c>
      <c r="K866">
        <f t="shared" si="156"/>
        <v>0.33657251472330252</v>
      </c>
      <c r="L866">
        <f t="shared" si="157"/>
        <v>6.3863483851406855</v>
      </c>
      <c r="M866">
        <f t="shared" si="158"/>
        <v>15.65854639020837</v>
      </c>
      <c r="N866">
        <f t="shared" si="159"/>
        <v>-104.0102646595559</v>
      </c>
      <c r="O866" s="5">
        <f t="shared" si="164"/>
        <v>7.7008023049368907E-2</v>
      </c>
      <c r="P866" s="5">
        <f t="shared" si="165"/>
        <v>3.5482364909697375</v>
      </c>
      <c r="Q866" s="5">
        <f t="shared" si="166"/>
        <v>8.8217556435629927</v>
      </c>
      <c r="R866" s="5">
        <f t="shared" si="167"/>
        <v>-46.228400241475889</v>
      </c>
      <c r="S866">
        <v>1.04</v>
      </c>
      <c r="T866">
        <v>-0.84</v>
      </c>
      <c r="U866" s="2">
        <v>0.37638254999999998</v>
      </c>
      <c r="V866" s="3">
        <v>29.764353333333347</v>
      </c>
      <c r="W866" s="7">
        <v>-26.122084999999998</v>
      </c>
      <c r="X866" s="3">
        <v>197.51446000000001</v>
      </c>
      <c r="Y866">
        <f t="shared" si="160"/>
        <v>9.6614920285934165E-3</v>
      </c>
      <c r="Z866">
        <f t="shared" si="161"/>
        <v>0.44516476615808065</v>
      </c>
      <c r="AA866" s="12">
        <f t="shared" si="162"/>
        <v>1.1067849615337102</v>
      </c>
      <c r="AB866">
        <f t="shared" si="163"/>
        <v>-5.7998543884357714</v>
      </c>
      <c r="AC866">
        <f>-U866*U866*U866/W866</f>
        <v>2.0411767015911216E-3</v>
      </c>
    </row>
    <row r="867" spans="1:29">
      <c r="A867" s="6">
        <v>40752.600694475193</v>
      </c>
      <c r="B867" s="1">
        <v>0.60072916666666665</v>
      </c>
      <c r="C867">
        <v>4.4784173376184171</v>
      </c>
      <c r="D867">
        <v>12.375319547870921</v>
      </c>
      <c r="E867">
        <v>23.692620739347745</v>
      </c>
      <c r="F867" s="3">
        <v>237.24076148340191</v>
      </c>
      <c r="G867">
        <v>4.313012057346663</v>
      </c>
      <c r="H867">
        <v>7.4500055109213861</v>
      </c>
      <c r="I867">
        <v>11.301933534688089</v>
      </c>
      <c r="J867">
        <v>423.67679366038334</v>
      </c>
      <c r="K867">
        <f t="shared" si="156"/>
        <v>0.16540528027175405</v>
      </c>
      <c r="L867">
        <f t="shared" si="157"/>
        <v>4.9253140369495352</v>
      </c>
      <c r="M867">
        <f t="shared" si="158"/>
        <v>12.390687204659656</v>
      </c>
      <c r="N867">
        <f t="shared" si="159"/>
        <v>-186.43603217698143</v>
      </c>
      <c r="O867" s="5">
        <f t="shared" si="164"/>
        <v>7.9566496182045837E-2</v>
      </c>
      <c r="P867" s="5">
        <f t="shared" si="165"/>
        <v>3.6540020299238996</v>
      </c>
      <c r="Q867" s="5">
        <f t="shared" si="166"/>
        <v>9.0979771276670096</v>
      </c>
      <c r="R867" s="5">
        <f t="shared" si="167"/>
        <v>-55.877759312046955</v>
      </c>
      <c r="S867">
        <v>1.06</v>
      </c>
      <c r="T867">
        <v>-0.89</v>
      </c>
      <c r="U867" s="2">
        <v>0.38479920000000001</v>
      </c>
      <c r="V867" s="3">
        <v>29.783200000000011</v>
      </c>
      <c r="W867" s="7">
        <v>-25.663668000000001</v>
      </c>
      <c r="X867" s="3">
        <v>214.83350999999999</v>
      </c>
      <c r="Y867">
        <f t="shared" si="160"/>
        <v>1.0205708025884764E-2</v>
      </c>
      <c r="Z867">
        <f t="shared" si="161"/>
        <v>0.46868568597103089</v>
      </c>
      <c r="AA867" s="12">
        <f t="shared" si="162"/>
        <v>1.1669647734481876</v>
      </c>
      <c r="AB867">
        <f t="shared" si="163"/>
        <v>-7.1672390270227391</v>
      </c>
      <c r="AC867">
        <f>-U867*U867*U867/W867</f>
        <v>2.220157337690108E-3</v>
      </c>
    </row>
    <row r="868" spans="1:29">
      <c r="A868" s="6">
        <v>40752.60138891964</v>
      </c>
      <c r="B868" s="1">
        <v>0.60142361111111109</v>
      </c>
      <c r="C868">
        <v>4.7411127780009554</v>
      </c>
      <c r="D868">
        <v>14.750097970689698</v>
      </c>
      <c r="E868">
        <v>30.396702007123238</v>
      </c>
      <c r="F868" s="3">
        <v>292.15866885627918</v>
      </c>
      <c r="G868">
        <v>4.5445886545935936</v>
      </c>
      <c r="H868">
        <v>8.258720671532302</v>
      </c>
      <c r="I868">
        <v>13.269724578625397</v>
      </c>
      <c r="J868">
        <v>498.43170310887569</v>
      </c>
      <c r="K868">
        <f t="shared" si="156"/>
        <v>0.19652412340736181</v>
      </c>
      <c r="L868">
        <f t="shared" si="157"/>
        <v>6.4913772991573957</v>
      </c>
      <c r="M868">
        <f t="shared" si="158"/>
        <v>17.126977428497842</v>
      </c>
      <c r="N868">
        <f t="shared" si="159"/>
        <v>-206.27303425259652</v>
      </c>
      <c r="O868" s="5">
        <f t="shared" si="164"/>
        <v>0.10599499417297134</v>
      </c>
      <c r="P868" s="5">
        <f t="shared" si="165"/>
        <v>3.9657450286324121</v>
      </c>
      <c r="Q868" s="5">
        <f t="shared" si="166"/>
        <v>9.6790053404195522</v>
      </c>
      <c r="R868" s="5">
        <f t="shared" si="167"/>
        <v>-65.132882619343462</v>
      </c>
      <c r="S868">
        <v>1.0900000000000001</v>
      </c>
      <c r="T868">
        <v>-0.83</v>
      </c>
      <c r="U868" s="2">
        <v>0.38812659999999999</v>
      </c>
      <c r="V868" s="3">
        <v>29.842289999999998</v>
      </c>
      <c r="W868" s="7">
        <v>-28.735410000000002</v>
      </c>
      <c r="X868" s="3">
        <v>196.88883999999999</v>
      </c>
      <c r="Y868">
        <f t="shared" si="160"/>
        <v>1.3713158901791726E-2</v>
      </c>
      <c r="Z868">
        <f t="shared" si="161"/>
        <v>0.51307037814333356</v>
      </c>
      <c r="AA868" s="12">
        <f t="shared" si="162"/>
        <v>1.2522264780529611</v>
      </c>
      <c r="AB868">
        <f t="shared" si="163"/>
        <v>-8.4266014264149565</v>
      </c>
      <c r="AC868">
        <f>-U868*U868*U868/W868</f>
        <v>2.0347114333607529E-3</v>
      </c>
    </row>
    <row r="869" spans="1:29">
      <c r="A869" s="6">
        <v>40752.602083364087</v>
      </c>
      <c r="B869" s="1">
        <v>0.60211805555555553</v>
      </c>
      <c r="C869">
        <v>5.3205346050906774</v>
      </c>
      <c r="D869">
        <v>18.944234321869473</v>
      </c>
      <c r="E869">
        <v>37.692956572951218</v>
      </c>
      <c r="F869" s="3">
        <v>404.30404016426309</v>
      </c>
      <c r="G869">
        <v>4.6068378404029193</v>
      </c>
      <c r="H869">
        <v>8.9338632074003694</v>
      </c>
      <c r="I869">
        <v>14.319772019052714</v>
      </c>
      <c r="J869">
        <v>601.09661401705</v>
      </c>
      <c r="K869">
        <f t="shared" si="156"/>
        <v>0.71369676468775811</v>
      </c>
      <c r="L869">
        <f t="shared" si="157"/>
        <v>10.010371114469104</v>
      </c>
      <c r="M869">
        <f t="shared" si="158"/>
        <v>23.373184553898504</v>
      </c>
      <c r="N869">
        <f t="shared" si="159"/>
        <v>-196.79257385278692</v>
      </c>
      <c r="O869" s="5">
        <f t="shared" si="164"/>
        <v>0.12981004819564049</v>
      </c>
      <c r="P869" s="5">
        <f t="shared" si="165"/>
        <v>4.4762782870671982</v>
      </c>
      <c r="Q869" s="5">
        <f t="shared" si="166"/>
        <v>11.051983503957988</v>
      </c>
      <c r="R869" s="5">
        <f t="shared" si="167"/>
        <v>-83.826919160395548</v>
      </c>
      <c r="S869">
        <v>1.1299999999999999</v>
      </c>
      <c r="T869">
        <v>-0.89</v>
      </c>
      <c r="U869" s="2">
        <v>0.40223087000000002</v>
      </c>
      <c r="V869" s="3">
        <v>29.884323333333334</v>
      </c>
      <c r="W869" s="7">
        <v>-28.794763</v>
      </c>
      <c r="X869" s="3">
        <v>218.69103000000001</v>
      </c>
      <c r="Y869">
        <f t="shared" si="160"/>
        <v>1.7404536206824802E-2</v>
      </c>
      <c r="Z869">
        <f t="shared" si="161"/>
        <v>0.60016576992304971</v>
      </c>
      <c r="AA869" s="12">
        <f t="shared" si="162"/>
        <v>1.4818163133408901</v>
      </c>
      <c r="AB869">
        <f t="shared" si="163"/>
        <v>-11.239258207768524</v>
      </c>
      <c r="AC869">
        <f>-U869*U869*U869/W869</f>
        <v>2.2600221033143987E-3</v>
      </c>
    </row>
    <row r="870" spans="1:29">
      <c r="A870" s="6">
        <v>40752.602777808534</v>
      </c>
      <c r="B870" s="1">
        <v>0.60281249999999997</v>
      </c>
      <c r="C870">
        <v>4.8839037715222497</v>
      </c>
      <c r="D870">
        <v>15.018330167054891</v>
      </c>
      <c r="E870">
        <v>30.801356228224392</v>
      </c>
      <c r="F870" s="3">
        <v>319.53281608597399</v>
      </c>
      <c r="G870">
        <v>4.2857419875521989</v>
      </c>
      <c r="H870">
        <v>7.2525391093399803</v>
      </c>
      <c r="I870">
        <v>10.93409300026552</v>
      </c>
      <c r="J870">
        <v>377.83240324491658</v>
      </c>
      <c r="K870">
        <f t="shared" si="156"/>
        <v>0.59816178397005082</v>
      </c>
      <c r="L870">
        <f t="shared" si="157"/>
        <v>7.7657910577149112</v>
      </c>
      <c r="M870">
        <f t="shared" si="158"/>
        <v>19.867263227958873</v>
      </c>
      <c r="N870">
        <f t="shared" si="159"/>
        <v>-58.299587158942586</v>
      </c>
      <c r="O870" s="5">
        <f t="shared" si="164"/>
        <v>0.22472159266216335</v>
      </c>
      <c r="P870" s="5">
        <f t="shared" si="165"/>
        <v>5.4760607476919025</v>
      </c>
      <c r="Q870" s="5">
        <f t="shared" si="166"/>
        <v>13.319877202311996</v>
      </c>
      <c r="R870" s="5">
        <f t="shared" si="167"/>
        <v>-102.58359433495391</v>
      </c>
      <c r="S870">
        <v>1.1399999999999999</v>
      </c>
      <c r="T870">
        <v>-0.93</v>
      </c>
      <c r="U870" s="2">
        <v>0.40741599000000001</v>
      </c>
      <c r="V870" s="3">
        <v>29.846506666666663</v>
      </c>
      <c r="W870" s="7">
        <v>-28.118385</v>
      </c>
      <c r="X870" s="3">
        <v>232.72451000000001</v>
      </c>
      <c r="Y870">
        <f t="shared" si="160"/>
        <v>3.051839004961068E-2</v>
      </c>
      <c r="Z870">
        <f t="shared" si="161"/>
        <v>0.74367823694034563</v>
      </c>
      <c r="AA870" s="12">
        <f t="shared" si="162"/>
        <v>1.8089103190194578</v>
      </c>
      <c r="AB870">
        <f t="shared" si="163"/>
        <v>-13.931398881244549</v>
      </c>
      <c r="AC870">
        <f>-U870*U870*U870/W870</f>
        <v>2.405048488586151E-3</v>
      </c>
    </row>
    <row r="871" spans="1:29">
      <c r="A871" s="6">
        <v>40752.60347225298</v>
      </c>
      <c r="B871" s="1">
        <v>0.60350694444444442</v>
      </c>
      <c r="C871">
        <v>5.2983326474672623</v>
      </c>
      <c r="D871">
        <v>19.900659923754123</v>
      </c>
      <c r="E871">
        <v>40.012784299108617</v>
      </c>
      <c r="F871" s="3">
        <v>420.9905510823657</v>
      </c>
      <c r="G871">
        <v>4.7504055321667042</v>
      </c>
      <c r="H871">
        <v>10.044731544534471</v>
      </c>
      <c r="I871">
        <v>15.498953633940658</v>
      </c>
      <c r="J871">
        <v>719.83767793361812</v>
      </c>
      <c r="K871">
        <f t="shared" si="156"/>
        <v>0.54792711530055804</v>
      </c>
      <c r="L871">
        <f t="shared" si="157"/>
        <v>9.8559283792196517</v>
      </c>
      <c r="M871">
        <f t="shared" si="158"/>
        <v>24.513830665167959</v>
      </c>
      <c r="N871">
        <f t="shared" si="159"/>
        <v>-298.84712685125243</v>
      </c>
      <c r="O871" s="5">
        <f t="shared" si="164"/>
        <v>0.2762395587337485</v>
      </c>
      <c r="P871" s="5">
        <f t="shared" si="165"/>
        <v>5.845533835935103</v>
      </c>
      <c r="Q871" s="5">
        <f t="shared" si="166"/>
        <v>14.326811346768954</v>
      </c>
      <c r="R871" s="5">
        <f t="shared" si="167"/>
        <v>-108.91247865866231</v>
      </c>
      <c r="S871">
        <v>1.1100000000000001</v>
      </c>
      <c r="T871">
        <v>-0.9</v>
      </c>
      <c r="U871" s="2">
        <v>0.39794036999999999</v>
      </c>
      <c r="V871" s="3">
        <v>29.738436666666669</v>
      </c>
      <c r="W871" s="7">
        <v>-27.602461999999999</v>
      </c>
      <c r="X871" s="3">
        <v>220.91462000000001</v>
      </c>
      <c r="Y871">
        <f t="shared" si="160"/>
        <v>3.6642290737048208E-2</v>
      </c>
      <c r="Z871">
        <f t="shared" si="161"/>
        <v>0.77539129917317817</v>
      </c>
      <c r="AA871" s="12">
        <f t="shared" si="162"/>
        <v>1.9004055360844789</v>
      </c>
      <c r="AB871">
        <f t="shared" si="163"/>
        <v>-14.446890685015063</v>
      </c>
      <c r="AC871">
        <f>-U871*U871*U871/W871</f>
        <v>2.283001398707761E-3</v>
      </c>
    </row>
    <row r="872" spans="1:29">
      <c r="A872" s="6">
        <v>40752.604166697427</v>
      </c>
      <c r="B872" s="1">
        <v>0.60420138888888886</v>
      </c>
      <c r="C872">
        <v>4.2552509017148719</v>
      </c>
      <c r="D872">
        <v>9.5004179987325674</v>
      </c>
      <c r="E872">
        <v>17.238430685142895</v>
      </c>
      <c r="F872" s="3">
        <v>182.351966627872</v>
      </c>
      <c r="G872">
        <v>4.2695299950128893</v>
      </c>
      <c r="H872">
        <v>6.5398440038361567</v>
      </c>
      <c r="I872">
        <v>8.9261045174710603</v>
      </c>
      <c r="J872">
        <v>250.79113790681248</v>
      </c>
      <c r="K872">
        <f t="shared" si="156"/>
        <v>-1.4279093298017465E-2</v>
      </c>
      <c r="L872">
        <f t="shared" si="157"/>
        <v>2.9605739948964107</v>
      </c>
      <c r="M872">
        <f t="shared" si="158"/>
        <v>8.3123261676718343</v>
      </c>
      <c r="N872">
        <f t="shared" si="159"/>
        <v>-68.439171278940478</v>
      </c>
      <c r="O872" s="5">
        <f t="shared" si="164"/>
        <v>0.30074115956159764</v>
      </c>
      <c r="P872" s="5">
        <f t="shared" si="165"/>
        <v>6.1638540880766346</v>
      </c>
      <c r="Q872" s="5">
        <f t="shared" si="166"/>
        <v>15.343931433562499</v>
      </c>
      <c r="R872" s="5">
        <f t="shared" si="167"/>
        <v>-123.44254101829321</v>
      </c>
      <c r="S872">
        <v>1.1000000000000001</v>
      </c>
      <c r="T872">
        <v>-0.93</v>
      </c>
      <c r="U872" s="2">
        <v>0.39745596</v>
      </c>
      <c r="V872" s="3">
        <v>29.626776666666661</v>
      </c>
      <c r="W872" s="7">
        <v>-26.367180999999999</v>
      </c>
      <c r="X872" s="3">
        <v>230.42078000000001</v>
      </c>
      <c r="Y872">
        <f t="shared" si="160"/>
        <v>3.9843788761689321E-2</v>
      </c>
      <c r="Z872">
        <f t="shared" si="161"/>
        <v>0.81662018129214109</v>
      </c>
      <c r="AA872" s="12">
        <f t="shared" si="162"/>
        <v>2.0328456660335865</v>
      </c>
      <c r="AB872">
        <f t="shared" si="163"/>
        <v>-16.354324548421701</v>
      </c>
      <c r="AC872">
        <f>-U872*U872*U872/W872</f>
        <v>2.3812409412308465E-3</v>
      </c>
    </row>
    <row r="873" spans="1:29">
      <c r="A873" s="6">
        <v>40752.604861141874</v>
      </c>
      <c r="B873" s="1">
        <v>0.6048958333333333</v>
      </c>
      <c r="C873">
        <v>4.0357304133492633</v>
      </c>
      <c r="D873">
        <v>7.6668800288719243</v>
      </c>
      <c r="E873">
        <v>13.734694433432367</v>
      </c>
      <c r="F873" s="3">
        <v>132.31541814011811</v>
      </c>
      <c r="G873">
        <v>4.0322673539549028</v>
      </c>
      <c r="H873">
        <v>5.216436911496368</v>
      </c>
      <c r="I873">
        <v>6.3071995170689181</v>
      </c>
      <c r="J873">
        <v>153.47743084404948</v>
      </c>
      <c r="K873">
        <f t="shared" si="156"/>
        <v>3.4630593943605348E-3</v>
      </c>
      <c r="L873">
        <f t="shared" si="157"/>
        <v>2.4504431173755563</v>
      </c>
      <c r="M873">
        <f t="shared" si="158"/>
        <v>7.4274949163634485</v>
      </c>
      <c r="N873">
        <f t="shared" si="159"/>
        <v>-21.162012703931367</v>
      </c>
      <c r="O873" s="5">
        <f t="shared" si="164"/>
        <v>0.29586779750076309</v>
      </c>
      <c r="P873" s="5">
        <f t="shared" si="165"/>
        <v>6.1469096732981727</v>
      </c>
      <c r="Q873" s="5">
        <f t="shared" si="166"/>
        <v>15.221285515960128</v>
      </c>
      <c r="R873" s="5">
        <f t="shared" si="167"/>
        <v>-127.54620496529371</v>
      </c>
      <c r="S873">
        <v>1.1100000000000001</v>
      </c>
      <c r="T873">
        <v>-0.86</v>
      </c>
      <c r="U873" s="2">
        <v>0.39519695999999999</v>
      </c>
      <c r="V873" s="3">
        <v>29.587166666666675</v>
      </c>
      <c r="W873" s="7">
        <v>-28.757704</v>
      </c>
      <c r="X873" s="3">
        <v>207.68485999999999</v>
      </c>
      <c r="Y873">
        <f t="shared" si="160"/>
        <v>3.8975351378065723E-2</v>
      </c>
      <c r="Z873">
        <f t="shared" si="161"/>
        <v>0.8097466720940103</v>
      </c>
      <c r="AA873" s="12">
        <f t="shared" si="162"/>
        <v>2.0051352543998244</v>
      </c>
      <c r="AB873">
        <f t="shared" si="163"/>
        <v>-16.801957487273658</v>
      </c>
      <c r="AC873">
        <f>-U873*U873*U873/W873</f>
        <v>2.1462809767299924E-3</v>
      </c>
    </row>
    <row r="874" spans="1:29">
      <c r="A874" s="6">
        <v>40752.60555558632</v>
      </c>
      <c r="B874" s="1">
        <v>0.60559027777777774</v>
      </c>
      <c r="C874">
        <v>4.8122704177459408</v>
      </c>
      <c r="D874">
        <v>15.437457561521475</v>
      </c>
      <c r="E874">
        <v>30.845374187360008</v>
      </c>
      <c r="F874" s="3">
        <v>345.68695420079081</v>
      </c>
      <c r="G874">
        <v>4.470351663363223</v>
      </c>
      <c r="H874">
        <v>8.1964193434661592</v>
      </c>
      <c r="I874">
        <v>13.616484793995424</v>
      </c>
      <c r="J874">
        <v>565.65488786307412</v>
      </c>
      <c r="K874">
        <f t="shared" si="156"/>
        <v>0.34191875438271779</v>
      </c>
      <c r="L874">
        <f t="shared" si="157"/>
        <v>7.2410382180553157</v>
      </c>
      <c r="M874">
        <f t="shared" si="158"/>
        <v>17.228889393364582</v>
      </c>
      <c r="N874">
        <f t="shared" si="159"/>
        <v>-219.96793366228331</v>
      </c>
      <c r="O874" s="5">
        <f t="shared" si="164"/>
        <v>0.28253891947972781</v>
      </c>
      <c r="P874" s="5">
        <f t="shared" si="165"/>
        <v>5.9536917999603602</v>
      </c>
      <c r="Q874" s="5">
        <f t="shared" si="166"/>
        <v>14.939444459236871</v>
      </c>
      <c r="R874" s="5">
        <f t="shared" si="167"/>
        <v>-128.225861645501</v>
      </c>
      <c r="S874">
        <v>1.1000000000000001</v>
      </c>
      <c r="T874">
        <v>-0.89</v>
      </c>
      <c r="U874" s="2">
        <v>0.39477387000000003</v>
      </c>
      <c r="V874" s="3">
        <v>29.597016666666658</v>
      </c>
      <c r="W874" s="7">
        <v>-27.430809</v>
      </c>
      <c r="X874" s="3">
        <v>217.03254000000001</v>
      </c>
      <c r="Y874">
        <f t="shared" si="160"/>
        <v>3.7179660889543518E-2</v>
      </c>
      <c r="Z874">
        <f t="shared" si="161"/>
        <v>0.78345398421920587</v>
      </c>
      <c r="AA874" s="12">
        <f t="shared" si="162"/>
        <v>1.9659007682743324</v>
      </c>
      <c r="AB874">
        <f t="shared" si="163"/>
        <v>-16.873406545293001</v>
      </c>
      <c r="AC874">
        <f>-U874*U874*U874/W874</f>
        <v>2.2428828031793571E-3</v>
      </c>
    </row>
    <row r="875" spans="1:29">
      <c r="A875" s="6">
        <v>40752.606250030767</v>
      </c>
      <c r="B875" s="1">
        <v>0.60628472222222218</v>
      </c>
      <c r="C875">
        <v>4.4530414960231735</v>
      </c>
      <c r="D875">
        <v>12.746233150593572</v>
      </c>
      <c r="E875">
        <v>25.529406382973914</v>
      </c>
      <c r="F875" s="3">
        <v>257.08392903277445</v>
      </c>
      <c r="G875">
        <v>4.3570987240953594</v>
      </c>
      <c r="H875">
        <v>7.4593177445978345</v>
      </c>
      <c r="I875">
        <v>11.652198564818587</v>
      </c>
      <c r="J875">
        <v>452.40588325347733</v>
      </c>
      <c r="K875">
        <f t="shared" si="156"/>
        <v>9.5942771927814086E-2</v>
      </c>
      <c r="L875">
        <f t="shared" si="157"/>
        <v>5.2869154059957371</v>
      </c>
      <c r="M875">
        <f t="shared" si="158"/>
        <v>13.877207818155327</v>
      </c>
      <c r="N875">
        <f t="shared" si="159"/>
        <v>-195.32195422070288</v>
      </c>
      <c r="O875" s="5">
        <f t="shared" si="164"/>
        <v>0.34076542810482219</v>
      </c>
      <c r="P875" s="5">
        <f t="shared" si="165"/>
        <v>6.4994619520683354</v>
      </c>
      <c r="Q875" s="5">
        <f t="shared" si="166"/>
        <v>16.071522521551906</v>
      </c>
      <c r="R875" s="5">
        <f t="shared" si="167"/>
        <v>-144.25972891298863</v>
      </c>
      <c r="S875">
        <v>1.1399999999999999</v>
      </c>
      <c r="T875">
        <v>-0.87</v>
      </c>
      <c r="U875" s="2">
        <v>0.40333227999999999</v>
      </c>
      <c r="V875" s="3">
        <v>29.629313333333332</v>
      </c>
      <c r="W875" s="7">
        <v>-29.864227</v>
      </c>
      <c r="X875" s="3">
        <v>212.59640999999999</v>
      </c>
      <c r="Y875">
        <f t="shared" si="160"/>
        <v>4.5813899020898004E-2</v>
      </c>
      <c r="Z875">
        <f t="shared" si="161"/>
        <v>0.87381426930032413</v>
      </c>
      <c r="AA875" s="12">
        <f t="shared" si="162"/>
        <v>2.1607212738962929</v>
      </c>
      <c r="AB875">
        <f t="shared" si="163"/>
        <v>-19.394868458219211</v>
      </c>
      <c r="AC875">
        <f>-U875*U875*U875/W875</f>
        <v>2.1970384939123018E-3</v>
      </c>
    </row>
    <row r="876" spans="1:29">
      <c r="A876" s="6">
        <v>40752.606944475214</v>
      </c>
      <c r="B876" s="1">
        <v>0.60697916666666674</v>
      </c>
      <c r="C876">
        <v>4.7596699105513078</v>
      </c>
      <c r="D876">
        <v>15.1354762252077</v>
      </c>
      <c r="E876">
        <v>30.679814875782196</v>
      </c>
      <c r="F876" s="3">
        <v>337.24621076519327</v>
      </c>
      <c r="G876">
        <v>4.5626266373216939</v>
      </c>
      <c r="H876">
        <v>8.30487401046447</v>
      </c>
      <c r="I876">
        <v>13.861361485729699</v>
      </c>
      <c r="J876">
        <v>573.42893496083275</v>
      </c>
      <c r="K876">
        <f t="shared" si="156"/>
        <v>0.1970432732296139</v>
      </c>
      <c r="L876">
        <f t="shared" si="157"/>
        <v>6.8306022147432301</v>
      </c>
      <c r="M876">
        <f t="shared" si="158"/>
        <v>16.818453390052497</v>
      </c>
      <c r="N876">
        <f t="shared" si="159"/>
        <v>-236.18272419563948</v>
      </c>
      <c r="O876" s="5">
        <f t="shared" si="164"/>
        <v>0.29853330747676604</v>
      </c>
      <c r="P876" s="5">
        <f t="shared" si="165"/>
        <v>6.3374101008974293</v>
      </c>
      <c r="Q876" s="5">
        <f t="shared" si="166"/>
        <v>15.977640776594644</v>
      </c>
      <c r="R876" s="5">
        <f t="shared" si="167"/>
        <v>-155.5549690817974</v>
      </c>
      <c r="S876">
        <v>1.21</v>
      </c>
      <c r="T876">
        <v>-0.93</v>
      </c>
      <c r="U876" s="2">
        <v>0.42476576999999999</v>
      </c>
      <c r="V876" s="3">
        <v>29.679219999999994</v>
      </c>
      <c r="W876" s="7">
        <v>-31.318698000000001</v>
      </c>
      <c r="X876" s="3">
        <v>236.78988000000001</v>
      </c>
      <c r="Y876">
        <f t="shared" si="160"/>
        <v>4.2268910073671763E-2</v>
      </c>
      <c r="Z876">
        <f t="shared" si="161"/>
        <v>0.89730496043782482</v>
      </c>
      <c r="AA876" s="12">
        <f t="shared" si="162"/>
        <v>2.2622516290845409</v>
      </c>
      <c r="AB876">
        <f t="shared" si="163"/>
        <v>-22.024808739785289</v>
      </c>
      <c r="AC876">
        <f>-U876*U876*U876/W876</f>
        <v>2.4470612270378455E-3</v>
      </c>
    </row>
    <row r="877" spans="1:29">
      <c r="A877" s="6">
        <v>40752.607638919661</v>
      </c>
      <c r="B877" s="1">
        <v>0.60767361111111107</v>
      </c>
      <c r="C877">
        <v>4.5879262314814868</v>
      </c>
      <c r="D877">
        <v>12.073425606737779</v>
      </c>
      <c r="E877">
        <v>22.16354216790609</v>
      </c>
      <c r="F877" s="3">
        <v>231.11052594646671</v>
      </c>
      <c r="G877">
        <v>4.156334936317176</v>
      </c>
      <c r="H877">
        <v>6.4428413223606222</v>
      </c>
      <c r="I877">
        <v>9.2721154875368992</v>
      </c>
      <c r="J877">
        <v>307.9683799932385</v>
      </c>
      <c r="K877">
        <f t="shared" si="156"/>
        <v>0.43159129516431083</v>
      </c>
      <c r="L877">
        <f t="shared" si="157"/>
        <v>5.6305842843771563</v>
      </c>
      <c r="M877">
        <f t="shared" si="158"/>
        <v>12.891426680369191</v>
      </c>
      <c r="N877">
        <f t="shared" si="159"/>
        <v>-76.857854046771791</v>
      </c>
      <c r="O877" s="5">
        <f t="shared" si="164"/>
        <v>0.28458038332739716</v>
      </c>
      <c r="P877" s="5">
        <f t="shared" si="165"/>
        <v>6.3818354838576843</v>
      </c>
      <c r="Q877" s="5">
        <f t="shared" si="166"/>
        <v>16.093631476579052</v>
      </c>
      <c r="R877" s="5">
        <f t="shared" si="167"/>
        <v>-168.77221503540574</v>
      </c>
      <c r="S877">
        <v>1.2</v>
      </c>
      <c r="T877">
        <v>-0.89</v>
      </c>
      <c r="U877" s="2">
        <v>0.41955920000000002</v>
      </c>
      <c r="V877" s="3">
        <v>29.730286666666675</v>
      </c>
      <c r="W877" s="7">
        <v>-32.106344</v>
      </c>
      <c r="X877" s="3">
        <v>222.59079</v>
      </c>
      <c r="Y877">
        <f t="shared" si="160"/>
        <v>3.9799439321512038E-2</v>
      </c>
      <c r="Z877">
        <f t="shared" si="161"/>
        <v>0.89251926337964782</v>
      </c>
      <c r="AA877" s="12">
        <f t="shared" si="162"/>
        <v>2.2507437158027757</v>
      </c>
      <c r="AB877">
        <f t="shared" si="163"/>
        <v>-23.603311840827605</v>
      </c>
      <c r="AC877">
        <f>-U877*U877*U877/W877</f>
        <v>2.3003233684345038E-3</v>
      </c>
    </row>
    <row r="878" spans="1:29">
      <c r="A878" s="6">
        <v>40752.608333364107</v>
      </c>
      <c r="B878" s="1">
        <v>0.60836805555555562</v>
      </c>
      <c r="C878">
        <v>4.7342451681029152</v>
      </c>
      <c r="D878">
        <v>14.474116599166695</v>
      </c>
      <c r="E878">
        <v>27.461820603265124</v>
      </c>
      <c r="F878" s="3">
        <v>307.49002161301979</v>
      </c>
      <c r="G878">
        <v>4.2077988676496183</v>
      </c>
      <c r="H878">
        <v>6.6542581346536496</v>
      </c>
      <c r="I878">
        <v>9.790328457407055</v>
      </c>
      <c r="J878">
        <v>334.42870336166982</v>
      </c>
      <c r="K878">
        <f t="shared" si="156"/>
        <v>0.52644630045329688</v>
      </c>
      <c r="L878">
        <f t="shared" si="157"/>
        <v>7.8198584645130458</v>
      </c>
      <c r="M878">
        <f t="shared" si="158"/>
        <v>17.671492145858068</v>
      </c>
      <c r="N878">
        <f t="shared" si="159"/>
        <v>-26.938681748650026</v>
      </c>
      <c r="O878" s="5">
        <f t="shared" si="164"/>
        <v>0.31119898481665287</v>
      </c>
      <c r="P878" s="5">
        <f t="shared" si="165"/>
        <v>6.452362508600447</v>
      </c>
      <c r="Q878" s="5">
        <f t="shared" si="166"/>
        <v>16.143705424150006</v>
      </c>
      <c r="R878" s="5">
        <f t="shared" si="167"/>
        <v>-157.81439722238477</v>
      </c>
      <c r="S878">
        <v>1.18</v>
      </c>
      <c r="T878">
        <v>-0.93</v>
      </c>
      <c r="U878" s="2">
        <v>0.41734164000000001</v>
      </c>
      <c r="V878" s="3">
        <v>29.762593333333328</v>
      </c>
      <c r="W878" s="7">
        <v>-29.925915</v>
      </c>
      <c r="X878" s="3">
        <v>235.04229000000001</v>
      </c>
      <c r="Y878">
        <f t="shared" si="160"/>
        <v>4.3292098229905679E-2</v>
      </c>
      <c r="Z878">
        <f t="shared" si="161"/>
        <v>0.89761318373794163</v>
      </c>
      <c r="AA878" s="12">
        <f t="shared" si="162"/>
        <v>2.2458134991305534</v>
      </c>
      <c r="AB878">
        <f t="shared" si="163"/>
        <v>-21.954173117467175</v>
      </c>
      <c r="AC878">
        <f>-U878*U878*U878/W878</f>
        <v>2.429001130553081E-3</v>
      </c>
    </row>
    <row r="879" spans="1:29">
      <c r="A879" s="6">
        <v>40752.609027808554</v>
      </c>
      <c r="B879" s="1">
        <v>0.60906249999999995</v>
      </c>
      <c r="C879">
        <v>4.4222429169873987</v>
      </c>
      <c r="D879">
        <v>11.52373556544846</v>
      </c>
      <c r="E879">
        <v>20.864042317498267</v>
      </c>
      <c r="F879" s="3">
        <v>221.54381049090517</v>
      </c>
      <c r="G879">
        <v>4.0672478918676891</v>
      </c>
      <c r="H879">
        <v>6.1964986898631054</v>
      </c>
      <c r="I879">
        <v>8.2759630459208804</v>
      </c>
      <c r="J879">
        <v>270.63421072571282</v>
      </c>
      <c r="K879">
        <f t="shared" si="156"/>
        <v>0.3549950251197096</v>
      </c>
      <c r="L879">
        <f t="shared" si="157"/>
        <v>5.3272368755853545</v>
      </c>
      <c r="M879">
        <f t="shared" si="158"/>
        <v>12.588079271577387</v>
      </c>
      <c r="N879">
        <f t="shared" si="159"/>
        <v>-49.090400234807646</v>
      </c>
      <c r="O879" s="5">
        <f t="shared" si="164"/>
        <v>0.34419120252124635</v>
      </c>
      <c r="P879" s="5">
        <f t="shared" si="165"/>
        <v>6.5852106251360114</v>
      </c>
      <c r="Q879" s="5">
        <f t="shared" si="166"/>
        <v>16.198156895886029</v>
      </c>
      <c r="R879" s="5">
        <f t="shared" si="167"/>
        <v>-139.8809619719901</v>
      </c>
      <c r="S879">
        <v>1.0900000000000001</v>
      </c>
      <c r="T879">
        <v>-0.91</v>
      </c>
      <c r="U879" s="2">
        <v>0.39363102999999999</v>
      </c>
      <c r="V879" s="3">
        <v>29.851066666666675</v>
      </c>
      <c r="W879" s="7">
        <v>-26.449646999999999</v>
      </c>
      <c r="X879" s="3">
        <v>223.13432</v>
      </c>
      <c r="Y879">
        <f t="shared" si="160"/>
        <v>4.5161445855125604E-2</v>
      </c>
      <c r="Z879">
        <f t="shared" si="161"/>
        <v>0.86404774704641074</v>
      </c>
      <c r="AA879" s="12">
        <f t="shared" si="162"/>
        <v>2.1253657276764071</v>
      </c>
      <c r="AB879">
        <f t="shared" si="163"/>
        <v>-18.353829046141765</v>
      </c>
      <c r="AC879">
        <f>-U879*U879*U879/W879</f>
        <v>2.305940513502597E-3</v>
      </c>
    </row>
    <row r="880" spans="1:29">
      <c r="A880" s="6">
        <v>40752.609722253001</v>
      </c>
      <c r="B880" s="1">
        <v>0.6097569444444445</v>
      </c>
      <c r="C880">
        <v>4.6452542482073973</v>
      </c>
      <c r="D880">
        <v>13.623632902302536</v>
      </c>
      <c r="E880">
        <v>26.474914881665001</v>
      </c>
      <c r="F880" s="3">
        <v>297.61808645598347</v>
      </c>
      <c r="G880">
        <v>4.2972654508528292</v>
      </c>
      <c r="H880">
        <v>7.0539305768406235</v>
      </c>
      <c r="I880">
        <v>10.428688310189035</v>
      </c>
      <c r="J880">
        <v>380.22691764856779</v>
      </c>
      <c r="K880">
        <f t="shared" si="156"/>
        <v>0.34798879735456811</v>
      </c>
      <c r="L880">
        <f t="shared" si="157"/>
        <v>6.569702325461912</v>
      </c>
      <c r="M880">
        <f t="shared" si="158"/>
        <v>16.046226571475966</v>
      </c>
      <c r="N880">
        <f t="shared" si="159"/>
        <v>-82.608831192584319</v>
      </c>
      <c r="O880" s="5">
        <f t="shared" si="164"/>
        <v>0.30832102856444149</v>
      </c>
      <c r="P880" s="5">
        <f t="shared" si="165"/>
        <v>6.116897201247637</v>
      </c>
      <c r="Q880" s="5">
        <f t="shared" si="166"/>
        <v>15.119646367653917</v>
      </c>
      <c r="R880" s="5">
        <f t="shared" si="167"/>
        <v>-125.1107446101922</v>
      </c>
      <c r="S880">
        <v>1.1000000000000001</v>
      </c>
      <c r="T880">
        <v>-0.94</v>
      </c>
      <c r="U880" s="2">
        <v>0.39811531</v>
      </c>
      <c r="V880" s="3">
        <v>29.958713333333332</v>
      </c>
      <c r="W880" s="7">
        <v>-26.115051000000001</v>
      </c>
      <c r="X880" s="3">
        <v>233.80512999999999</v>
      </c>
      <c r="Y880">
        <f t="shared" si="160"/>
        <v>4.0915773955483833E-2</v>
      </c>
      <c r="Z880">
        <f t="shared" si="161"/>
        <v>0.81174347517094525</v>
      </c>
      <c r="AA880" s="12">
        <f t="shared" si="162"/>
        <v>2.0064542335829714</v>
      </c>
      <c r="AB880">
        <f t="shared" si="163"/>
        <v>-16.602834291605834</v>
      </c>
      <c r="AC880">
        <f>-U880*U880*U880/W880</f>
        <v>2.4162160193809366E-3</v>
      </c>
    </row>
    <row r="881" spans="1:29">
      <c r="A881" s="6">
        <v>40752.610416697447</v>
      </c>
      <c r="B881" s="1">
        <v>0.61045138888888884</v>
      </c>
      <c r="C881">
        <v>4.4207733617563578</v>
      </c>
      <c r="D881">
        <v>12.025058253290442</v>
      </c>
      <c r="E881">
        <v>23.376516083644184</v>
      </c>
      <c r="F881" s="3">
        <v>234.50484508627076</v>
      </c>
      <c r="G881">
        <v>4.2037802470469012</v>
      </c>
      <c r="H881">
        <v>6.7026749534590664</v>
      </c>
      <c r="I881">
        <v>9.1228875751991723</v>
      </c>
      <c r="J881">
        <v>336.24670405491844</v>
      </c>
      <c r="K881">
        <f t="shared" si="156"/>
        <v>0.21699311470945659</v>
      </c>
      <c r="L881">
        <f t="shared" si="157"/>
        <v>5.322383299831376</v>
      </c>
      <c r="M881">
        <f t="shared" si="158"/>
        <v>14.253628508445011</v>
      </c>
      <c r="N881">
        <f t="shared" si="159"/>
        <v>-101.74185896864768</v>
      </c>
      <c r="O881" s="5">
        <f t="shared" si="164"/>
        <v>0.28330372990289321</v>
      </c>
      <c r="P881" s="5">
        <f t="shared" si="165"/>
        <v>5.9972883280223375</v>
      </c>
      <c r="Q881" s="5">
        <f t="shared" si="166"/>
        <v>14.737542702005626</v>
      </c>
      <c r="R881" s="5">
        <f t="shared" si="167"/>
        <v>-127.54166901355639</v>
      </c>
      <c r="S881">
        <v>1.1100000000000001</v>
      </c>
      <c r="T881">
        <v>-0.94</v>
      </c>
      <c r="U881" s="2">
        <v>0.40061003000000001</v>
      </c>
      <c r="V881" s="3">
        <v>30.036940000000005</v>
      </c>
      <c r="W881" s="7">
        <v>-26.543205</v>
      </c>
      <c r="X881" s="3">
        <v>234.3853</v>
      </c>
      <c r="Y881">
        <f t="shared" si="160"/>
        <v>3.7831438578503317E-2</v>
      </c>
      <c r="Z881">
        <f t="shared" si="161"/>
        <v>0.80085795233589296</v>
      </c>
      <c r="AA881" s="12">
        <f t="shared" si="162"/>
        <v>1.9680024746589186</v>
      </c>
      <c r="AB881">
        <f t="shared" si="163"/>
        <v>-17.0314906165903</v>
      </c>
      <c r="AC881">
        <f>-U881*U881*U881/W881</f>
        <v>2.4222116805764629E-3</v>
      </c>
    </row>
    <row r="882" spans="1:29">
      <c r="A882" s="6">
        <v>40752.611111141894</v>
      </c>
      <c r="B882" s="1">
        <v>0.61114583333333339</v>
      </c>
      <c r="C882">
        <v>4.9494551966345028</v>
      </c>
      <c r="D882">
        <v>17.053899961482248</v>
      </c>
      <c r="E882">
        <v>35.836574320669186</v>
      </c>
      <c r="F882" s="3">
        <v>369.80757380119599</v>
      </c>
      <c r="G882">
        <v>4.5242205673205422</v>
      </c>
      <c r="H882">
        <v>9.0999903814852701</v>
      </c>
      <c r="I882">
        <v>15.508553051728043</v>
      </c>
      <c r="J882">
        <v>635.19187640005771</v>
      </c>
      <c r="K882">
        <f t="shared" si="156"/>
        <v>0.42523462931396061</v>
      </c>
      <c r="L882">
        <f t="shared" si="157"/>
        <v>7.9539095799969779</v>
      </c>
      <c r="M882">
        <f t="shared" si="158"/>
        <v>20.328021268941143</v>
      </c>
      <c r="N882">
        <f t="shared" si="159"/>
        <v>-265.38430259886172</v>
      </c>
      <c r="O882" s="5">
        <f t="shared" si="164"/>
        <v>0.25021032984378311</v>
      </c>
      <c r="P882" s="5">
        <f t="shared" si="165"/>
        <v>5.5439338200835095</v>
      </c>
      <c r="Q882" s="5">
        <f t="shared" si="166"/>
        <v>13.711522486333331</v>
      </c>
      <c r="R882" s="5">
        <f t="shared" si="167"/>
        <v>-107.83114222529591</v>
      </c>
      <c r="S882">
        <v>1.1200000000000001</v>
      </c>
      <c r="T882">
        <v>-0.93</v>
      </c>
      <c r="U882" s="2">
        <v>0.40244044000000001</v>
      </c>
      <c r="V882" s="3">
        <v>29.978896666666664</v>
      </c>
      <c r="W882" s="7">
        <v>-27.235751</v>
      </c>
      <c r="X882" s="3">
        <v>231.57078999999999</v>
      </c>
      <c r="Y882">
        <f t="shared" si="160"/>
        <v>3.356491841162574E-2</v>
      </c>
      <c r="Z882">
        <f t="shared" si="161"/>
        <v>0.74370105529509622</v>
      </c>
      <c r="AA882" s="12">
        <f t="shared" si="162"/>
        <v>1.8393570474899603</v>
      </c>
      <c r="AB882">
        <f t="shared" si="163"/>
        <v>-14.465204107616891</v>
      </c>
      <c r="AC882">
        <f>-U882*U882*U882/W882</f>
        <v>2.3931255881843132E-3</v>
      </c>
    </row>
    <row r="883" spans="1:29">
      <c r="A883" s="6">
        <v>40752.611805586341</v>
      </c>
      <c r="B883" s="1">
        <v>0.61184027777777772</v>
      </c>
      <c r="C883">
        <v>4.5018049928504054</v>
      </c>
      <c r="D883">
        <v>12.842188061831749</v>
      </c>
      <c r="E883">
        <v>24.568550796744745</v>
      </c>
      <c r="F883" s="3">
        <v>261.10701384192464</v>
      </c>
      <c r="G883">
        <v>4.0749061931854991</v>
      </c>
      <c r="H883">
        <v>6.6144772202587321</v>
      </c>
      <c r="I883">
        <v>9.6482821571530941</v>
      </c>
      <c r="J883">
        <v>301.38336639112231</v>
      </c>
      <c r="K883">
        <f t="shared" si="156"/>
        <v>0.42689879966490629</v>
      </c>
      <c r="L883">
        <f t="shared" si="157"/>
        <v>6.2277108415730167</v>
      </c>
      <c r="M883">
        <f t="shared" si="158"/>
        <v>14.920268639591651</v>
      </c>
      <c r="N883">
        <f t="shared" si="159"/>
        <v>-40.276352549197668</v>
      </c>
      <c r="O883" s="5">
        <f t="shared" si="164"/>
        <v>0.29416170210498088</v>
      </c>
      <c r="P883" s="5">
        <f t="shared" si="165"/>
        <v>6.0432673785935664</v>
      </c>
      <c r="Q883" s="5">
        <f t="shared" si="166"/>
        <v>14.913091996460262</v>
      </c>
      <c r="R883" s="5">
        <f t="shared" si="167"/>
        <v>-127.52565535728802</v>
      </c>
      <c r="S883">
        <v>1.1299999999999999</v>
      </c>
      <c r="T883">
        <v>-0.98</v>
      </c>
      <c r="U883" s="2">
        <v>0.40820410000000001</v>
      </c>
      <c r="V883" s="3">
        <v>30.023306666666656</v>
      </c>
      <c r="W883" s="7">
        <v>-26.401461999999999</v>
      </c>
      <c r="X883" s="3">
        <v>249.30007000000001</v>
      </c>
      <c r="Y883">
        <f t="shared" si="160"/>
        <v>4.0026004287410606E-2</v>
      </c>
      <c r="Z883">
        <f t="shared" si="161"/>
        <v>0.82229550711271537</v>
      </c>
      <c r="AA883" s="12">
        <f t="shared" si="162"/>
        <v>2.0291950988774214</v>
      </c>
      <c r="AB883">
        <f t="shared" si="163"/>
        <v>-17.352165124010643</v>
      </c>
      <c r="AC883">
        <f>-U883*U883*U883/W883</f>
        <v>2.576345541153653E-3</v>
      </c>
    </row>
    <row r="884" spans="1:29">
      <c r="A884" s="6">
        <v>40752.612500030787</v>
      </c>
      <c r="B884" s="1">
        <v>0.61253472222222227</v>
      </c>
      <c r="C884">
        <v>4.136957571558634</v>
      </c>
      <c r="D884">
        <v>10.511261311358687</v>
      </c>
      <c r="E884">
        <v>19.578724013936572</v>
      </c>
      <c r="F884" s="3">
        <v>208.65742500318501</v>
      </c>
      <c r="G884">
        <v>3.9759411404025924</v>
      </c>
      <c r="H884">
        <v>5.8408545298888566</v>
      </c>
      <c r="I884">
        <v>7.8520056081927905</v>
      </c>
      <c r="J884">
        <v>228.53643768949354</v>
      </c>
      <c r="K884">
        <f t="shared" si="156"/>
        <v>0.16101643115604158</v>
      </c>
      <c r="L884">
        <f t="shared" si="157"/>
        <v>4.6704067814698309</v>
      </c>
      <c r="M884">
        <f t="shared" si="158"/>
        <v>11.726718405743782</v>
      </c>
      <c r="N884">
        <f t="shared" si="159"/>
        <v>-19.879012686308528</v>
      </c>
      <c r="O884" s="5">
        <f t="shared" si="164"/>
        <v>0.33650527613203546</v>
      </c>
      <c r="P884" s="5">
        <f t="shared" si="165"/>
        <v>6.4209941510133124</v>
      </c>
      <c r="Q884" s="5">
        <f t="shared" si="166"/>
        <v>15.662369368783084</v>
      </c>
      <c r="R884" s="5">
        <f t="shared" si="167"/>
        <v>-129.43708934181464</v>
      </c>
      <c r="S884">
        <v>1.1299999999999999</v>
      </c>
      <c r="T884">
        <v>-1</v>
      </c>
      <c r="U884" s="2">
        <v>0.40948540999999999</v>
      </c>
      <c r="V884" s="3">
        <v>30.080829999999988</v>
      </c>
      <c r="W884" s="7">
        <v>-25.926718999999999</v>
      </c>
      <c r="X884" s="3">
        <v>256.26308</v>
      </c>
      <c r="Y884">
        <f t="shared" si="160"/>
        <v>4.5931333654696593E-2</v>
      </c>
      <c r="Z884">
        <f t="shared" si="161"/>
        <v>0.87643447417842946</v>
      </c>
      <c r="AA884" s="12">
        <f t="shared" si="162"/>
        <v>2.1378372475158609</v>
      </c>
      <c r="AB884">
        <f t="shared" si="163"/>
        <v>-17.667533199446535</v>
      </c>
      <c r="AC884">
        <f>-U884*U884*U884/W884</f>
        <v>2.6483033905779925E-3</v>
      </c>
    </row>
    <row r="885" spans="1:29">
      <c r="A885" s="6">
        <v>40752.613194475234</v>
      </c>
      <c r="B885" s="1">
        <v>0.6132291666666666</v>
      </c>
      <c r="C885">
        <v>4.8296960238897944</v>
      </c>
      <c r="D885">
        <v>15.329593055793111</v>
      </c>
      <c r="E885">
        <v>30.226182752336427</v>
      </c>
      <c r="F885" s="3">
        <v>316.95626810267021</v>
      </c>
      <c r="G885">
        <v>4.1725100593214526</v>
      </c>
      <c r="H885">
        <v>7.0673978989594159</v>
      </c>
      <c r="I885">
        <v>11.498966129775175</v>
      </c>
      <c r="J885">
        <v>359.08957152423892</v>
      </c>
      <c r="K885">
        <f t="shared" si="156"/>
        <v>0.65718596456834177</v>
      </c>
      <c r="L885">
        <f t="shared" si="157"/>
        <v>8.2621951568336947</v>
      </c>
      <c r="M885">
        <f t="shared" si="158"/>
        <v>18.727216622561251</v>
      </c>
      <c r="N885">
        <f t="shared" si="159"/>
        <v>-42.133303421568712</v>
      </c>
      <c r="O885" s="5">
        <f t="shared" si="164"/>
        <v>0.31841504380936786</v>
      </c>
      <c r="P885" s="5">
        <f t="shared" si="165"/>
        <v>6.1639310073547628</v>
      </c>
      <c r="Q885" s="5">
        <f t="shared" si="166"/>
        <v>15.112152270021003</v>
      </c>
      <c r="R885" s="5">
        <f t="shared" si="167"/>
        <v>-109.42819724421717</v>
      </c>
      <c r="S885">
        <v>1.07</v>
      </c>
      <c r="T885">
        <v>-0.99</v>
      </c>
      <c r="U885" s="2">
        <v>0.39382838999999997</v>
      </c>
      <c r="V885" s="3">
        <v>30.017213333333334</v>
      </c>
      <c r="W885" s="7">
        <v>-23.725636999999999</v>
      </c>
      <c r="X885" s="3">
        <v>249.12737999999999</v>
      </c>
      <c r="Y885">
        <f t="shared" si="160"/>
        <v>4.180029468507427E-2</v>
      </c>
      <c r="Z885">
        <f t="shared" si="161"/>
        <v>0.8091770082325348</v>
      </c>
      <c r="AA885" s="12">
        <f t="shared" si="162"/>
        <v>1.9838648659790723</v>
      </c>
      <c r="AB885">
        <f t="shared" si="163"/>
        <v>-14.365310247097497</v>
      </c>
      <c r="AC885">
        <f>-U885*U885*U885/W885</f>
        <v>2.5745609550949775E-3</v>
      </c>
    </row>
    <row r="886" spans="1:29">
      <c r="A886" s="6">
        <v>40752.613888919681</v>
      </c>
      <c r="B886" s="1">
        <v>0.61392361111111116</v>
      </c>
      <c r="C886">
        <v>4.0934527915829841</v>
      </c>
      <c r="D886">
        <v>9.6203211415056114</v>
      </c>
      <c r="E886">
        <v>16.915320176374564</v>
      </c>
      <c r="F886" s="3">
        <v>159.61648869146802</v>
      </c>
      <c r="G886">
        <v>4.0413018970207109</v>
      </c>
      <c r="H886">
        <v>6.021179866899776</v>
      </c>
      <c r="I886">
        <v>7.7596914265035029</v>
      </c>
      <c r="J886">
        <v>243.31621041789577</v>
      </c>
      <c r="K886">
        <f t="shared" si="156"/>
        <v>5.2150894562273287E-2</v>
      </c>
      <c r="L886">
        <f t="shared" si="157"/>
        <v>3.5991412746058353</v>
      </c>
      <c r="M886">
        <f t="shared" si="158"/>
        <v>9.1556287498710613</v>
      </c>
      <c r="N886">
        <f t="shared" si="159"/>
        <v>-83.699721726427754</v>
      </c>
      <c r="O886" s="5">
        <f t="shared" si="164"/>
        <v>0.37453936307342062</v>
      </c>
      <c r="P886" s="5">
        <f t="shared" si="165"/>
        <v>6.4614589824385593</v>
      </c>
      <c r="Q886" s="5">
        <f t="shared" si="166"/>
        <v>15.597153150461597</v>
      </c>
      <c r="R886" s="5">
        <f t="shared" si="167"/>
        <v>-94.109332164303765</v>
      </c>
      <c r="S886">
        <v>1.03</v>
      </c>
      <c r="T886">
        <v>-0.94</v>
      </c>
      <c r="U886" s="2">
        <v>0.38058106000000003</v>
      </c>
      <c r="V886" s="3">
        <v>29.983776666666664</v>
      </c>
      <c r="W886" s="7">
        <v>-23.2149</v>
      </c>
      <c r="X886" s="3">
        <v>229.76981000000001</v>
      </c>
      <c r="Y886">
        <f t="shared" si="160"/>
        <v>4.7514195936735774E-2</v>
      </c>
      <c r="Z886">
        <f t="shared" si="161"/>
        <v>0.81970296956099631</v>
      </c>
      <c r="AA886" s="12">
        <f t="shared" si="162"/>
        <v>1.9786603596616719</v>
      </c>
      <c r="AB886">
        <f t="shared" si="163"/>
        <v>-11.938743130327609</v>
      </c>
      <c r="AC886">
        <f>-U886*U886*U886/W886</f>
        <v>2.3745137944685794E-3</v>
      </c>
    </row>
    <row r="887" spans="1:29">
      <c r="A887" s="6">
        <v>40752.614583364128</v>
      </c>
      <c r="B887" s="1">
        <v>0.61461805555555549</v>
      </c>
      <c r="C887">
        <v>4.9168661241344314</v>
      </c>
      <c r="D887">
        <v>15.9490572972325</v>
      </c>
      <c r="E887">
        <v>32.925111349833593</v>
      </c>
      <c r="F887" s="3">
        <v>340.32591097554575</v>
      </c>
      <c r="G887">
        <v>4.2973975940938205</v>
      </c>
      <c r="H887">
        <v>7.8788394842097658</v>
      </c>
      <c r="I887">
        <v>12.242094437271684</v>
      </c>
      <c r="J887">
        <v>444.33269012150083</v>
      </c>
      <c r="K887">
        <f t="shared" si="156"/>
        <v>0.61946853004061087</v>
      </c>
      <c r="L887">
        <f t="shared" si="157"/>
        <v>8.0702178130227331</v>
      </c>
      <c r="M887">
        <f t="shared" si="158"/>
        <v>20.683016912561911</v>
      </c>
      <c r="N887">
        <f t="shared" si="159"/>
        <v>-104.00677914595508</v>
      </c>
      <c r="O887" s="5">
        <f t="shared" si="164"/>
        <v>0.36005012520668656</v>
      </c>
      <c r="P887" s="5">
        <f t="shared" si="165"/>
        <v>6.138312888424819</v>
      </c>
      <c r="Q887" s="5">
        <f t="shared" si="166"/>
        <v>14.830870686443452</v>
      </c>
      <c r="R887" s="5">
        <f t="shared" si="167"/>
        <v>-78.86103191738259</v>
      </c>
      <c r="S887">
        <v>1.0900000000000001</v>
      </c>
      <c r="T887">
        <v>-0.98</v>
      </c>
      <c r="U887" s="2">
        <v>0.39820768000000001</v>
      </c>
      <c r="V887" s="3">
        <v>29.931979999999999</v>
      </c>
      <c r="W887" s="7">
        <v>-24.748456000000001</v>
      </c>
      <c r="X887" s="3">
        <v>246.88749000000001</v>
      </c>
      <c r="Y887">
        <f t="shared" si="160"/>
        <v>4.7791575014088067E-2</v>
      </c>
      <c r="Z887">
        <f t="shared" si="161"/>
        <v>0.81477444480458205</v>
      </c>
      <c r="AA887" s="12">
        <f t="shared" si="162"/>
        <v>1.9685888694762186</v>
      </c>
      <c r="AB887">
        <f t="shared" si="163"/>
        <v>-10.467689520742292</v>
      </c>
      <c r="AC887">
        <f>-U887*U887*U887/W887</f>
        <v>2.5514131279749503E-3</v>
      </c>
    </row>
    <row r="888" spans="1:29">
      <c r="A888" s="6">
        <v>40752.615277808574</v>
      </c>
      <c r="B888" s="1">
        <v>0.61531250000000004</v>
      </c>
      <c r="C888">
        <v>5.2451974673829262</v>
      </c>
      <c r="D888">
        <v>19.155339519259943</v>
      </c>
      <c r="E888">
        <v>39.335777172368282</v>
      </c>
      <c r="F888" s="3">
        <v>460.21548493503013</v>
      </c>
      <c r="G888">
        <v>4.2206200067019681</v>
      </c>
      <c r="H888">
        <v>7.4918982595304167</v>
      </c>
      <c r="I888">
        <v>12.127997262064261</v>
      </c>
      <c r="J888">
        <v>463.21536193608404</v>
      </c>
      <c r="K888">
        <f t="shared" si="156"/>
        <v>1.0245774606809581</v>
      </c>
      <c r="L888">
        <f t="shared" si="157"/>
        <v>11.663441259729527</v>
      </c>
      <c r="M888">
        <f t="shared" si="158"/>
        <v>27.207779910304019</v>
      </c>
      <c r="N888">
        <f t="shared" si="159"/>
        <v>-2.9998770010539033</v>
      </c>
      <c r="O888" s="5">
        <f t="shared" si="164"/>
        <v>0.37883784869431658</v>
      </c>
      <c r="P888" s="5">
        <f t="shared" si="165"/>
        <v>6.382276241289377</v>
      </c>
      <c r="Q888" s="5">
        <f t="shared" si="166"/>
        <v>15.610029709662722</v>
      </c>
      <c r="R888" s="5">
        <f t="shared" si="167"/>
        <v>-81.575924427300919</v>
      </c>
      <c r="S888">
        <v>1.08</v>
      </c>
      <c r="T888">
        <v>-0.93</v>
      </c>
      <c r="U888" s="2">
        <v>0.39246194000000001</v>
      </c>
      <c r="V888" s="3">
        <v>29.864243333333338</v>
      </c>
      <c r="W888" s="7">
        <v>-25.512639</v>
      </c>
      <c r="X888" s="3">
        <v>229.27439000000001</v>
      </c>
      <c r="Y888">
        <f t="shared" si="160"/>
        <v>4.9559812347999325E-2</v>
      </c>
      <c r="Z888">
        <f t="shared" si="161"/>
        <v>0.83493350509077924</v>
      </c>
      <c r="AA888" s="12">
        <f t="shared" si="162"/>
        <v>2.0421141811039565</v>
      </c>
      <c r="AB888">
        <f t="shared" si="163"/>
        <v>-10.671815186010638</v>
      </c>
      <c r="AC888">
        <f>-U888*U888*U888/W888</f>
        <v>2.3693938399709851E-3</v>
      </c>
    </row>
    <row r="889" spans="1:29">
      <c r="A889" s="6">
        <v>40752.615972253021</v>
      </c>
      <c r="B889" s="1">
        <v>0.61600694444444437</v>
      </c>
      <c r="C889">
        <v>4.0775616963707773</v>
      </c>
      <c r="D889">
        <v>9.4684518827845014</v>
      </c>
      <c r="E889">
        <v>17.138355822212706</v>
      </c>
      <c r="F889" s="3">
        <v>199.49074331550804</v>
      </c>
      <c r="G889">
        <v>4.120700736056687</v>
      </c>
      <c r="H889">
        <v>6.768048026102135</v>
      </c>
      <c r="I889">
        <v>10.347336531168631</v>
      </c>
      <c r="J889">
        <v>370.21996567991818</v>
      </c>
      <c r="K889">
        <f t="shared" si="156"/>
        <v>-4.3139039685909708E-2</v>
      </c>
      <c r="L889">
        <f t="shared" si="157"/>
        <v>2.7004038566823665</v>
      </c>
      <c r="M889">
        <f t="shared" si="158"/>
        <v>6.7910192910440745</v>
      </c>
      <c r="N889">
        <f t="shared" si="159"/>
        <v>-170.72922236441013</v>
      </c>
      <c r="O889" s="5">
        <f t="shared" si="164"/>
        <v>0.42865096471708269</v>
      </c>
      <c r="P889" s="5">
        <f t="shared" si="165"/>
        <v>6.7666345208110261</v>
      </c>
      <c r="Q889" s="5">
        <f t="shared" si="166"/>
        <v>16.563658486107322</v>
      </c>
      <c r="R889" s="5">
        <f t="shared" si="167"/>
        <v>-79.182043952541292</v>
      </c>
      <c r="S889">
        <v>1.07</v>
      </c>
      <c r="T889">
        <v>-0.9</v>
      </c>
      <c r="U889" s="2">
        <v>0.38796932000000001</v>
      </c>
      <c r="V889" s="3">
        <v>29.805759999999999</v>
      </c>
      <c r="W889" s="7">
        <v>-25.839414999999999</v>
      </c>
      <c r="X889" s="3">
        <v>218.68940000000001</v>
      </c>
      <c r="Y889">
        <f t="shared" si="160"/>
        <v>5.5434474432876864E-2</v>
      </c>
      <c r="Z889">
        <f t="shared" si="161"/>
        <v>0.87508219790919339</v>
      </c>
      <c r="AA889" s="12">
        <f t="shared" si="162"/>
        <v>2.1420637731890961</v>
      </c>
      <c r="AB889">
        <f t="shared" si="163"/>
        <v>-10.240067916159187</v>
      </c>
      <c r="AC889">
        <f>-U889*U889*U889/W889</f>
        <v>2.2600053842488522E-3</v>
      </c>
    </row>
    <row r="890" spans="1:29">
      <c r="A890" s="6">
        <v>40752.616666697468</v>
      </c>
      <c r="B890" s="1">
        <v>0.61670138888888892</v>
      </c>
      <c r="C890">
        <v>3.9392818810016377</v>
      </c>
      <c r="D890">
        <v>7.802729254546092</v>
      </c>
      <c r="E890">
        <v>14.211291924788863</v>
      </c>
      <c r="F890" s="3">
        <v>129.76469841065912</v>
      </c>
      <c r="G890">
        <v>3.9866411022751764</v>
      </c>
      <c r="H890">
        <v>5.1375880229806175</v>
      </c>
      <c r="I890">
        <v>6.2625072674300872</v>
      </c>
      <c r="J890">
        <v>139.30913613403692</v>
      </c>
      <c r="K890">
        <f t="shared" si="156"/>
        <v>-4.7359221273538754E-2</v>
      </c>
      <c r="L890">
        <f t="shared" si="157"/>
        <v>2.6651412315654746</v>
      </c>
      <c r="M890">
        <f t="shared" si="158"/>
        <v>7.9487846573587762</v>
      </c>
      <c r="N890">
        <f t="shared" si="159"/>
        <v>-9.5444377233777971</v>
      </c>
      <c r="O890" s="5">
        <f t="shared" si="164"/>
        <v>0.38883755823652077</v>
      </c>
      <c r="P890" s="5">
        <f t="shared" si="165"/>
        <v>6.5039512189207276</v>
      </c>
      <c r="Q890" s="5">
        <f t="shared" si="166"/>
        <v>15.983952488053987</v>
      </c>
      <c r="R890" s="5">
        <f t="shared" si="167"/>
        <v>-91.345926165501552</v>
      </c>
      <c r="S890">
        <v>1.04</v>
      </c>
      <c r="T890">
        <v>-0.88</v>
      </c>
      <c r="U890" s="2">
        <v>0.37912358000000002</v>
      </c>
      <c r="V890" s="3">
        <v>29.759063333333334</v>
      </c>
      <c r="W890" s="7">
        <v>-25.054390999999999</v>
      </c>
      <c r="X890" s="3">
        <v>210.46352999999999</v>
      </c>
      <c r="Y890">
        <f t="shared" si="160"/>
        <v>4.9139162372362759E-2</v>
      </c>
      <c r="Z890">
        <f t="shared" si="161"/>
        <v>0.82193375675419678</v>
      </c>
      <c r="AA890" s="12">
        <f t="shared" si="162"/>
        <v>2.0199644299403121</v>
      </c>
      <c r="AB890">
        <f t="shared" si="163"/>
        <v>-11.543798182093541</v>
      </c>
      <c r="AC890">
        <f>-U890*U890*U890/W890</f>
        <v>2.1749963840873229E-3</v>
      </c>
    </row>
    <row r="891" spans="1:29">
      <c r="A891" s="6">
        <v>40752.617361141914</v>
      </c>
      <c r="B891" s="1">
        <v>0.61739583333333337</v>
      </c>
      <c r="C891">
        <v>4.1879001572264585</v>
      </c>
      <c r="D891">
        <v>9.4632111760945534</v>
      </c>
      <c r="E891">
        <v>16.45141405338638</v>
      </c>
      <c r="F891" s="3">
        <v>148.95714902233846</v>
      </c>
      <c r="G891">
        <v>4.0322087092557899</v>
      </c>
      <c r="H891">
        <v>5.7851725637237639</v>
      </c>
      <c r="I891">
        <v>8.341807210199832</v>
      </c>
      <c r="J891">
        <v>217.90419953716759</v>
      </c>
      <c r="K891">
        <f t="shared" si="156"/>
        <v>0.15569144797066858</v>
      </c>
      <c r="L891">
        <f t="shared" si="157"/>
        <v>3.6780386123707896</v>
      </c>
      <c r="M891">
        <f t="shared" si="158"/>
        <v>8.1096068431865476</v>
      </c>
      <c r="N891">
        <f t="shared" si="159"/>
        <v>-68.947050514829129</v>
      </c>
      <c r="O891" s="5">
        <f t="shared" si="164"/>
        <v>0.34930275637371005</v>
      </c>
      <c r="P891" s="5">
        <f t="shared" si="165"/>
        <v>6.1134951095310823</v>
      </c>
      <c r="Q891" s="5">
        <f t="shared" si="166"/>
        <v>15.174208296642266</v>
      </c>
      <c r="R891" s="5">
        <f t="shared" si="167"/>
        <v>-84.039486818580897</v>
      </c>
      <c r="S891">
        <v>1.1299999999999999</v>
      </c>
      <c r="T891">
        <v>-0.86</v>
      </c>
      <c r="U891" s="2">
        <v>0.40015783999999999</v>
      </c>
      <c r="V891" s="3">
        <v>29.804463333333349</v>
      </c>
      <c r="W891" s="7">
        <v>-29.700973999999999</v>
      </c>
      <c r="X891" s="3">
        <v>208.75726</v>
      </c>
      <c r="Y891">
        <f t="shared" si="160"/>
        <v>4.6592078832183352E-2</v>
      </c>
      <c r="Z891">
        <f t="shared" si="161"/>
        <v>0.81545433262684031</v>
      </c>
      <c r="AA891" s="12">
        <f t="shared" si="162"/>
        <v>2.0240261385648162</v>
      </c>
      <c r="AB891">
        <f t="shared" si="163"/>
        <v>-11.209686506677267</v>
      </c>
      <c r="AC891">
        <f>-U891*U891*U891/W891</f>
        <v>2.1573633612180887E-3</v>
      </c>
    </row>
    <row r="892" spans="1:29">
      <c r="A892" s="6">
        <v>40752.618055586361</v>
      </c>
      <c r="B892" s="1">
        <v>0.61809027777777781</v>
      </c>
      <c r="C892">
        <v>4.6327304314472784</v>
      </c>
      <c r="D892">
        <v>13.59052662711316</v>
      </c>
      <c r="E892">
        <v>24.976141096343824</v>
      </c>
      <c r="F892" s="3">
        <v>212.2459555780558</v>
      </c>
      <c r="G892">
        <v>4.1619820341968055</v>
      </c>
      <c r="H892">
        <v>6.1144394110871456</v>
      </c>
      <c r="I892">
        <v>8.2961691530039641</v>
      </c>
      <c r="J892">
        <v>195.90332850835685</v>
      </c>
      <c r="K892">
        <f t="shared" si="156"/>
        <v>0.47074839725047291</v>
      </c>
      <c r="L892">
        <f t="shared" si="157"/>
        <v>7.4760872160260146</v>
      </c>
      <c r="M892">
        <f t="shared" si="158"/>
        <v>16.679971943339858</v>
      </c>
      <c r="N892">
        <f t="shared" si="159"/>
        <v>16.342627069698949</v>
      </c>
      <c r="O892" s="5">
        <f t="shared" si="164"/>
        <v>0.34317258969983128</v>
      </c>
      <c r="P892" s="5">
        <f t="shared" si="165"/>
        <v>5.9490606407850244</v>
      </c>
      <c r="Q892" s="5">
        <f t="shared" si="166"/>
        <v>14.559806130116423</v>
      </c>
      <c r="R892" s="5">
        <f t="shared" si="167"/>
        <v>-80.760005973199043</v>
      </c>
      <c r="S892">
        <v>1.1499999999999999</v>
      </c>
      <c r="T892">
        <v>-0.89</v>
      </c>
      <c r="U892" s="2">
        <v>0.40719128999999998</v>
      </c>
      <c r="V892" s="3">
        <v>29.798456666666659</v>
      </c>
      <c r="W892" s="7">
        <v>-29.722432999999999</v>
      </c>
      <c r="X892" s="3">
        <v>219.80085</v>
      </c>
      <c r="Y892">
        <f t="shared" si="160"/>
        <v>4.657896316417167E-2</v>
      </c>
      <c r="Z892">
        <f t="shared" si="161"/>
        <v>0.80746855886982694</v>
      </c>
      <c r="AA892" s="12">
        <f t="shared" si="162"/>
        <v>1.9762087467573377</v>
      </c>
      <c r="AB892">
        <f t="shared" si="163"/>
        <v>-10.961590337544875</v>
      </c>
      <c r="AC892">
        <f>-U892*U892*U892/W892</f>
        <v>2.2714913236509177E-3</v>
      </c>
    </row>
    <row r="893" spans="1:29">
      <c r="A893" s="6">
        <v>40752.618750030808</v>
      </c>
      <c r="B893" s="1">
        <v>0.61878472222222225</v>
      </c>
      <c r="C893">
        <v>4.1206746313852314</v>
      </c>
      <c r="D893">
        <v>9.1318215594838819</v>
      </c>
      <c r="E893">
        <v>16.767568860035166</v>
      </c>
      <c r="F893" s="3">
        <v>147.87457514982333</v>
      </c>
      <c r="G893">
        <v>3.8999372225615638</v>
      </c>
      <c r="H893">
        <v>5.1061045587476528</v>
      </c>
      <c r="I893">
        <v>6.3674458279330857</v>
      </c>
      <c r="J893">
        <v>102.89577626520699</v>
      </c>
      <c r="K893">
        <f t="shared" si="156"/>
        <v>0.22073740882366755</v>
      </c>
      <c r="L893">
        <f t="shared" si="157"/>
        <v>4.0257170007362291</v>
      </c>
      <c r="M893">
        <f t="shared" si="158"/>
        <v>10.40012303210208</v>
      </c>
      <c r="N893">
        <f t="shared" si="159"/>
        <v>44.978798884616339</v>
      </c>
      <c r="O893" s="5">
        <f t="shared" si="164"/>
        <v>0.34772396649348247</v>
      </c>
      <c r="P893" s="5">
        <f t="shared" si="165"/>
        <v>5.9012784043879289</v>
      </c>
      <c r="Q893" s="5">
        <f t="shared" si="166"/>
        <v>14.195001197556294</v>
      </c>
      <c r="R893" s="5">
        <f t="shared" si="167"/>
        <v>-52.587313006342967</v>
      </c>
      <c r="S893">
        <v>1.1499999999999999</v>
      </c>
      <c r="T893">
        <v>-0.85</v>
      </c>
      <c r="U893" s="2">
        <v>0.40440726999999999</v>
      </c>
      <c r="V893" s="3">
        <v>29.712013333333342</v>
      </c>
      <c r="W893" s="7">
        <v>-30.986211999999998</v>
      </c>
      <c r="X893" s="3">
        <v>206.54118</v>
      </c>
      <c r="Y893">
        <f t="shared" si="160"/>
        <v>4.6874033334400246E-2</v>
      </c>
      <c r="Z893">
        <f t="shared" si="161"/>
        <v>0.79550662967615959</v>
      </c>
      <c r="AA893" s="12">
        <f t="shared" si="162"/>
        <v>1.9135205606501575</v>
      </c>
      <c r="AB893">
        <f t="shared" si="163"/>
        <v>-7.0888972298435506</v>
      </c>
      <c r="AC893">
        <f>-U893*U893*U893/W893</f>
        <v>2.1344617419374505E-3</v>
      </c>
    </row>
    <row r="894" spans="1:29">
      <c r="A894" s="6">
        <v>40752.619444475255</v>
      </c>
      <c r="B894" s="1">
        <v>0.61947916666666669</v>
      </c>
      <c r="C894">
        <v>4.5419321107557495</v>
      </c>
      <c r="D894">
        <v>13.144897805854692</v>
      </c>
      <c r="E894">
        <v>24.394090250349393</v>
      </c>
      <c r="F894" s="3">
        <v>217.9554839821123</v>
      </c>
      <c r="G894">
        <v>4.2162045604047016</v>
      </c>
      <c r="H894">
        <v>7.0246924955982255</v>
      </c>
      <c r="I894">
        <v>10.399450228946636</v>
      </c>
      <c r="J894">
        <v>328.77618918813806</v>
      </c>
      <c r="K894">
        <f t="shared" si="156"/>
        <v>0.32572755035104795</v>
      </c>
      <c r="L894">
        <f t="shared" si="157"/>
        <v>6.1202053102564662</v>
      </c>
      <c r="M894">
        <f t="shared" si="158"/>
        <v>13.994640021402757</v>
      </c>
      <c r="N894">
        <f t="shared" si="159"/>
        <v>-110.82070520602576</v>
      </c>
      <c r="O894" s="5">
        <f t="shared" si="164"/>
        <v>0.32710782740935862</v>
      </c>
      <c r="P894" s="5">
        <f t="shared" si="165"/>
        <v>5.6810790203042503</v>
      </c>
      <c r="Q894" s="5">
        <f t="shared" si="166"/>
        <v>13.742986636807336</v>
      </c>
      <c r="R894" s="5">
        <f t="shared" si="167"/>
        <v>-44.061797862961576</v>
      </c>
      <c r="S894">
        <v>1.1299999999999999</v>
      </c>
      <c r="T894">
        <v>-0.85</v>
      </c>
      <c r="U894" s="2">
        <v>0.39945704999999998</v>
      </c>
      <c r="V894" s="3">
        <v>29.576973333333331</v>
      </c>
      <c r="W894" s="7">
        <v>-30.016905999999999</v>
      </c>
      <c r="X894" s="3">
        <v>205.47672</v>
      </c>
      <c r="Y894">
        <f t="shared" si="160"/>
        <v>4.3555175922950516E-2</v>
      </c>
      <c r="Z894">
        <f t="shared" si="161"/>
        <v>0.75644902208920861</v>
      </c>
      <c r="AA894" s="12">
        <f t="shared" si="162"/>
        <v>1.829910966709493</v>
      </c>
      <c r="AB894">
        <f t="shared" si="163"/>
        <v>-5.8669319306783114</v>
      </c>
      <c r="AC894">
        <f>-U894*U894*U894/W894</f>
        <v>2.1234612785736217E-3</v>
      </c>
    </row>
    <row r="895" spans="1:29">
      <c r="A895" s="6">
        <v>40752.620138919701</v>
      </c>
      <c r="B895" s="1">
        <v>0.62017361111111113</v>
      </c>
      <c r="C895">
        <v>4.1230907762989837</v>
      </c>
      <c r="D895">
        <v>9.9094561978445768</v>
      </c>
      <c r="E895">
        <v>18.363326585268204</v>
      </c>
      <c r="F895" s="3">
        <v>189.60789330348038</v>
      </c>
      <c r="G895">
        <v>4.0023096352828311</v>
      </c>
      <c r="H895">
        <v>6.1970356158637889</v>
      </c>
      <c r="I895">
        <v>8.2764999719215631</v>
      </c>
      <c r="J895">
        <v>240.63335593301778</v>
      </c>
      <c r="K895">
        <f t="shared" si="156"/>
        <v>0.12078114101615256</v>
      </c>
      <c r="L895">
        <f t="shared" si="157"/>
        <v>3.7124205819807878</v>
      </c>
      <c r="M895">
        <f t="shared" si="158"/>
        <v>10.086826613346641</v>
      </c>
      <c r="N895">
        <f t="shared" si="159"/>
        <v>-51.025462629537401</v>
      </c>
      <c r="O895" s="5">
        <f t="shared" si="164"/>
        <v>0.34357893932885925</v>
      </c>
      <c r="P895" s="5">
        <f t="shared" si="165"/>
        <v>5.8260588731829133</v>
      </c>
      <c r="Q895" s="5">
        <f t="shared" si="166"/>
        <v>13.969778798373232</v>
      </c>
      <c r="R895" s="5">
        <f t="shared" si="167"/>
        <v>-53.155967114933297</v>
      </c>
      <c r="S895">
        <v>1.1599999999999999</v>
      </c>
      <c r="T895">
        <v>-0.85</v>
      </c>
      <c r="U895" s="2">
        <v>0.40687950000000001</v>
      </c>
      <c r="V895" s="3">
        <v>29.505369999999992</v>
      </c>
      <c r="W895" s="7">
        <v>-31.476685</v>
      </c>
      <c r="X895" s="3">
        <v>207.07454999999999</v>
      </c>
      <c r="Y895">
        <f t="shared" si="160"/>
        <v>4.6598409014885524E-2</v>
      </c>
      <c r="Z895">
        <f t="shared" si="161"/>
        <v>0.79016797376374237</v>
      </c>
      <c r="AA895" s="12">
        <f t="shared" si="162"/>
        <v>1.8946722041975672</v>
      </c>
      <c r="AB895">
        <f t="shared" si="163"/>
        <v>-7.2093577739135002</v>
      </c>
      <c r="AC895">
        <f>-U895*U895*U895/W895</f>
        <v>2.1399737174983822E-3</v>
      </c>
    </row>
    <row r="896" spans="1:29">
      <c r="A896" s="6">
        <v>40752.620833364148</v>
      </c>
      <c r="B896" s="1">
        <v>0.62086805555555558</v>
      </c>
      <c r="C896">
        <v>4.1302068272710608</v>
      </c>
      <c r="D896">
        <v>9.6443120512494289</v>
      </c>
      <c r="E896">
        <v>17.89365166695497</v>
      </c>
      <c r="F896" s="3">
        <v>195.22525050103823</v>
      </c>
      <c r="G896">
        <v>4.1302542358676986</v>
      </c>
      <c r="H896">
        <v>6.7167532678978432</v>
      </c>
      <c r="I896">
        <v>9.3414966613560342</v>
      </c>
      <c r="J896">
        <v>318.18980146467135</v>
      </c>
      <c r="K896">
        <f t="shared" si="156"/>
        <v>-4.7408596637765754E-5</v>
      </c>
      <c r="L896">
        <f t="shared" si="157"/>
        <v>2.9275587833515857</v>
      </c>
      <c r="M896">
        <f t="shared" si="158"/>
        <v>8.5521550055989355</v>
      </c>
      <c r="N896">
        <f t="shared" si="159"/>
        <v>-122.96455096363312</v>
      </c>
      <c r="O896" s="5">
        <f t="shared" si="164"/>
        <v>0.28993845697364035</v>
      </c>
      <c r="P896" s="5">
        <f t="shared" si="165"/>
        <v>5.3710814156976223</v>
      </c>
      <c r="Q896" s="5">
        <f t="shared" si="166"/>
        <v>13.105739797451772</v>
      </c>
      <c r="R896" s="5">
        <f t="shared" si="167"/>
        <v>-54.045183035730169</v>
      </c>
      <c r="S896">
        <v>1.21</v>
      </c>
      <c r="T896">
        <v>-0.85</v>
      </c>
      <c r="U896" s="2">
        <v>0.41921369000000003</v>
      </c>
      <c r="V896" s="3">
        <v>29.508183333333339</v>
      </c>
      <c r="W896" s="7">
        <v>-33.987144000000001</v>
      </c>
      <c r="X896" s="3">
        <v>209.75387000000001</v>
      </c>
      <c r="Y896">
        <f t="shared" si="160"/>
        <v>4.0515390140275338E-2</v>
      </c>
      <c r="Z896">
        <f t="shared" si="161"/>
        <v>0.75054361985500817</v>
      </c>
      <c r="AA896" s="12">
        <f t="shared" si="162"/>
        <v>1.831368513556537</v>
      </c>
      <c r="AB896">
        <f t="shared" si="163"/>
        <v>-7.5521602023779506</v>
      </c>
      <c r="AC896">
        <f>-U896*U896*U896/W896</f>
        <v>2.1676626697124616E-3</v>
      </c>
    </row>
    <row r="897" spans="1:29">
      <c r="A897" s="6">
        <v>40752.621527808595</v>
      </c>
      <c r="B897" s="1">
        <v>0.62156250000000002</v>
      </c>
      <c r="C897">
        <v>3.7956140591532495</v>
      </c>
      <c r="D897">
        <v>7.7038549283410243</v>
      </c>
      <c r="E897">
        <v>12.782967582416241</v>
      </c>
      <c r="F897" s="3">
        <v>126.65059872286255</v>
      </c>
      <c r="G897">
        <v>3.8780750265473873</v>
      </c>
      <c r="H897">
        <v>5.1417592235390357</v>
      </c>
      <c r="I897">
        <v>6.5393179866887134</v>
      </c>
      <c r="J897">
        <v>124.81900512232889</v>
      </c>
      <c r="K897">
        <f t="shared" si="156"/>
        <v>-8.2460967394137885E-2</v>
      </c>
      <c r="L897">
        <f t="shared" si="157"/>
        <v>2.5620957048019886</v>
      </c>
      <c r="M897">
        <f t="shared" si="158"/>
        <v>6.2436495957275273</v>
      </c>
      <c r="N897">
        <f t="shared" si="159"/>
        <v>1.8315936005336653</v>
      </c>
      <c r="O897" s="5">
        <f t="shared" si="164"/>
        <v>0.28471862665774922</v>
      </c>
      <c r="P897" s="5">
        <f t="shared" si="165"/>
        <v>5.303923166572198</v>
      </c>
      <c r="Q897" s="5">
        <f t="shared" si="166"/>
        <v>13.045392423024561</v>
      </c>
      <c r="R897" s="5">
        <f t="shared" si="167"/>
        <v>-57.971665959450704</v>
      </c>
      <c r="S897">
        <v>1.2</v>
      </c>
      <c r="T897">
        <v>-0.81</v>
      </c>
      <c r="U897" s="2">
        <v>0.41386107</v>
      </c>
      <c r="V897" s="3">
        <v>29.555000000000003</v>
      </c>
      <c r="W897" s="7">
        <v>-34.980744999999999</v>
      </c>
      <c r="X897" s="3">
        <v>196.08887999999999</v>
      </c>
      <c r="Y897">
        <f t="shared" si="160"/>
        <v>3.9277985159168881E-2</v>
      </c>
      <c r="Z897">
        <f t="shared" si="161"/>
        <v>0.73169577230511951</v>
      </c>
      <c r="AA897" s="12">
        <f t="shared" si="162"/>
        <v>1.7996600222542793</v>
      </c>
      <c r="AB897">
        <f t="shared" si="163"/>
        <v>-7.9974052345536153</v>
      </c>
      <c r="AC897">
        <f>-U897*U897*U897/W897</f>
        <v>2.0264443147507923E-3</v>
      </c>
    </row>
    <row r="898" spans="1:29">
      <c r="A898" s="6">
        <v>40752.622222253041</v>
      </c>
      <c r="B898" s="1">
        <v>0.62225694444444446</v>
      </c>
      <c r="C898">
        <v>3.6884314426553311</v>
      </c>
      <c r="D898">
        <v>6.7522477654600186</v>
      </c>
      <c r="E898">
        <v>10.808706560944808</v>
      </c>
      <c r="F898" s="3">
        <v>84.516949749009385</v>
      </c>
      <c r="G898">
        <v>3.8587134924705766</v>
      </c>
      <c r="H898">
        <v>4.98292403943229</v>
      </c>
      <c r="I898">
        <v>5.6306729934634667</v>
      </c>
      <c r="J898">
        <v>92.825757080927275</v>
      </c>
      <c r="K898">
        <f t="shared" ref="K898:K961" si="168">C898-G898</f>
        <v>-0.17028204981524553</v>
      </c>
      <c r="L898">
        <f t="shared" ref="L898:L961" si="169">D898-H898</f>
        <v>1.7693237260277286</v>
      </c>
      <c r="M898">
        <f t="shared" ref="M898:M961" si="170">E898-I898</f>
        <v>5.1780335674813411</v>
      </c>
      <c r="N898">
        <f t="shared" ref="N898:N961" si="171">F898-J898</f>
        <v>-8.3088073319178903</v>
      </c>
      <c r="O898" s="5">
        <f t="shared" si="164"/>
        <v>0.21452567691427435</v>
      </c>
      <c r="P898" s="5">
        <f t="shared" si="165"/>
        <v>4.753110955750123</v>
      </c>
      <c r="Q898" s="5">
        <f t="shared" si="166"/>
        <v>11.601455691341121</v>
      </c>
      <c r="R898" s="5">
        <f t="shared" si="167"/>
        <v>-47.387828684801832</v>
      </c>
      <c r="S898">
        <v>1.22</v>
      </c>
      <c r="T898">
        <v>-0.85</v>
      </c>
      <c r="U898" s="2">
        <v>0.42167561999999997</v>
      </c>
      <c r="V898" s="3">
        <v>29.600229999999996</v>
      </c>
      <c r="W898" s="7">
        <v>-34.500912999999997</v>
      </c>
      <c r="X898" s="3">
        <v>210.29219000000001</v>
      </c>
      <c r="Y898">
        <f t="shared" ref="Y898:Y961" si="172">0.4*U898*1.25*O898/1.5</f>
        <v>3.0153415939582106E-2</v>
      </c>
      <c r="Z898">
        <f t="shared" ref="Z898:Z961" si="173">0.4*U898*1.25*P898/1.5</f>
        <v>0.66809033639824189</v>
      </c>
      <c r="AA898" s="12">
        <f t="shared" ref="AA898:AA961" si="174">0.4*U898*1.25*Q898/1.5</f>
        <v>1.6306836738495984</v>
      </c>
      <c r="AB898">
        <f t="shared" ref="AB898:AB961" si="175">0.4*U898*1.25*R898/1.5</f>
        <v>-6.6607640137058652</v>
      </c>
      <c r="AC898">
        <f>-U898*U898*U898/W898</f>
        <v>2.1732259814007415E-3</v>
      </c>
    </row>
    <row r="899" spans="1:29">
      <c r="A899" s="6">
        <v>40752.622916697488</v>
      </c>
      <c r="B899" s="1">
        <v>0.6229513888888889</v>
      </c>
      <c r="C899">
        <v>4.3357635515200226</v>
      </c>
      <c r="D899">
        <v>11.598587179829075</v>
      </c>
      <c r="E899">
        <v>22.472874719764526</v>
      </c>
      <c r="F899" s="3">
        <v>188.98733191153036</v>
      </c>
      <c r="G899">
        <v>3.9343142572531029</v>
      </c>
      <c r="H899">
        <v>6.1272146517980755</v>
      </c>
      <c r="I899">
        <v>8.786114684133187</v>
      </c>
      <c r="J899">
        <v>215.75549861218252</v>
      </c>
      <c r="K899">
        <f t="shared" si="168"/>
        <v>0.40144929426691967</v>
      </c>
      <c r="L899">
        <f t="shared" si="169"/>
        <v>5.471372528030999</v>
      </c>
      <c r="M899">
        <f t="shared" si="170"/>
        <v>13.686760035631339</v>
      </c>
      <c r="N899">
        <f t="shared" si="171"/>
        <v>-26.768166700652159</v>
      </c>
      <c r="O899" s="5">
        <f t="shared" si="164"/>
        <v>9.5039725864653993E-2</v>
      </c>
      <c r="P899" s="5">
        <f t="shared" si="165"/>
        <v>3.7636992023799429</v>
      </c>
      <c r="Q899" s="5">
        <f t="shared" si="166"/>
        <v>9.3984810570588539</v>
      </c>
      <c r="R899" s="5">
        <f t="shared" si="167"/>
        <v>-47.918721717888225</v>
      </c>
      <c r="S899">
        <v>1.22</v>
      </c>
      <c r="T899">
        <v>-0.86</v>
      </c>
      <c r="U899" s="2">
        <v>0.42238745999999999</v>
      </c>
      <c r="V899" s="3">
        <v>29.612976666666668</v>
      </c>
      <c r="W899" s="7">
        <v>-34.135061999999998</v>
      </c>
      <c r="X899" s="3">
        <v>213.62429</v>
      </c>
      <c r="Y899">
        <f t="shared" si="172"/>
        <v>1.3381196135689168E-2</v>
      </c>
      <c r="Z899">
        <f t="shared" si="173"/>
        <v>0.52991311543243003</v>
      </c>
      <c r="AA899" s="12">
        <f t="shared" si="174"/>
        <v>1.3232668471830682</v>
      </c>
      <c r="AB899">
        <f t="shared" si="175"/>
        <v>-6.7467557176218813</v>
      </c>
      <c r="AC899">
        <f>-U899*U899*U899/W899</f>
        <v>2.2076608326258803E-3</v>
      </c>
    </row>
    <row r="900" spans="1:29">
      <c r="A900" s="6">
        <v>40752.623611141935</v>
      </c>
      <c r="B900" s="1">
        <v>0.62364583333333334</v>
      </c>
      <c r="C900">
        <v>4.641099645730165</v>
      </c>
      <c r="D900">
        <v>15.339595618457768</v>
      </c>
      <c r="E900">
        <v>30.747512244296299</v>
      </c>
      <c r="F900" s="3">
        <v>270.67524652638576</v>
      </c>
      <c r="G900">
        <v>4.3190848639382997</v>
      </c>
      <c r="H900">
        <v>7.9708182599771265</v>
      </c>
      <c r="I900">
        <v>12.129542441320959</v>
      </c>
      <c r="J900">
        <v>430.27959888709501</v>
      </c>
      <c r="K900">
        <f t="shared" si="168"/>
        <v>0.32201478179186527</v>
      </c>
      <c r="L900">
        <f t="shared" si="169"/>
        <v>7.3687773584806413</v>
      </c>
      <c r="M900">
        <f t="shared" si="170"/>
        <v>18.617969802975338</v>
      </c>
      <c r="N900">
        <f t="shared" si="171"/>
        <v>-159.60435236070924</v>
      </c>
      <c r="O900" s="5">
        <f t="shared" si="164"/>
        <v>0.13949855925993693</v>
      </c>
      <c r="P900" s="5">
        <f t="shared" si="165"/>
        <v>4.0407960695148066</v>
      </c>
      <c r="Q900" s="5">
        <f t="shared" si="166"/>
        <v>10.08805513151758</v>
      </c>
      <c r="R900" s="5">
        <f t="shared" si="167"/>
        <v>-33.522616151512423</v>
      </c>
      <c r="S900">
        <v>1.22</v>
      </c>
      <c r="T900">
        <v>-0.82</v>
      </c>
      <c r="U900" s="2">
        <v>0.41950956</v>
      </c>
      <c r="V900" s="3">
        <v>29.490926666666674</v>
      </c>
      <c r="W900" s="7">
        <v>-35.650956000000001</v>
      </c>
      <c r="X900" s="3">
        <v>200.38845000000001</v>
      </c>
      <c r="Y900">
        <f t="shared" si="172"/>
        <v>1.950699307192336E-2</v>
      </c>
      <c r="Z900">
        <f t="shared" si="173"/>
        <v>0.56505086039062868</v>
      </c>
      <c r="AA900" s="12">
        <f t="shared" si="174"/>
        <v>1.4106785231595609</v>
      </c>
      <c r="AB900">
        <f t="shared" si="175"/>
        <v>-4.6876859839232905</v>
      </c>
      <c r="AC900">
        <f>-U900*U900*U900/W900</f>
        <v>2.0708774851252157E-3</v>
      </c>
    </row>
    <row r="901" spans="1:29">
      <c r="A901" s="6">
        <v>40752.624305586382</v>
      </c>
      <c r="B901" s="1">
        <v>0.62434027777777779</v>
      </c>
      <c r="C901">
        <v>4.0438424359135761</v>
      </c>
      <c r="D901">
        <v>9.5750791573310501</v>
      </c>
      <c r="E901">
        <v>17.210826457882334</v>
      </c>
      <c r="F901" s="3">
        <v>160.74780588098631</v>
      </c>
      <c r="G901">
        <v>3.9400165604423867</v>
      </c>
      <c r="H901">
        <v>6.0008555263044254</v>
      </c>
      <c r="I901">
        <v>8.3188027621854879</v>
      </c>
      <c r="J901">
        <v>258.62254671815077</v>
      </c>
      <c r="K901">
        <f t="shared" si="168"/>
        <v>0.10382587547118938</v>
      </c>
      <c r="L901">
        <f t="shared" si="169"/>
        <v>3.5742236310266247</v>
      </c>
      <c r="M901">
        <f t="shared" si="170"/>
        <v>8.8920236956968459</v>
      </c>
      <c r="N901">
        <f t="shared" si="171"/>
        <v>-97.874740837164467</v>
      </c>
      <c r="O901" s="5">
        <f t="shared" si="164"/>
        <v>0.17643595956647734</v>
      </c>
      <c r="P901" s="5">
        <f t="shared" si="165"/>
        <v>4.5111596822063227</v>
      </c>
      <c r="Q901" s="5">
        <f t="shared" si="166"/>
        <v>11.154973646079236</v>
      </c>
      <c r="R901" s="5">
        <f t="shared" si="167"/>
        <v>-48.528607615245576</v>
      </c>
      <c r="S901">
        <v>1.1200000000000001</v>
      </c>
      <c r="T901">
        <v>-0.85</v>
      </c>
      <c r="U901" s="2">
        <v>0.39697904000000001</v>
      </c>
      <c r="V901" s="3">
        <v>29.447603333333337</v>
      </c>
      <c r="W901" s="7">
        <v>-29.538053999999999</v>
      </c>
      <c r="X901" s="3">
        <v>204.94585000000001</v>
      </c>
      <c r="Y901">
        <f t="shared" si="172"/>
        <v>2.3347125950059666E-2</v>
      </c>
      <c r="Z901">
        <f t="shared" si="173"/>
        <v>0.59694527997632385</v>
      </c>
      <c r="AA901" s="12">
        <f t="shared" si="174"/>
        <v>1.4760969097486119</v>
      </c>
      <c r="AB901">
        <f t="shared" si="175"/>
        <v>-6.4216133545456273</v>
      </c>
      <c r="AC901">
        <f>-U901*U901*U901/W901</f>
        <v>2.1179751065964884E-3</v>
      </c>
    </row>
    <row r="902" spans="1:29">
      <c r="A902" s="6">
        <v>40752.625000030828</v>
      </c>
      <c r="B902" s="1">
        <v>0.62503472222222223</v>
      </c>
      <c r="C902">
        <v>3.7901624583302138</v>
      </c>
      <c r="D902">
        <v>6.6907705884116497</v>
      </c>
      <c r="E902">
        <v>10.270059093478146</v>
      </c>
      <c r="F902" s="3">
        <v>77.5353538979587</v>
      </c>
      <c r="G902">
        <v>3.9091201126142221</v>
      </c>
      <c r="H902">
        <v>4.9918979284886831</v>
      </c>
      <c r="I902">
        <v>6.1849259199202757</v>
      </c>
      <c r="J902">
        <v>97.305446390506262</v>
      </c>
      <c r="K902">
        <f t="shared" si="168"/>
        <v>-0.11895765428400829</v>
      </c>
      <c r="L902">
        <f t="shared" si="169"/>
        <v>1.6988726599229667</v>
      </c>
      <c r="M902">
        <f t="shared" si="170"/>
        <v>4.0851331735578702</v>
      </c>
      <c r="N902">
        <f t="shared" si="171"/>
        <v>-19.770092492547562</v>
      </c>
      <c r="O902" s="5">
        <f t="shared" si="164"/>
        <v>0.17124940231652941</v>
      </c>
      <c r="P902" s="5">
        <f t="shared" si="165"/>
        <v>4.5007781840719066</v>
      </c>
      <c r="Q902" s="5">
        <f t="shared" si="166"/>
        <v>11.233215331330268</v>
      </c>
      <c r="R902" s="5">
        <f t="shared" si="167"/>
        <v>-51.421376647479107</v>
      </c>
      <c r="S902">
        <v>1.1000000000000001</v>
      </c>
      <c r="T902">
        <v>-0.8</v>
      </c>
      <c r="U902" s="2">
        <v>0.38845637</v>
      </c>
      <c r="V902" s="3">
        <v>29.493576666666662</v>
      </c>
      <c r="W902" s="7">
        <v>-30.202503</v>
      </c>
      <c r="X902" s="3">
        <v>187.80282</v>
      </c>
      <c r="Y902">
        <f t="shared" si="172"/>
        <v>2.2174307062849535E-2</v>
      </c>
      <c r="Z902">
        <f t="shared" si="173"/>
        <v>0.58278531851992155</v>
      </c>
      <c r="AA902" s="12">
        <f t="shared" si="174"/>
        <v>1.454538017012301</v>
      </c>
      <c r="AB902">
        <f t="shared" si="175"/>
        <v>-6.6583204376275011</v>
      </c>
      <c r="AC902">
        <f>-U902*U902*U902/W902</f>
        <v>1.9408135087788363E-3</v>
      </c>
    </row>
    <row r="903" spans="1:29">
      <c r="A903" s="6">
        <v>40752.625694475275</v>
      </c>
      <c r="B903" s="1">
        <v>0.62572916666666667</v>
      </c>
      <c r="C903">
        <v>3.7281332838176557</v>
      </c>
      <c r="D903">
        <v>6.646702396518501</v>
      </c>
      <c r="E903">
        <v>10.635052445021168</v>
      </c>
      <c r="F903" s="3">
        <v>83.266907450149532</v>
      </c>
      <c r="G903">
        <v>3.881788439787563</v>
      </c>
      <c r="H903">
        <v>4.9650277883477596</v>
      </c>
      <c r="I903">
        <v>5.8512596222022237</v>
      </c>
      <c r="J903">
        <v>81.595696636259888</v>
      </c>
      <c r="K903">
        <f t="shared" si="168"/>
        <v>-0.15365515596990731</v>
      </c>
      <c r="L903">
        <f t="shared" si="169"/>
        <v>1.6816746081707414</v>
      </c>
      <c r="M903">
        <f t="shared" si="170"/>
        <v>4.7837928228189446</v>
      </c>
      <c r="N903">
        <f t="shared" si="171"/>
        <v>1.671210813889644</v>
      </c>
      <c r="O903" s="5">
        <f t="shared" si="164"/>
        <v>0.11227879716308128</v>
      </c>
      <c r="P903" s="5">
        <f t="shared" si="165"/>
        <v>3.923056728461602</v>
      </c>
      <c r="Q903" s="5">
        <f t="shared" si="166"/>
        <v>9.9737314543520661</v>
      </c>
      <c r="R903" s="5">
        <f t="shared" si="167"/>
        <v>-55.032648603703748</v>
      </c>
      <c r="S903">
        <v>1.0900000000000001</v>
      </c>
      <c r="T903">
        <v>-0.84</v>
      </c>
      <c r="U903" s="2">
        <v>0.38883200000000001</v>
      </c>
      <c r="V903" s="3">
        <v>29.431820000000002</v>
      </c>
      <c r="W903" s="7">
        <v>-28.426489</v>
      </c>
      <c r="X903" s="3">
        <v>200.11564999999999</v>
      </c>
      <c r="Y903">
        <f t="shared" si="172"/>
        <v>1.4552529752838409E-2</v>
      </c>
      <c r="Z903">
        <f t="shared" si="173"/>
        <v>0.5084699979470606</v>
      </c>
      <c r="AA903" s="12">
        <f t="shared" si="174"/>
        <v>1.2927019829528745</v>
      </c>
      <c r="AB903">
        <f t="shared" si="175"/>
        <v>-7.1328182739584465</v>
      </c>
      <c r="AC903">
        <f>-U903*U903*U903/W903</f>
        <v>2.0680582870669104E-3</v>
      </c>
    </row>
    <row r="904" spans="1:29">
      <c r="A904" s="6">
        <v>40752.626388919722</v>
      </c>
      <c r="B904" s="1">
        <v>0.62642361111111111</v>
      </c>
      <c r="C904">
        <v>4.022741213816162</v>
      </c>
      <c r="D904">
        <v>9.1404433005474992</v>
      </c>
      <c r="E904">
        <v>16.742238492993582</v>
      </c>
      <c r="F904" s="3">
        <v>161.60547725222631</v>
      </c>
      <c r="G904">
        <v>4.1208365068554462</v>
      </c>
      <c r="H904">
        <v>6.0127086883003278</v>
      </c>
      <c r="I904">
        <v>8.3306559241813893</v>
      </c>
      <c r="J904">
        <v>234.99249162771233</v>
      </c>
      <c r="K904">
        <f t="shared" si="168"/>
        <v>-9.8095293039284215E-2</v>
      </c>
      <c r="L904">
        <f t="shared" si="169"/>
        <v>3.1277346122471714</v>
      </c>
      <c r="M904">
        <f t="shared" si="170"/>
        <v>8.411582568812193</v>
      </c>
      <c r="N904">
        <f t="shared" si="171"/>
        <v>-73.387014375486018</v>
      </c>
      <c r="O904" s="5">
        <f t="shared" si="164"/>
        <v>7.483954068372381E-2</v>
      </c>
      <c r="P904" s="5">
        <f t="shared" si="165"/>
        <v>3.6886524892050532</v>
      </c>
      <c r="Q904" s="5">
        <f t="shared" si="166"/>
        <v>9.4120984334237523</v>
      </c>
      <c r="R904" s="5">
        <f t="shared" si="167"/>
        <v>-59.363407410776425</v>
      </c>
      <c r="S904">
        <v>1.1000000000000001</v>
      </c>
      <c r="T904">
        <v>-0.81</v>
      </c>
      <c r="U904" s="2">
        <v>0.38917889</v>
      </c>
      <c r="V904" s="3">
        <v>29.325853333333342</v>
      </c>
      <c r="W904" s="7">
        <v>-29.864837000000001</v>
      </c>
      <c r="X904" s="3">
        <v>190.98794000000001</v>
      </c>
      <c r="Y904">
        <f t="shared" si="172"/>
        <v>9.7086564571338251E-3</v>
      </c>
      <c r="Z904">
        <f t="shared" si="173"/>
        <v>0.47851522711485323</v>
      </c>
      <c r="AA904" s="12">
        <f t="shared" si="174"/>
        <v>1.2209966736301985</v>
      </c>
      <c r="AB904">
        <f t="shared" si="175"/>
        <v>-7.700995000914582</v>
      </c>
      <c r="AC904">
        <f>-U904*U904*U904/W904</f>
        <v>1.9737297006743896E-3</v>
      </c>
    </row>
    <row r="905" spans="1:29">
      <c r="A905" s="6">
        <v>40752.627083364168</v>
      </c>
      <c r="B905" s="1">
        <v>0.62711805555555555</v>
      </c>
      <c r="C905">
        <v>4.3812102480896264</v>
      </c>
      <c r="D905">
        <v>12.516987925982377</v>
      </c>
      <c r="E905">
        <v>24.209398552790169</v>
      </c>
      <c r="F905" s="3">
        <v>233.97174016218952</v>
      </c>
      <c r="G905">
        <v>4.2048642339570685</v>
      </c>
      <c r="H905">
        <v>7.3094385391968624</v>
      </c>
      <c r="I905">
        <v>10.956835791245481</v>
      </c>
      <c r="J905">
        <v>387.22689325817481</v>
      </c>
      <c r="K905">
        <f t="shared" si="168"/>
        <v>0.1763460141325579</v>
      </c>
      <c r="L905">
        <f t="shared" si="169"/>
        <v>5.2075493867855149</v>
      </c>
      <c r="M905">
        <f t="shared" si="170"/>
        <v>13.252562761544688</v>
      </c>
      <c r="N905">
        <f t="shared" si="171"/>
        <v>-153.25515309598529</v>
      </c>
      <c r="O905" s="5">
        <f t="shared" si="164"/>
        <v>3.2457256344690585E-2</v>
      </c>
      <c r="P905" s="5">
        <f t="shared" si="165"/>
        <v>3.3894054194041239</v>
      </c>
      <c r="Q905" s="5">
        <f t="shared" si="166"/>
        <v>8.8537926881646971</v>
      </c>
      <c r="R905" s="5">
        <f t="shared" si="167"/>
        <v>-55.620038327722455</v>
      </c>
      <c r="S905">
        <v>1.1000000000000001</v>
      </c>
      <c r="T905">
        <v>-0.79</v>
      </c>
      <c r="U905" s="2">
        <v>0.38772825999999999</v>
      </c>
      <c r="V905" s="3">
        <v>29.255273333333331</v>
      </c>
      <c r="W905" s="7">
        <v>-30.548508000000002</v>
      </c>
      <c r="X905" s="3">
        <v>184.63355999999999</v>
      </c>
      <c r="Y905">
        <f t="shared" si="172"/>
        <v>4.1948651756336143E-3</v>
      </c>
      <c r="Z905">
        <f t="shared" si="173"/>
        <v>0.43805608856671047</v>
      </c>
      <c r="AA905" s="12">
        <f t="shared" si="174"/>
        <v>1.1442885444609403</v>
      </c>
      <c r="AB905">
        <f t="shared" si="175"/>
        <v>-7.1884868939803797</v>
      </c>
      <c r="AC905">
        <f>-U905*U905*U905/W905</f>
        <v>1.9080614821867085E-3</v>
      </c>
    </row>
    <row r="906" spans="1:29">
      <c r="A906" s="6">
        <v>40752.627777808615</v>
      </c>
      <c r="B906" s="1">
        <v>0.6278125</v>
      </c>
      <c r="C906">
        <v>4.7172118552517102</v>
      </c>
      <c r="D906">
        <v>16.492058285623735</v>
      </c>
      <c r="E906">
        <v>33.843017242784079</v>
      </c>
      <c r="F906" s="3">
        <v>371.85801550418262</v>
      </c>
      <c r="G906">
        <v>4.2799271580772995</v>
      </c>
      <c r="H906">
        <v>7.9407773643670589</v>
      </c>
      <c r="I906">
        <v>13.2927340679142</v>
      </c>
      <c r="J906">
        <v>505.07190483679057</v>
      </c>
      <c r="K906">
        <f t="shared" si="168"/>
        <v>0.43728469717441065</v>
      </c>
      <c r="L906">
        <f t="shared" si="169"/>
        <v>8.5512809212566765</v>
      </c>
      <c r="M906">
        <f t="shared" si="170"/>
        <v>20.550283174869879</v>
      </c>
      <c r="N906">
        <f t="shared" si="171"/>
        <v>-133.21388933260795</v>
      </c>
      <c r="O906" s="5">
        <f t="shared" si="164"/>
        <v>3.8013743656331124E-2</v>
      </c>
      <c r="P906" s="5">
        <f t="shared" si="165"/>
        <v>3.5389182998845961</v>
      </c>
      <c r="Q906" s="5">
        <f t="shared" si="166"/>
        <v>9.1703663029845011</v>
      </c>
      <c r="R906" s="5">
        <f t="shared" si="167"/>
        <v>-65.843007374367247</v>
      </c>
      <c r="S906">
        <v>1.04</v>
      </c>
      <c r="T906">
        <v>-0.79</v>
      </c>
      <c r="U906" s="2">
        <v>0.37284041000000001</v>
      </c>
      <c r="V906" s="3">
        <v>29.204419999999992</v>
      </c>
      <c r="W906" s="7">
        <v>-27.60454</v>
      </c>
      <c r="X906" s="3">
        <v>181.67982000000001</v>
      </c>
      <c r="Y906">
        <f t="shared" si="172"/>
        <v>4.7243532568204656E-3</v>
      </c>
      <c r="Z906">
        <f t="shared" si="173"/>
        <v>0.43981724996182531</v>
      </c>
      <c r="AA906" s="12">
        <f t="shared" si="174"/>
        <v>1.1396943774183086</v>
      </c>
      <c r="AB906">
        <f t="shared" si="175"/>
        <v>-8.1829779550307027</v>
      </c>
      <c r="AC906">
        <f>-U906*U906*U906/W906</f>
        <v>1.8775366191351392E-3</v>
      </c>
    </row>
    <row r="907" spans="1:29">
      <c r="A907" s="6">
        <v>40752.628472253062</v>
      </c>
      <c r="B907" s="1">
        <v>0.62850694444444444</v>
      </c>
      <c r="C907">
        <v>4.2758639694013025</v>
      </c>
      <c r="D907">
        <v>12.177501096471513</v>
      </c>
      <c r="E907">
        <v>23.528958926825254</v>
      </c>
      <c r="F907" s="3">
        <v>242.44182727581264</v>
      </c>
      <c r="G907">
        <v>3.9734600299707576</v>
      </c>
      <c r="H907">
        <v>6.3144859029039289</v>
      </c>
      <c r="I907">
        <v>8.3256369812078628</v>
      </c>
      <c r="J907">
        <v>284.28606455318635</v>
      </c>
      <c r="K907">
        <f t="shared" si="168"/>
        <v>0.30240393943054489</v>
      </c>
      <c r="L907">
        <f t="shared" si="169"/>
        <v>5.863015193567584</v>
      </c>
      <c r="M907">
        <f t="shared" si="170"/>
        <v>15.203321945617391</v>
      </c>
      <c r="N907">
        <f t="shared" si="171"/>
        <v>-41.844237277373708</v>
      </c>
      <c r="O907" s="5">
        <f t="shared" si="164"/>
        <v>8.1746954233435962E-2</v>
      </c>
      <c r="P907" s="5">
        <f t="shared" si="165"/>
        <v>4.1012905136751048</v>
      </c>
      <c r="Q907" s="5">
        <f t="shared" si="166"/>
        <v>10.370179119911596</v>
      </c>
      <c r="R907" s="5">
        <f t="shared" si="167"/>
        <v>-66.867941211264721</v>
      </c>
      <c r="S907">
        <v>0.93</v>
      </c>
      <c r="T907">
        <v>-0.77</v>
      </c>
      <c r="U907" s="2">
        <v>0.34389349000000002</v>
      </c>
      <c r="V907" s="3">
        <v>29.213543333333341</v>
      </c>
      <c r="W907" s="7">
        <v>-23.116332</v>
      </c>
      <c r="X907" s="3">
        <v>170.24377000000001</v>
      </c>
      <c r="Y907">
        <f t="shared" si="172"/>
        <v>9.3707484627355252E-3</v>
      </c>
      <c r="Z907">
        <f t="shared" si="173"/>
        <v>0.47013570275054156</v>
      </c>
      <c r="AA907" s="12">
        <f t="shared" si="174"/>
        <v>1.1887456964905094</v>
      </c>
      <c r="AB907">
        <f t="shared" si="175"/>
        <v>-7.6651498907522191</v>
      </c>
      <c r="AC907">
        <f>-U907*U907*U907/W907</f>
        <v>1.7593528161869271E-3</v>
      </c>
    </row>
    <row r="908" spans="1:29">
      <c r="A908" s="6">
        <v>40752.629166697508</v>
      </c>
      <c r="B908" s="1">
        <v>0.62920138888888888</v>
      </c>
      <c r="C908">
        <v>4.3750554361122553</v>
      </c>
      <c r="D908">
        <v>12.934431533142638</v>
      </c>
      <c r="E908">
        <v>24.831372931668515</v>
      </c>
      <c r="F908" s="3">
        <v>244.63800802814049</v>
      </c>
      <c r="G908">
        <v>4.0292981921955944</v>
      </c>
      <c r="H908">
        <v>6.2006240133513044</v>
      </c>
      <c r="I908">
        <v>8.3481971163912014</v>
      </c>
      <c r="J908">
        <v>232.66815548375007</v>
      </c>
      <c r="K908">
        <f t="shared" si="168"/>
        <v>0.34575724391666096</v>
      </c>
      <c r="L908">
        <f t="shared" si="169"/>
        <v>6.7338075197913332</v>
      </c>
      <c r="M908">
        <f t="shared" si="170"/>
        <v>16.483175815277313</v>
      </c>
      <c r="N908">
        <f t="shared" si="171"/>
        <v>11.96985254439042</v>
      </c>
      <c r="O908" s="5">
        <f t="shared" ref="O908:O971" si="176">(K898+K899+K900+K901+K902+K903+K904+K905+K906+K907)/10</f>
        <v>0.12023344491590424</v>
      </c>
      <c r="P908" s="5">
        <f t="shared" ref="P908:P971" si="177">(L898+L899+L900+L901+L902+L903+L904+L905+L906+L907)/10</f>
        <v>4.4313824625516656</v>
      </c>
      <c r="Q908" s="5">
        <f t="shared" ref="Q908:Q971" si="178">(M898+M899+M900+M901+M902+M903+M904+M905+M906+M907)/10</f>
        <v>11.266146354900581</v>
      </c>
      <c r="R908" s="5">
        <f t="shared" ref="R908:R971" si="179">(N898+N899+N900+N901+N902+N903+N904+N905+N906+N907)/10</f>
        <v>-71.23552429905547</v>
      </c>
      <c r="S908">
        <v>0.94</v>
      </c>
      <c r="T908">
        <v>-0.77</v>
      </c>
      <c r="U908" s="2">
        <v>0.34640703</v>
      </c>
      <c r="V908" s="3">
        <v>29.225916666666663</v>
      </c>
      <c r="W908" s="7">
        <v>-23.561895</v>
      </c>
      <c r="X908" s="3">
        <v>170.71360999999999</v>
      </c>
      <c r="Y908">
        <f t="shared" si="172"/>
        <v>1.3883236853328996E-2</v>
      </c>
      <c r="Z908">
        <f t="shared" si="173"/>
        <v>0.51168734588220288</v>
      </c>
      <c r="AA908" s="12">
        <f t="shared" si="174"/>
        <v>1.3008907661154787</v>
      </c>
      <c r="AB908">
        <f t="shared" si="175"/>
        <v>-8.2254954676428795</v>
      </c>
      <c r="AC908">
        <f>-U908*U908*U908/W908</f>
        <v>1.7642083561990641E-3</v>
      </c>
    </row>
    <row r="909" spans="1:29">
      <c r="A909" s="6">
        <v>40752.629861141955</v>
      </c>
      <c r="B909" s="1">
        <v>0.62989583333333332</v>
      </c>
      <c r="C909">
        <v>3.9680876087363153</v>
      </c>
      <c r="D909">
        <v>8.5369475029494435</v>
      </c>
      <c r="E909">
        <v>14.945510173192215</v>
      </c>
      <c r="F909" s="3">
        <v>152.7152127076983</v>
      </c>
      <c r="G909">
        <v>3.9285010198457306</v>
      </c>
      <c r="H909">
        <v>5.3634523015754354</v>
      </c>
      <c r="I909">
        <v>6.8974330894610762</v>
      </c>
      <c r="J909">
        <v>163.20367765246857</v>
      </c>
      <c r="K909">
        <f t="shared" si="168"/>
        <v>3.958658889058464E-2</v>
      </c>
      <c r="L909">
        <f t="shared" si="169"/>
        <v>3.1734952013740081</v>
      </c>
      <c r="M909">
        <f t="shared" si="170"/>
        <v>8.0480770837311386</v>
      </c>
      <c r="N909">
        <f t="shared" si="171"/>
        <v>-10.488464944770271</v>
      </c>
      <c r="O909" s="5">
        <f t="shared" si="176"/>
        <v>0.1718373742890949</v>
      </c>
      <c r="P909" s="5">
        <f t="shared" si="177"/>
        <v>4.9278308419280252</v>
      </c>
      <c r="Q909" s="5">
        <f t="shared" si="178"/>
        <v>12.396660579680182</v>
      </c>
      <c r="R909" s="5">
        <f t="shared" si="179"/>
        <v>-69.207658311424638</v>
      </c>
      <c r="S909">
        <v>0.99</v>
      </c>
      <c r="T909">
        <v>-0.78</v>
      </c>
      <c r="U909" s="2">
        <v>0.35965193000000001</v>
      </c>
      <c r="V909" s="3">
        <v>29.271069999999998</v>
      </c>
      <c r="W909" s="7">
        <v>-25.555416999999998</v>
      </c>
      <c r="X909" s="3">
        <v>176.14993999999999</v>
      </c>
      <c r="Y909">
        <f t="shared" si="172"/>
        <v>2.060054776973512E-2</v>
      </c>
      <c r="Z909">
        <f t="shared" si="173"/>
        <v>0.59076795767097978</v>
      </c>
      <c r="AA909" s="12">
        <f t="shared" si="174"/>
        <v>1.4861609676789653</v>
      </c>
      <c r="AB909">
        <f t="shared" si="175"/>
        <v>-8.2968892941614705</v>
      </c>
      <c r="AC909">
        <f>-U909*U909*U909/W909</f>
        <v>1.820389046548263E-3</v>
      </c>
    </row>
    <row r="910" spans="1:29">
      <c r="A910" s="6">
        <v>40752.630555586402</v>
      </c>
      <c r="B910" s="1">
        <v>0.63059027777777776</v>
      </c>
      <c r="C910">
        <v>3.9474617619672676</v>
      </c>
      <c r="D910">
        <v>8.32452362204263</v>
      </c>
      <c r="E910">
        <v>13.710432433694976</v>
      </c>
      <c r="F910" s="3">
        <v>119.88878648001597</v>
      </c>
      <c r="G910">
        <v>3.9944876160816145</v>
      </c>
      <c r="H910">
        <v>5.7653878767514684</v>
      </c>
      <c r="I910">
        <v>7.9129609797913663</v>
      </c>
      <c r="J910">
        <v>171.43053512957337</v>
      </c>
      <c r="K910">
        <f t="shared" si="168"/>
        <v>-4.7025854114346899E-2</v>
      </c>
      <c r="L910">
        <f t="shared" si="169"/>
        <v>2.5591357452911616</v>
      </c>
      <c r="M910">
        <f t="shared" si="170"/>
        <v>5.7974714539036096</v>
      </c>
      <c r="N910">
        <f t="shared" si="171"/>
        <v>-51.541748649557405</v>
      </c>
      <c r="O910" s="5">
        <f t="shared" si="176"/>
        <v>0.13565110375146139</v>
      </c>
      <c r="P910" s="5">
        <f t="shared" si="177"/>
        <v>4.6980431092623265</v>
      </c>
      <c r="Q910" s="5">
        <f t="shared" si="178"/>
        <v>11.832792284490161</v>
      </c>
      <c r="R910" s="5">
        <f t="shared" si="179"/>
        <v>-67.579688135836449</v>
      </c>
      <c r="S910">
        <v>1.05</v>
      </c>
      <c r="T910">
        <v>-0.77</v>
      </c>
      <c r="U910" s="2">
        <v>0.37386876000000002</v>
      </c>
      <c r="V910" s="3">
        <v>29.385743333333345</v>
      </c>
      <c r="W910" s="7">
        <v>-28.742176000000001</v>
      </c>
      <c r="X910" s="3">
        <v>175.93659</v>
      </c>
      <c r="Y910">
        <f t="shared" si="172"/>
        <v>1.6905236650730075E-2</v>
      </c>
      <c r="Z910">
        <f t="shared" si="173"/>
        <v>0.58548385056215035</v>
      </c>
      <c r="AA910" s="12">
        <f t="shared" si="174"/>
        <v>1.4746371262466349</v>
      </c>
      <c r="AB910">
        <f t="shared" si="175"/>
        <v>-8.4219780681772978</v>
      </c>
      <c r="AC910">
        <f>-U910*U910*U910/W910</f>
        <v>1.8181842371390922E-3</v>
      </c>
    </row>
    <row r="911" spans="1:29">
      <c r="A911" s="6">
        <v>40752.631250030849</v>
      </c>
      <c r="B911" s="1">
        <v>0.63128472222222221</v>
      </c>
      <c r="C911">
        <v>3.6568795636973492</v>
      </c>
      <c r="D911">
        <v>5.9932571885001451</v>
      </c>
      <c r="E911">
        <v>9.8451852122668484</v>
      </c>
      <c r="F911" s="3">
        <v>73.547275811568824</v>
      </c>
      <c r="G911">
        <v>3.8724920073404152</v>
      </c>
      <c r="H911">
        <v>5.0577617113592588</v>
      </c>
      <c r="I911">
        <v>5.9100414371085206</v>
      </c>
      <c r="J911">
        <v>101.7685581406983</v>
      </c>
      <c r="K911">
        <f t="shared" si="168"/>
        <v>-0.21561244364306598</v>
      </c>
      <c r="L911">
        <f t="shared" si="169"/>
        <v>0.93549547714088632</v>
      </c>
      <c r="M911">
        <f t="shared" si="170"/>
        <v>3.9351437751583278</v>
      </c>
      <c r="N911">
        <f t="shared" si="171"/>
        <v>-28.22128232912948</v>
      </c>
      <c r="O911" s="5">
        <f t="shared" si="176"/>
        <v>9.8747040160840169E-2</v>
      </c>
      <c r="P911" s="5">
        <f t="shared" si="177"/>
        <v>4.2170789479433779</v>
      </c>
      <c r="Q911" s="5">
        <f t="shared" si="178"/>
        <v>10.550742449582987</v>
      </c>
      <c r="R911" s="5">
        <f t="shared" si="179"/>
        <v>-56.773427764721262</v>
      </c>
      <c r="S911">
        <v>1.07</v>
      </c>
      <c r="T911">
        <v>-0.77</v>
      </c>
      <c r="U911" s="2">
        <v>0.37882969999999999</v>
      </c>
      <c r="V911" s="3">
        <v>29.542023333333329</v>
      </c>
      <c r="W911" s="7">
        <v>-29.739263000000001</v>
      </c>
      <c r="X911" s="3">
        <v>176.89687000000001</v>
      </c>
      <c r="Y911">
        <f t="shared" si="172"/>
        <v>1.2469437200006345E-2</v>
      </c>
      <c r="Z911">
        <f t="shared" si="173"/>
        <v>0.53251825090856852</v>
      </c>
      <c r="AA911" s="12">
        <f t="shared" si="174"/>
        <v>1.3323115323175962</v>
      </c>
      <c r="AB911">
        <f t="shared" si="175"/>
        <v>-7.16915353602701</v>
      </c>
      <c r="AC911">
        <f>-U911*U911*U911/W911</f>
        <v>1.8281080396490414E-3</v>
      </c>
    </row>
    <row r="912" spans="1:29">
      <c r="A912" s="6">
        <v>40752.631944475295</v>
      </c>
      <c r="B912" s="1">
        <v>0.63197916666666665</v>
      </c>
      <c r="C912">
        <v>4.0277573179025792</v>
      </c>
      <c r="D912">
        <v>9.5394744667703044</v>
      </c>
      <c r="E912">
        <v>17.448065816793516</v>
      </c>
      <c r="F912" s="3">
        <v>152.6275579333383</v>
      </c>
      <c r="G912">
        <v>4.0033745664700584</v>
      </c>
      <c r="H912">
        <v>5.4634340195559368</v>
      </c>
      <c r="I912">
        <v>7.0655235544237005</v>
      </c>
      <c r="J912">
        <v>137.04055837875356</v>
      </c>
      <c r="K912">
        <f t="shared" si="168"/>
        <v>2.4382751432520777E-2</v>
      </c>
      <c r="L912">
        <f t="shared" si="169"/>
        <v>4.0760404472143676</v>
      </c>
      <c r="M912">
        <f t="shared" si="170"/>
        <v>10.382542262369816</v>
      </c>
      <c r="N912">
        <f t="shared" si="171"/>
        <v>15.586999554584736</v>
      </c>
      <c r="O912" s="5">
        <f t="shared" si="176"/>
        <v>6.6803208249414631E-2</v>
      </c>
      <c r="P912" s="5">
        <f t="shared" si="177"/>
        <v>3.9532061325548042</v>
      </c>
      <c r="Q912" s="5">
        <f t="shared" si="178"/>
        <v>10.055054457529137</v>
      </c>
      <c r="R912" s="5">
        <f t="shared" si="179"/>
        <v>-49.808081913917761</v>
      </c>
      <c r="S912">
        <v>1.08</v>
      </c>
      <c r="T912">
        <v>-0.76</v>
      </c>
      <c r="U912" s="2">
        <v>0.38056437999999998</v>
      </c>
      <c r="V912" s="3">
        <v>29.549916666666668</v>
      </c>
      <c r="W912" s="7">
        <v>-30.604348999999999</v>
      </c>
      <c r="X912" s="3">
        <v>174.26875999999999</v>
      </c>
      <c r="Y912">
        <f t="shared" si="172"/>
        <v>8.4743071764831219E-3</v>
      </c>
      <c r="Z912">
        <f t="shared" si="173"/>
        <v>0.50148314694930562</v>
      </c>
      <c r="AA912" s="12">
        <f t="shared" si="174"/>
        <v>1.2755318551652708</v>
      </c>
      <c r="AB912">
        <f t="shared" si="175"/>
        <v>-6.3183939375197751</v>
      </c>
      <c r="AC912">
        <f>-U912*U912*U912/W912</f>
        <v>1.8009483787426168E-3</v>
      </c>
    </row>
    <row r="913" spans="1:29">
      <c r="A913" s="6">
        <v>40752.632638919742</v>
      </c>
      <c r="B913" s="1">
        <v>0.63267361111111109</v>
      </c>
      <c r="C913">
        <v>4.5103702408786299</v>
      </c>
      <c r="D913">
        <v>13.23049089367332</v>
      </c>
      <c r="E913">
        <v>25.877242101317698</v>
      </c>
      <c r="F913" s="3">
        <v>261.23078475485693</v>
      </c>
      <c r="G913">
        <v>4.3005360566084798</v>
      </c>
      <c r="H913">
        <v>7.6417040841992341</v>
      </c>
      <c r="I913">
        <v>12.073272315014993</v>
      </c>
      <c r="J913">
        <v>442.93226550426658</v>
      </c>
      <c r="K913">
        <f t="shared" si="168"/>
        <v>0.2098341842701501</v>
      </c>
      <c r="L913">
        <f t="shared" si="169"/>
        <v>5.5887868094740858</v>
      </c>
      <c r="M913">
        <f t="shared" si="170"/>
        <v>13.803969786302705</v>
      </c>
      <c r="N913">
        <f t="shared" si="171"/>
        <v>-181.70148074940965</v>
      </c>
      <c r="O913" s="5">
        <f t="shared" si="176"/>
        <v>8.1137248821067542E-2</v>
      </c>
      <c r="P913" s="5">
        <f t="shared" si="177"/>
        <v>4.1909229112839457</v>
      </c>
      <c r="Q913" s="5">
        <f t="shared" si="178"/>
        <v>10.684795366410329</v>
      </c>
      <c r="R913" s="5">
        <f t="shared" si="179"/>
        <v>-46.272372709204532</v>
      </c>
      <c r="S913">
        <v>1.0900000000000001</v>
      </c>
      <c r="T913">
        <v>-0.76</v>
      </c>
      <c r="U913" s="2">
        <v>0.38303799999999999</v>
      </c>
      <c r="V913" s="3">
        <v>29.628493333333321</v>
      </c>
      <c r="W913" s="7">
        <v>-31.119947</v>
      </c>
      <c r="X913" s="3">
        <v>174.74510000000001</v>
      </c>
      <c r="Y913">
        <f t="shared" si="172"/>
        <v>1.0359549837974691E-2</v>
      </c>
      <c r="Z913">
        <f t="shared" si="173"/>
        <v>0.5350942433641267</v>
      </c>
      <c r="AA913" s="12">
        <f t="shared" si="174"/>
        <v>1.3642275491863598</v>
      </c>
      <c r="AB913">
        <f t="shared" si="175"/>
        <v>-5.9080256992627618</v>
      </c>
      <c r="AC913">
        <f>-U913*U913*U913/W913</f>
        <v>1.8058710448707019E-3</v>
      </c>
    </row>
    <row r="914" spans="1:29">
      <c r="A914" s="6">
        <v>40752.633333364189</v>
      </c>
      <c r="B914" s="1">
        <v>0.63336805555555553</v>
      </c>
      <c r="C914">
        <v>3.7291913100460303</v>
      </c>
      <c r="D914">
        <v>7.4235326677139097</v>
      </c>
      <c r="E914">
        <v>13.116237636943383</v>
      </c>
      <c r="F914" s="3">
        <v>113.44759688108165</v>
      </c>
      <c r="G914">
        <v>3.9618313004087855</v>
      </c>
      <c r="H914">
        <v>5.4300695299941246</v>
      </c>
      <c r="I914">
        <v>7.2027377284747711</v>
      </c>
      <c r="J914">
        <v>135.18363025347676</v>
      </c>
      <c r="K914">
        <f t="shared" si="168"/>
        <v>-0.23263999036275518</v>
      </c>
      <c r="L914">
        <f t="shared" si="169"/>
        <v>1.9934631377197851</v>
      </c>
      <c r="M914">
        <f t="shared" si="170"/>
        <v>5.9134999084686122</v>
      </c>
      <c r="N914">
        <f t="shared" si="171"/>
        <v>-21.736033372395113</v>
      </c>
      <c r="O914" s="5">
        <f t="shared" si="176"/>
        <v>0.11748618284507328</v>
      </c>
      <c r="P914" s="5">
        <f t="shared" si="177"/>
        <v>4.5816341314142788</v>
      </c>
      <c r="Q914" s="5">
        <f t="shared" si="178"/>
        <v>11.586813062758706</v>
      </c>
      <c r="R914" s="5">
        <f t="shared" si="179"/>
        <v>-64.609641865534471</v>
      </c>
      <c r="S914">
        <v>1.07</v>
      </c>
      <c r="T914">
        <v>-0.75</v>
      </c>
      <c r="U914" s="2">
        <v>0.37734163999999998</v>
      </c>
      <c r="V914" s="3">
        <v>29.71076333333334</v>
      </c>
      <c r="W914" s="7">
        <v>-30.456126999999999</v>
      </c>
      <c r="X914" s="3">
        <v>170.70562000000001</v>
      </c>
      <c r="Y914">
        <f t="shared" si="172"/>
        <v>1.4777476304033274E-2</v>
      </c>
      <c r="Z914">
        <f t="shared" si="173"/>
        <v>0.57628044567594661</v>
      </c>
      <c r="AA914" s="12">
        <f t="shared" si="174"/>
        <v>1.4573956811582647</v>
      </c>
      <c r="AB914">
        <f t="shared" si="175"/>
        <v>-8.1266360737844803</v>
      </c>
      <c r="AC914">
        <f>-U914*U914*U914/W914</f>
        <v>1.7641256848741347E-3</v>
      </c>
    </row>
    <row r="915" spans="1:29">
      <c r="A915" s="6">
        <v>40752.634027808635</v>
      </c>
      <c r="B915" s="1">
        <v>0.63406249999999997</v>
      </c>
      <c r="C915">
        <v>3.7144366565238291</v>
      </c>
      <c r="D915">
        <v>7.0359865571852964</v>
      </c>
      <c r="E915">
        <v>12.046990464278391</v>
      </c>
      <c r="F915" s="3">
        <v>113.2337955705121</v>
      </c>
      <c r="G915">
        <v>3.9635232149498538</v>
      </c>
      <c r="H915">
        <v>5.4034998210131633</v>
      </c>
      <c r="I915">
        <v>6.6987931983037985</v>
      </c>
      <c r="J915">
        <v>152.78114989420848</v>
      </c>
      <c r="K915">
        <f t="shared" si="168"/>
        <v>-0.24908655842602467</v>
      </c>
      <c r="L915">
        <f t="shared" si="169"/>
        <v>1.6324867361721331</v>
      </c>
      <c r="M915">
        <f t="shared" si="170"/>
        <v>5.3481972659745924</v>
      </c>
      <c r="N915">
        <f t="shared" si="171"/>
        <v>-39.547354323696382</v>
      </c>
      <c r="O915" s="5">
        <f t="shared" si="176"/>
        <v>0.10403171311272619</v>
      </c>
      <c r="P915" s="5">
        <f t="shared" si="177"/>
        <v>4.468206983961541</v>
      </c>
      <c r="Q915" s="5">
        <f t="shared" si="178"/>
        <v>11.337004796724347</v>
      </c>
      <c r="R915" s="5">
        <f t="shared" si="179"/>
        <v>-59.444543765225362</v>
      </c>
      <c r="S915">
        <v>1.04</v>
      </c>
      <c r="T915">
        <v>-0.78</v>
      </c>
      <c r="U915" s="2">
        <v>0.37211538999999999</v>
      </c>
      <c r="V915" s="3">
        <v>29.718963333333338</v>
      </c>
      <c r="W915" s="7">
        <v>-27.923227000000001</v>
      </c>
      <c r="X915" s="3">
        <v>178.56057000000001</v>
      </c>
      <c r="Y915">
        <f t="shared" si="172"/>
        <v>1.2903933832436742E-2</v>
      </c>
      <c r="Z915">
        <f t="shared" si="173"/>
        <v>0.55422952814585758</v>
      </c>
      <c r="AA915" s="12">
        <f t="shared" si="174"/>
        <v>1.4062246537883174</v>
      </c>
      <c r="AB915">
        <f t="shared" si="175"/>
        <v>-7.3734098621896358</v>
      </c>
      <c r="AC915">
        <f>-U915*U915*U915/W915</f>
        <v>1.8453013059769683E-3</v>
      </c>
    </row>
    <row r="916" spans="1:29">
      <c r="A916" s="6">
        <v>40752.634722253082</v>
      </c>
      <c r="B916" s="1">
        <v>0.63475694444444442</v>
      </c>
      <c r="C916">
        <v>4.0623556957952713</v>
      </c>
      <c r="D916">
        <v>9.312002219608118</v>
      </c>
      <c r="E916">
        <v>16.743218748441318</v>
      </c>
      <c r="F916" s="3">
        <v>164.57848597027868</v>
      </c>
      <c r="G916">
        <v>4.1113446313478299</v>
      </c>
      <c r="H916">
        <v>5.9767429649300823</v>
      </c>
      <c r="I916">
        <v>8.4652688644240275</v>
      </c>
      <c r="J916">
        <v>227.02151735984376</v>
      </c>
      <c r="K916">
        <f t="shared" si="168"/>
        <v>-4.8988935552558566E-2</v>
      </c>
      <c r="L916">
        <f t="shared" si="169"/>
        <v>3.3352592546780357</v>
      </c>
      <c r="M916">
        <f t="shared" si="170"/>
        <v>8.2779498840172909</v>
      </c>
      <c r="N916">
        <f t="shared" si="171"/>
        <v>-62.443031389565078</v>
      </c>
      <c r="O916" s="5">
        <f t="shared" si="176"/>
        <v>6.1488455856867928E-2</v>
      </c>
      <c r="P916" s="5">
        <f t="shared" si="177"/>
        <v>4.1107007189002029</v>
      </c>
      <c r="Q916" s="5">
        <f t="shared" si="178"/>
        <v>10.546568247167336</v>
      </c>
      <c r="R916" s="5">
        <f t="shared" si="179"/>
        <v>-48.073763887996485</v>
      </c>
      <c r="S916">
        <v>1.04</v>
      </c>
      <c r="T916">
        <v>-0.8</v>
      </c>
      <c r="U916" s="2">
        <v>0.37355960999999999</v>
      </c>
      <c r="V916" s="3">
        <v>29.591676666666675</v>
      </c>
      <c r="W916" s="7">
        <v>-27.293607999999999</v>
      </c>
      <c r="X916" s="3">
        <v>184.81495000000001</v>
      </c>
      <c r="Y916">
        <f t="shared" si="172"/>
        <v>7.6565345297979334E-3</v>
      </c>
      <c r="Z916">
        <f t="shared" si="173"/>
        <v>0.51186391912635976</v>
      </c>
      <c r="AA916" s="12">
        <f t="shared" si="174"/>
        <v>1.3132573070834044</v>
      </c>
      <c r="AB916">
        <f t="shared" si="175"/>
        <v>-5.986138829744017</v>
      </c>
      <c r="AC916">
        <f>-U916*U916*U916/W916</f>
        <v>1.9099358921000969E-3</v>
      </c>
    </row>
    <row r="917" spans="1:29">
      <c r="A917" s="6">
        <v>40752.635416697529</v>
      </c>
      <c r="B917" s="1">
        <v>0.63545138888888886</v>
      </c>
      <c r="C917">
        <v>4.3018487531000744</v>
      </c>
      <c r="D917">
        <v>10.444986402002007</v>
      </c>
      <c r="E917">
        <v>19.376231610615648</v>
      </c>
      <c r="F917" s="3">
        <v>212.85746564232676</v>
      </c>
      <c r="G917">
        <v>4.0982714449348769</v>
      </c>
      <c r="H917">
        <v>6.0708446621156318</v>
      </c>
      <c r="I917">
        <v>8.0138869934374437</v>
      </c>
      <c r="J917">
        <v>234.24980781794261</v>
      </c>
      <c r="K917">
        <f t="shared" si="168"/>
        <v>0.20357730816519748</v>
      </c>
      <c r="L917">
        <f t="shared" si="169"/>
        <v>4.3741417398863751</v>
      </c>
      <c r="M917">
        <f t="shared" si="170"/>
        <v>11.362344617178204</v>
      </c>
      <c r="N917">
        <f t="shared" si="171"/>
        <v>-21.392342175615852</v>
      </c>
      <c r="O917" s="5">
        <f t="shared" si="176"/>
        <v>1.2861092584171008E-2</v>
      </c>
      <c r="P917" s="5">
        <f t="shared" si="177"/>
        <v>3.589098552242338</v>
      </c>
      <c r="Q917" s="5">
        <f t="shared" si="178"/>
        <v>9.3193349180820793</v>
      </c>
      <c r="R917" s="5">
        <f t="shared" si="179"/>
        <v>-40.996678093692189</v>
      </c>
      <c r="S917">
        <v>1.08</v>
      </c>
      <c r="T917">
        <v>-0.76</v>
      </c>
      <c r="U917" s="2">
        <v>0.38056437999999998</v>
      </c>
      <c r="V917" s="3">
        <v>29.384320000000006</v>
      </c>
      <c r="W917" s="7">
        <v>-30.604348999999999</v>
      </c>
      <c r="X917" s="3">
        <v>174.26875999999999</v>
      </c>
      <c r="Y917">
        <f t="shared" si="172"/>
        <v>1.631491241805879E-3</v>
      </c>
      <c r="Z917">
        <f t="shared" si="173"/>
        <v>0.45529435509766764</v>
      </c>
      <c r="AA917" s="12">
        <f t="shared" si="174"/>
        <v>1.1822023050374191</v>
      </c>
      <c r="AB917">
        <f t="shared" si="175"/>
        <v>-5.2006251269285162</v>
      </c>
      <c r="AC917">
        <f>-U917*U917*U917/W917</f>
        <v>1.8009483787426168E-3</v>
      </c>
    </row>
    <row r="918" spans="1:29">
      <c r="A918" s="6">
        <v>40752.636111141976</v>
      </c>
      <c r="B918" s="1">
        <v>0.6361458333333333</v>
      </c>
      <c r="C918">
        <v>3.820488824901477</v>
      </c>
      <c r="D918">
        <v>6.3504649044118722</v>
      </c>
      <c r="E918">
        <v>10.338814952914539</v>
      </c>
      <c r="F918" s="3">
        <v>82.762523082280865</v>
      </c>
      <c r="G918">
        <v>4.0168818097229986</v>
      </c>
      <c r="H918">
        <v>5.1529879776325753</v>
      </c>
      <c r="I918">
        <v>6.0052677033818371</v>
      </c>
      <c r="J918">
        <v>121.00099240585472</v>
      </c>
      <c r="K918">
        <f t="shared" si="168"/>
        <v>-0.19639298482152157</v>
      </c>
      <c r="L918">
        <f t="shared" si="169"/>
        <v>1.1974769267792968</v>
      </c>
      <c r="M918">
        <f t="shared" si="170"/>
        <v>4.3335472495327023</v>
      </c>
      <c r="N918">
        <f t="shared" si="171"/>
        <v>-38.238469323573852</v>
      </c>
      <c r="O918" s="5">
        <f t="shared" si="176"/>
        <v>2.9784294576362669E-3</v>
      </c>
      <c r="P918" s="5">
        <f t="shared" si="177"/>
        <v>3.440211206874217</v>
      </c>
      <c r="Q918" s="5">
        <f t="shared" si="178"/>
        <v>8.9352371852381616</v>
      </c>
      <c r="R918" s="5">
        <f t="shared" si="179"/>
        <v>-38.951488583516408</v>
      </c>
      <c r="S918">
        <v>1.07</v>
      </c>
      <c r="T918">
        <v>-0.73</v>
      </c>
      <c r="U918" s="2">
        <v>0.37582957</v>
      </c>
      <c r="V918" s="3">
        <v>29.228526666666657</v>
      </c>
      <c r="W918" s="7">
        <v>-31.211375</v>
      </c>
      <c r="X918" s="3">
        <v>164.58044000000001</v>
      </c>
      <c r="Y918">
        <f t="shared" si="172"/>
        <v>3.7312728744625713E-4</v>
      </c>
      <c r="Z918">
        <f t="shared" si="173"/>
        <v>0.43097769952957266</v>
      </c>
      <c r="AA918" s="12">
        <f t="shared" si="174"/>
        <v>1.1193754497253561</v>
      </c>
      <c r="AB918">
        <f t="shared" si="175"/>
        <v>-4.8797070684009602</v>
      </c>
      <c r="AC918">
        <f>-U918*U918*U918/W918</f>
        <v>1.7008262091731553E-3</v>
      </c>
    </row>
    <row r="919" spans="1:29">
      <c r="A919" s="6">
        <v>40752.636805586422</v>
      </c>
      <c r="B919" s="1">
        <v>0.63684027777777785</v>
      </c>
      <c r="C919">
        <v>3.8844953571001124</v>
      </c>
      <c r="D919">
        <v>6.7614563723937895</v>
      </c>
      <c r="E919">
        <v>10.545275649178372</v>
      </c>
      <c r="F919" s="3">
        <v>86.055156774229744</v>
      </c>
      <c r="G919">
        <v>4.0183862153612928</v>
      </c>
      <c r="H919">
        <v>5.06226957611291</v>
      </c>
      <c r="I919">
        <v>6.0168146877212152</v>
      </c>
      <c r="J919">
        <v>100.117953913324</v>
      </c>
      <c r="K919">
        <f t="shared" si="168"/>
        <v>-0.13389085826118041</v>
      </c>
      <c r="L919">
        <f t="shared" si="169"/>
        <v>1.6991867962808795</v>
      </c>
      <c r="M919">
        <f t="shared" si="170"/>
        <v>4.5284609614571565</v>
      </c>
      <c r="N919">
        <f t="shared" si="171"/>
        <v>-14.062797139094258</v>
      </c>
      <c r="O919" s="5">
        <f t="shared" si="176"/>
        <v>-5.1236593416181989E-2</v>
      </c>
      <c r="P919" s="5">
        <f t="shared" si="177"/>
        <v>2.8865781475730139</v>
      </c>
      <c r="Q919" s="5">
        <f t="shared" si="178"/>
        <v>7.7202743286636988</v>
      </c>
      <c r="R919" s="5">
        <f t="shared" si="179"/>
        <v>-43.972320770312834</v>
      </c>
      <c r="S919">
        <v>1.06</v>
      </c>
      <c r="T919">
        <v>-0.77</v>
      </c>
      <c r="U919" s="2">
        <v>0.37635023000000001</v>
      </c>
      <c r="V919" s="3">
        <v>29.187160000000002</v>
      </c>
      <c r="W919" s="7">
        <v>-29.238568999999998</v>
      </c>
      <c r="X919" s="3">
        <v>176.41630000000001</v>
      </c>
      <c r="Y919">
        <f t="shared" si="172"/>
        <v>-6.4276345721988593E-3</v>
      </c>
      <c r="Z919">
        <f t="shared" si="173"/>
        <v>0.36212144991735928</v>
      </c>
      <c r="AA919" s="12">
        <f t="shared" si="174"/>
        <v>0.96850900641855953</v>
      </c>
      <c r="AB919">
        <f t="shared" si="175"/>
        <v>-5.5163310118470044</v>
      </c>
      <c r="AC919">
        <f>-U919*U919*U919/W919</f>
        <v>1.8231417807782336E-3</v>
      </c>
    </row>
    <row r="920" spans="1:29">
      <c r="A920" s="6">
        <v>40752.637500030869</v>
      </c>
      <c r="B920" s="1">
        <v>0.63753472222222218</v>
      </c>
      <c r="C920">
        <v>4.2085146091771533</v>
      </c>
      <c r="D920">
        <v>9.540309664086001</v>
      </c>
      <c r="E920">
        <v>16.766995421201116</v>
      </c>
      <c r="F920" s="3">
        <v>167.92488957329141</v>
      </c>
      <c r="G920">
        <v>4.0614044951708426</v>
      </c>
      <c r="H920">
        <v>5.7666624470709698</v>
      </c>
      <c r="I920">
        <v>7.4370652596925737</v>
      </c>
      <c r="J920">
        <v>177.32169869552033</v>
      </c>
      <c r="K920">
        <f t="shared" si="168"/>
        <v>0.14711011400631069</v>
      </c>
      <c r="L920">
        <f t="shared" si="169"/>
        <v>3.7736472170150313</v>
      </c>
      <c r="M920">
        <f t="shared" si="170"/>
        <v>9.3299301615085426</v>
      </c>
      <c r="N920">
        <f t="shared" si="171"/>
        <v>-9.3968091222289161</v>
      </c>
      <c r="O920" s="5">
        <f t="shared" si="176"/>
        <v>-6.8584338131358488E-2</v>
      </c>
      <c r="P920" s="5">
        <f t="shared" si="177"/>
        <v>2.7391473070637007</v>
      </c>
      <c r="Q920" s="5">
        <f t="shared" si="178"/>
        <v>7.3683127164363018</v>
      </c>
      <c r="R920" s="5">
        <f t="shared" si="179"/>
        <v>-44.329753989745228</v>
      </c>
      <c r="S920">
        <v>0.98</v>
      </c>
      <c r="T920">
        <v>-0.74</v>
      </c>
      <c r="U920" s="2">
        <v>0.35423363000000002</v>
      </c>
      <c r="V920" s="3">
        <v>29.151293333333335</v>
      </c>
      <c r="W920" s="7">
        <v>-26.308197</v>
      </c>
      <c r="X920" s="3">
        <v>163.49202</v>
      </c>
      <c r="Y920">
        <f t="shared" si="172"/>
        <v>-8.0982930191395141E-3</v>
      </c>
      <c r="Z920">
        <f t="shared" si="173"/>
        <v>0.32343269789529988</v>
      </c>
      <c r="AA920" s="12">
        <f t="shared" si="174"/>
        <v>0.87003472017279748</v>
      </c>
      <c r="AB920">
        <f t="shared" si="175"/>
        <v>-5.234363224264813</v>
      </c>
      <c r="AC920">
        <f>-U920*U920*U920/W920</f>
        <v>1.6895781459715274E-3</v>
      </c>
    </row>
    <row r="921" spans="1:29">
      <c r="A921" s="6">
        <v>40752.638194475316</v>
      </c>
      <c r="B921" s="1">
        <v>0.63822916666666674</v>
      </c>
      <c r="C921">
        <v>3.7618462038209342</v>
      </c>
      <c r="D921">
        <v>5.7076614160835444</v>
      </c>
      <c r="E921">
        <v>8.7756229918548261</v>
      </c>
      <c r="F921" s="3">
        <v>65.937801259316672</v>
      </c>
      <c r="G921">
        <v>4.0065546649048551</v>
      </c>
      <c r="H921">
        <v>4.9866802077849837</v>
      </c>
      <c r="I921">
        <v>5.8729120416394478</v>
      </c>
      <c r="J921">
        <v>86.838512421345968</v>
      </c>
      <c r="K921">
        <f t="shared" si="168"/>
        <v>-0.24470846108392097</v>
      </c>
      <c r="L921">
        <f t="shared" si="169"/>
        <v>0.72098120829856072</v>
      </c>
      <c r="M921">
        <f t="shared" si="170"/>
        <v>2.9027109502153783</v>
      </c>
      <c r="N921">
        <f t="shared" si="171"/>
        <v>-20.900711162029296</v>
      </c>
      <c r="O921" s="5">
        <f t="shared" si="176"/>
        <v>-4.9170741319292735E-2</v>
      </c>
      <c r="P921" s="5">
        <f t="shared" si="177"/>
        <v>2.8605984542360883</v>
      </c>
      <c r="Q921" s="5">
        <f t="shared" si="178"/>
        <v>7.7215585871967933</v>
      </c>
      <c r="R921" s="5">
        <f t="shared" si="179"/>
        <v>-40.115260037012376</v>
      </c>
      <c r="S921">
        <v>0.95</v>
      </c>
      <c r="T921">
        <v>-0.71</v>
      </c>
      <c r="U921" s="2">
        <v>0.34450022000000002</v>
      </c>
      <c r="V921" s="3">
        <v>28.997806666666669</v>
      </c>
      <c r="W921" s="7">
        <v>-25.821467999999999</v>
      </c>
      <c r="X921" s="3">
        <v>153.21662000000001</v>
      </c>
      <c r="Y921">
        <f t="shared" si="172"/>
        <v>-5.6464437340198121E-3</v>
      </c>
      <c r="Z921">
        <f t="shared" si="173"/>
        <v>0.32849226560533079</v>
      </c>
      <c r="AA921" s="12">
        <f t="shared" si="174"/>
        <v>0.88669287734406155</v>
      </c>
      <c r="AB921">
        <f t="shared" si="175"/>
        <v>-4.6065719693693241</v>
      </c>
      <c r="AC921">
        <f>-U921*U921*U921/W921</f>
        <v>1.5833888473736285E-3</v>
      </c>
    </row>
    <row r="922" spans="1:29">
      <c r="A922" s="6">
        <v>40752.638888919762</v>
      </c>
      <c r="B922" s="1">
        <v>0.63892361111111107</v>
      </c>
      <c r="C922">
        <v>4.1347319936917533</v>
      </c>
      <c r="D922">
        <v>9.3539034063386683</v>
      </c>
      <c r="E922">
        <v>17.057963984643795</v>
      </c>
      <c r="F922" s="3">
        <v>157.43967173614547</v>
      </c>
      <c r="G922">
        <v>4.2728604890147457</v>
      </c>
      <c r="H922">
        <v>6.205635087616983</v>
      </c>
      <c r="I922">
        <v>8.1145207800618753</v>
      </c>
      <c r="J922">
        <v>210.52619007853059</v>
      </c>
      <c r="K922">
        <f t="shared" si="168"/>
        <v>-0.13812849532299243</v>
      </c>
      <c r="L922">
        <f t="shared" si="169"/>
        <v>3.1482683187216853</v>
      </c>
      <c r="M922">
        <f t="shared" si="170"/>
        <v>8.9434432045819197</v>
      </c>
      <c r="N922">
        <f t="shared" si="171"/>
        <v>-53.086518342385119</v>
      </c>
      <c r="O922" s="5">
        <f t="shared" si="176"/>
        <v>-5.2080343063378234E-2</v>
      </c>
      <c r="P922" s="5">
        <f t="shared" si="177"/>
        <v>2.8391470273518555</v>
      </c>
      <c r="Q922" s="5">
        <f t="shared" si="178"/>
        <v>7.6183153047025005</v>
      </c>
      <c r="R922" s="5">
        <f t="shared" si="179"/>
        <v>-39.383202920302367</v>
      </c>
      <c r="S922">
        <v>0.86</v>
      </c>
      <c r="T922">
        <v>-0.73</v>
      </c>
      <c r="U922" s="2">
        <v>0.32335726999999997</v>
      </c>
      <c r="V922" s="3">
        <v>28.884206666666667</v>
      </c>
      <c r="W922" s="7">
        <v>-21.089013000000001</v>
      </c>
      <c r="X922" s="3">
        <v>155.13505000000001</v>
      </c>
      <c r="Y922">
        <f t="shared" si="172"/>
        <v>-5.6135191845458074E-3</v>
      </c>
      <c r="Z922">
        <f t="shared" si="173"/>
        <v>0.30601961063103716</v>
      </c>
      <c r="AA922" s="12">
        <f t="shared" si="174"/>
        <v>0.82114587964260632</v>
      </c>
      <c r="AB922">
        <f t="shared" si="175"/>
        <v>-4.2449483267216674</v>
      </c>
      <c r="AC922">
        <f>-U922*U922*U922/W922</f>
        <v>1.6032145077651597E-3</v>
      </c>
    </row>
    <row r="923" spans="1:29">
      <c r="A923" s="6">
        <v>40752.639583364209</v>
      </c>
      <c r="B923" s="1">
        <v>0.63961805555555562</v>
      </c>
      <c r="C923">
        <v>4.2443320510103941</v>
      </c>
      <c r="D923">
        <v>10.220536566594605</v>
      </c>
      <c r="E923">
        <v>18.29950204945898</v>
      </c>
      <c r="F923" s="3">
        <v>191.33368029528094</v>
      </c>
      <c r="G923">
        <v>4.0593077586001742</v>
      </c>
      <c r="H923">
        <v>5.7589074599667516</v>
      </c>
      <c r="I923">
        <v>7.6677931524116438</v>
      </c>
      <c r="J923">
        <v>205.56195038978868</v>
      </c>
      <c r="K923">
        <f t="shared" si="168"/>
        <v>0.18502429241021989</v>
      </c>
      <c r="L923">
        <f t="shared" si="169"/>
        <v>4.4616291066278535</v>
      </c>
      <c r="M923">
        <f t="shared" si="170"/>
        <v>10.631708897047336</v>
      </c>
      <c r="N923">
        <f t="shared" si="171"/>
        <v>-14.228270094507735</v>
      </c>
      <c r="O923" s="5">
        <f t="shared" si="176"/>
        <v>-6.8331467738929549E-2</v>
      </c>
      <c r="P923" s="5">
        <f t="shared" si="177"/>
        <v>2.7463698145025872</v>
      </c>
      <c r="Q923" s="5">
        <f t="shared" si="178"/>
        <v>7.47440539892371</v>
      </c>
      <c r="R923" s="5">
        <f t="shared" si="179"/>
        <v>-46.250554709999356</v>
      </c>
      <c r="S923">
        <v>0.88</v>
      </c>
      <c r="T923">
        <v>-0.68</v>
      </c>
      <c r="U923" s="2">
        <v>0.32468975999999999</v>
      </c>
      <c r="V923" s="3">
        <v>28.888109999999998</v>
      </c>
      <c r="W923" s="7">
        <v>-23.402183000000001</v>
      </c>
      <c r="X923" s="3">
        <v>141.53626</v>
      </c>
      <c r="Y923">
        <f t="shared" si="172"/>
        <v>-7.3955092868669275E-3</v>
      </c>
      <c r="Z923">
        <f t="shared" si="173"/>
        <v>0.29723938531402988</v>
      </c>
      <c r="AA923" s="12">
        <f t="shared" si="174"/>
        <v>0.8089542983730813</v>
      </c>
      <c r="AB923">
        <f t="shared" si="175"/>
        <v>-5.0056938362188541</v>
      </c>
      <c r="AC923">
        <f>-U923*U923*U923/W923</f>
        <v>1.462680276997061E-3</v>
      </c>
    </row>
    <row r="924" spans="1:29">
      <c r="A924" s="6">
        <v>40752.640277808656</v>
      </c>
      <c r="B924" s="1">
        <v>0.64031249999999995</v>
      </c>
      <c r="C924">
        <v>4.8958219563048493</v>
      </c>
      <c r="D924">
        <v>16.130083831178716</v>
      </c>
      <c r="E924">
        <v>32.731232979220565</v>
      </c>
      <c r="F924" s="3">
        <v>317.39580297212774</v>
      </c>
      <c r="G924">
        <v>4.4875944779020216</v>
      </c>
      <c r="H924">
        <v>7.9617289550243759</v>
      </c>
      <c r="I924">
        <v>12.256875161104171</v>
      </c>
      <c r="J924">
        <v>435.5924248059394</v>
      </c>
      <c r="K924">
        <f t="shared" si="168"/>
        <v>0.40822747840282769</v>
      </c>
      <c r="L924">
        <f t="shared" si="169"/>
        <v>8.1683548761543392</v>
      </c>
      <c r="M924">
        <f t="shared" si="170"/>
        <v>20.474357818116395</v>
      </c>
      <c r="N924">
        <f t="shared" si="171"/>
        <v>-118.19662183381166</v>
      </c>
      <c r="O924" s="5">
        <f t="shared" si="176"/>
        <v>-7.0812456924922579E-2</v>
      </c>
      <c r="P924" s="5">
        <f t="shared" si="177"/>
        <v>2.6336540442179639</v>
      </c>
      <c r="Q924" s="5">
        <f t="shared" si="178"/>
        <v>7.1571793099981731</v>
      </c>
      <c r="R924" s="5">
        <f t="shared" si="179"/>
        <v>-29.503233644509159</v>
      </c>
      <c r="S924">
        <v>0.92</v>
      </c>
      <c r="T924">
        <v>-0.7</v>
      </c>
      <c r="U924" s="2">
        <v>0.33624171000000003</v>
      </c>
      <c r="V924" s="3">
        <v>28.765916666666666</v>
      </c>
      <c r="W924" s="7">
        <v>-24.689857</v>
      </c>
      <c r="X924" s="3">
        <v>148.98910000000001</v>
      </c>
      <c r="Y924">
        <f t="shared" si="172"/>
        <v>-7.936700535245771E-3</v>
      </c>
      <c r="Z924">
        <f t="shared" si="173"/>
        <v>0.2951814464587546</v>
      </c>
      <c r="AA924" s="12">
        <f t="shared" si="174"/>
        <v>0.80218073665680201</v>
      </c>
      <c r="AB924">
        <f t="shared" si="175"/>
        <v>-3.3067392437197642</v>
      </c>
      <c r="AC924">
        <f>-U924*U924*U924/W924</f>
        <v>1.5397002575476845E-3</v>
      </c>
    </row>
    <row r="925" spans="1:29">
      <c r="A925" s="6">
        <v>40752.640972253103</v>
      </c>
      <c r="B925" s="1">
        <v>0.6410069444444445</v>
      </c>
      <c r="C925">
        <v>3.9557687138107505</v>
      </c>
      <c r="D925">
        <v>8.0518931272400707</v>
      </c>
      <c r="E925">
        <v>13.574223963628379</v>
      </c>
      <c r="F925" s="3">
        <v>138.4743594677804</v>
      </c>
      <c r="G925">
        <v>4.0366381127329172</v>
      </c>
      <c r="H925">
        <v>5.8122527258785652</v>
      </c>
      <c r="I925">
        <v>7.8575604430594197</v>
      </c>
      <c r="J925">
        <v>196.08315540224086</v>
      </c>
      <c r="K925">
        <f t="shared" si="168"/>
        <v>-8.0869398922166713E-2</v>
      </c>
      <c r="L925">
        <f t="shared" si="169"/>
        <v>2.2396404013615054</v>
      </c>
      <c r="M925">
        <f t="shared" si="170"/>
        <v>5.7166635205689591</v>
      </c>
      <c r="N925">
        <f t="shared" si="171"/>
        <v>-57.60879593446046</v>
      </c>
      <c r="O925" s="5">
        <f t="shared" si="176"/>
        <v>-6.7257100483642859E-3</v>
      </c>
      <c r="P925" s="5">
        <f t="shared" si="177"/>
        <v>3.2511432180614195</v>
      </c>
      <c r="Q925" s="5">
        <f t="shared" si="178"/>
        <v>8.6132651009629519</v>
      </c>
      <c r="R925" s="5">
        <f t="shared" si="179"/>
        <v>-39.149292490650808</v>
      </c>
      <c r="S925">
        <v>0.89</v>
      </c>
      <c r="T925">
        <v>-0.71</v>
      </c>
      <c r="U925" s="2">
        <v>0.3294608</v>
      </c>
      <c r="V925" s="3">
        <v>28.621813333333328</v>
      </c>
      <c r="W925" s="7">
        <v>-22.976544000000001</v>
      </c>
      <c r="X925" s="3">
        <v>150.60687999999999</v>
      </c>
      <c r="Y925">
        <f t="shared" si="172"/>
        <v>-7.386192710340454E-4</v>
      </c>
      <c r="Z925">
        <f t="shared" si="173"/>
        <v>0.35704141517902993</v>
      </c>
      <c r="AA925" s="12">
        <f t="shared" si="174"/>
        <v>0.94591107025844501</v>
      </c>
      <c r="AB925">
        <f t="shared" si="175"/>
        <v>-4.2993857411346026</v>
      </c>
      <c r="AC925">
        <f>-U925*U925*U925/W925</f>
        <v>1.5564190607825271E-3</v>
      </c>
    </row>
    <row r="926" spans="1:29">
      <c r="A926" s="6">
        <v>40752.641666697549</v>
      </c>
      <c r="B926" s="1">
        <v>0.64170138888888884</v>
      </c>
      <c r="C926">
        <v>4.056339879657866</v>
      </c>
      <c r="D926">
        <v>8.7370917784738147</v>
      </c>
      <c r="E926">
        <v>16.270573693166057</v>
      </c>
      <c r="F926" s="3">
        <v>139.34694921206227</v>
      </c>
      <c r="G926">
        <v>4.022730370412769</v>
      </c>
      <c r="H926">
        <v>5.8891687413329628</v>
      </c>
      <c r="I926">
        <v>8.0708984832497812</v>
      </c>
      <c r="J926">
        <v>158.03556011313674</v>
      </c>
      <c r="K926">
        <f t="shared" si="168"/>
        <v>3.360950924509698E-2</v>
      </c>
      <c r="L926">
        <f t="shared" si="169"/>
        <v>2.8479230371408519</v>
      </c>
      <c r="M926">
        <f t="shared" si="170"/>
        <v>8.1996752099162755</v>
      </c>
      <c r="N926">
        <f t="shared" si="171"/>
        <v>-18.688610901074469</v>
      </c>
      <c r="O926" s="5">
        <f t="shared" si="176"/>
        <v>1.0096005902021509E-2</v>
      </c>
      <c r="P926" s="5">
        <f t="shared" si="177"/>
        <v>3.3118585845803565</v>
      </c>
      <c r="Q926" s="5">
        <f t="shared" si="178"/>
        <v>8.6501117264223879</v>
      </c>
      <c r="R926" s="5">
        <f t="shared" si="179"/>
        <v>-40.955436651727226</v>
      </c>
      <c r="S926">
        <v>0.89</v>
      </c>
      <c r="T926">
        <v>-0.68</v>
      </c>
      <c r="U926" s="2">
        <v>0.32720105999999999</v>
      </c>
      <c r="V926" s="3">
        <v>28.549749999999996</v>
      </c>
      <c r="W926" s="7">
        <v>-23.879337</v>
      </c>
      <c r="X926" s="3">
        <v>141.95153999999999</v>
      </c>
      <c r="Y926">
        <f t="shared" si="172"/>
        <v>1.1011412776358979E-3</v>
      </c>
      <c r="Z926">
        <f t="shared" si="173"/>
        <v>0.36121454648159745</v>
      </c>
      <c r="AA926" s="12">
        <f t="shared" si="174"/>
        <v>0.94344190866794497</v>
      </c>
      <c r="AB926">
        <f t="shared" si="175"/>
        <v>-4.4668874284026661</v>
      </c>
      <c r="AC926">
        <f>-U926*U926*U926/W926</f>
        <v>1.4669720561921013E-3</v>
      </c>
    </row>
    <row r="927" spans="1:29">
      <c r="A927" s="6">
        <v>40752.642361141996</v>
      </c>
      <c r="B927" s="1">
        <v>0.64239583333333339</v>
      </c>
      <c r="C927">
        <v>5.0850366358961203</v>
      </c>
      <c r="D927">
        <v>17.074451331234204</v>
      </c>
      <c r="E927">
        <v>34.323144902535503</v>
      </c>
      <c r="F927" s="3">
        <v>408.90124201350415</v>
      </c>
      <c r="G927">
        <v>4.259273606388037</v>
      </c>
      <c r="H927">
        <v>7.5771054910488438</v>
      </c>
      <c r="I927">
        <v>11.326768128956505</v>
      </c>
      <c r="J927">
        <v>457.89123749197302</v>
      </c>
      <c r="K927">
        <f t="shared" si="168"/>
        <v>0.82576302950808333</v>
      </c>
      <c r="L927">
        <f t="shared" si="169"/>
        <v>9.4973458401853605</v>
      </c>
      <c r="M927">
        <f t="shared" si="170"/>
        <v>22.996376773578998</v>
      </c>
      <c r="N927">
        <f t="shared" si="171"/>
        <v>-48.98999547846887</v>
      </c>
      <c r="O927" s="5">
        <f t="shared" si="176"/>
        <v>1.8355850381787064E-2</v>
      </c>
      <c r="P927" s="5">
        <f t="shared" si="177"/>
        <v>3.2631249628266383</v>
      </c>
      <c r="Q927" s="5">
        <f t="shared" si="178"/>
        <v>8.6422842590122873</v>
      </c>
      <c r="R927" s="5">
        <f t="shared" si="179"/>
        <v>-36.579994602878159</v>
      </c>
      <c r="S927">
        <v>0.9</v>
      </c>
      <c r="T927">
        <v>-0.71</v>
      </c>
      <c r="U927" s="2">
        <v>0.33197515999999999</v>
      </c>
      <c r="V927" s="3">
        <v>28.532779999999992</v>
      </c>
      <c r="W927" s="7">
        <v>-23.439254999999999</v>
      </c>
      <c r="X927" s="3">
        <v>151.03973999999999</v>
      </c>
      <c r="Y927">
        <f t="shared" si="172"/>
        <v>2.0312287891432741E-3</v>
      </c>
      <c r="Z927">
        <f t="shared" si="173"/>
        <v>0.3610921438781225</v>
      </c>
      <c r="AA927" s="12">
        <f t="shared" si="174"/>
        <v>0.95634123321702857</v>
      </c>
      <c r="AB927">
        <f t="shared" si="175"/>
        <v>-4.0478831870298722</v>
      </c>
      <c r="AC927">
        <f>-U927*U927*U927/W927</f>
        <v>1.560892388519267E-3</v>
      </c>
    </row>
    <row r="928" spans="1:29">
      <c r="A928" s="6">
        <v>40752.643055586443</v>
      </c>
      <c r="B928" s="1">
        <v>0.64309027777777772</v>
      </c>
      <c r="C928">
        <v>4.8639926043569695</v>
      </c>
      <c r="D928">
        <v>15.788118186889397</v>
      </c>
      <c r="E928">
        <v>30.889238655150802</v>
      </c>
      <c r="F928" s="3">
        <v>348.02409949339346</v>
      </c>
      <c r="G928">
        <v>4.3444647176091618</v>
      </c>
      <c r="H928">
        <v>8.2228534469092267</v>
      </c>
      <c r="I928">
        <v>12.995169943407316</v>
      </c>
      <c r="J928">
        <v>548.17863390166553</v>
      </c>
      <c r="K928">
        <f t="shared" si="168"/>
        <v>0.5195278867478077</v>
      </c>
      <c r="L928">
        <f t="shared" si="169"/>
        <v>7.5652647399801705</v>
      </c>
      <c r="M928">
        <f t="shared" si="170"/>
        <v>17.894068711743486</v>
      </c>
      <c r="N928">
        <f t="shared" si="171"/>
        <v>-200.15453440827207</v>
      </c>
      <c r="O928" s="5">
        <f t="shared" si="176"/>
        <v>8.0574422516075647E-2</v>
      </c>
      <c r="P928" s="5">
        <f t="shared" si="177"/>
        <v>3.7754453728565367</v>
      </c>
      <c r="Q928" s="5">
        <f t="shared" si="178"/>
        <v>9.8056874746523679</v>
      </c>
      <c r="R928" s="5">
        <f t="shared" si="179"/>
        <v>-39.339759933163464</v>
      </c>
      <c r="S928">
        <v>0.87</v>
      </c>
      <c r="T928">
        <v>-0.7</v>
      </c>
      <c r="U928" s="2">
        <v>0.32367963999999999</v>
      </c>
      <c r="V928" s="3">
        <v>28.588639999999991</v>
      </c>
      <c r="W928" s="7">
        <v>-22.345168000000001</v>
      </c>
      <c r="X928" s="3">
        <v>146.85231999999999</v>
      </c>
      <c r="Y928">
        <f t="shared" si="172"/>
        <v>8.6934333577370869E-3</v>
      </c>
      <c r="Z928">
        <f t="shared" si="173"/>
        <v>0.40734493304195651</v>
      </c>
      <c r="AA928" s="12">
        <f t="shared" si="174"/>
        <v>1.0579671305826626</v>
      </c>
      <c r="AB928">
        <f t="shared" si="175"/>
        <v>-4.2444931109509243</v>
      </c>
      <c r="AC928">
        <f>-U928*U928*U928/W928</f>
        <v>1.5176181888592669E-3</v>
      </c>
    </row>
    <row r="929" spans="1:29">
      <c r="A929" s="6">
        <v>40752.643750030889</v>
      </c>
      <c r="B929" s="1">
        <v>0.64378472222222227</v>
      </c>
      <c r="C929">
        <v>4.2996086551846489</v>
      </c>
      <c r="D929">
        <v>11.307038596570235</v>
      </c>
      <c r="E929">
        <v>21.738107954192593</v>
      </c>
      <c r="F929" s="3">
        <v>239.30318396740472</v>
      </c>
      <c r="G929">
        <v>3.9543566137278545</v>
      </c>
      <c r="H929">
        <v>5.9356617698795384</v>
      </c>
      <c r="I929">
        <v>8.117391511796356</v>
      </c>
      <c r="J929">
        <v>257.40090325350837</v>
      </c>
      <c r="K929">
        <f t="shared" si="168"/>
        <v>0.34525204145679433</v>
      </c>
      <c r="L929">
        <f t="shared" si="169"/>
        <v>5.3713768266906969</v>
      </c>
      <c r="M929">
        <f t="shared" si="170"/>
        <v>13.620716442396237</v>
      </c>
      <c r="N929">
        <f t="shared" si="171"/>
        <v>-18.097719286103654</v>
      </c>
      <c r="O929" s="5">
        <f t="shared" si="176"/>
        <v>0.15216650967300857</v>
      </c>
      <c r="P929" s="5">
        <f t="shared" si="177"/>
        <v>4.4122241541766236</v>
      </c>
      <c r="Q929" s="5">
        <f t="shared" si="178"/>
        <v>11.161739620873444</v>
      </c>
      <c r="R929" s="5">
        <f t="shared" si="179"/>
        <v>-55.531366441633281</v>
      </c>
      <c r="S929">
        <v>0.87</v>
      </c>
      <c r="T929">
        <v>-0.64</v>
      </c>
      <c r="U929" s="2">
        <v>0.31908069999999999</v>
      </c>
      <c r="V929" s="3">
        <v>28.530776666666672</v>
      </c>
      <c r="W929" s="7">
        <v>-24.205345000000001</v>
      </c>
      <c r="X929" s="3">
        <v>129.86993000000001</v>
      </c>
      <c r="Y929">
        <f t="shared" si="172"/>
        <v>1.6184465474340118E-2</v>
      </c>
      <c r="Z929">
        <f t="shared" si="173"/>
        <v>0.46928519055719509</v>
      </c>
      <c r="AA929" s="12">
        <f t="shared" si="174"/>
        <v>1.1871652304820113</v>
      </c>
      <c r="AB929">
        <f t="shared" si="175"/>
        <v>-5.906329092050953</v>
      </c>
      <c r="AC929">
        <f>-U929*U929*U929/W929</f>
        <v>1.3421168577055394E-3</v>
      </c>
    </row>
    <row r="930" spans="1:29">
      <c r="A930" s="6">
        <v>40752.644444475336</v>
      </c>
      <c r="B930" s="1">
        <v>0.6444791666666666</v>
      </c>
      <c r="C930">
        <v>4.2099209398560404</v>
      </c>
      <c r="D930">
        <v>11.490746987082606</v>
      </c>
      <c r="E930">
        <v>22.910313564418473</v>
      </c>
      <c r="F930" s="3">
        <v>252.00298930858796</v>
      </c>
      <c r="G930">
        <v>4.1253452093671381</v>
      </c>
      <c r="H930">
        <v>6.1509436999767386</v>
      </c>
      <c r="I930">
        <v>8.5711563217168436</v>
      </c>
      <c r="J930">
        <v>294.50574786976114</v>
      </c>
      <c r="K930">
        <f t="shared" si="168"/>
        <v>8.4575730488902323E-2</v>
      </c>
      <c r="L930">
        <f t="shared" si="169"/>
        <v>5.3398032871058669</v>
      </c>
      <c r="M930">
        <f t="shared" si="170"/>
        <v>14.33915724270163</v>
      </c>
      <c r="N930">
        <f t="shared" si="171"/>
        <v>-42.502758561173181</v>
      </c>
      <c r="O930" s="5">
        <f t="shared" si="176"/>
        <v>0.20008079964480605</v>
      </c>
      <c r="P930" s="5">
        <f t="shared" si="177"/>
        <v>4.7794431572176057</v>
      </c>
      <c r="Q930" s="5">
        <f t="shared" si="178"/>
        <v>12.070965168967353</v>
      </c>
      <c r="R930" s="5">
        <f t="shared" si="179"/>
        <v>-55.934858656334221</v>
      </c>
      <c r="S930">
        <v>0.85</v>
      </c>
      <c r="T930">
        <v>-0.68</v>
      </c>
      <c r="U930" s="2">
        <v>0.31713524999999998</v>
      </c>
      <c r="V930" s="3">
        <v>28.424436666666665</v>
      </c>
      <c r="W930" s="7">
        <v>-21.999324000000001</v>
      </c>
      <c r="X930" s="3">
        <v>140.29509999999999</v>
      </c>
      <c r="Y930">
        <f t="shared" si="172"/>
        <v>2.1150891471851823E-2</v>
      </c>
      <c r="Z930">
        <f t="shared" si="173"/>
        <v>0.50524330017499819</v>
      </c>
      <c r="AA930" s="12">
        <f t="shared" si="174"/>
        <v>1.2760428522005844</v>
      </c>
      <c r="AB930">
        <f t="shared" si="175"/>
        <v>-5.9129717945637381</v>
      </c>
      <c r="AC930">
        <f>-U930*U930*U930/W930</f>
        <v>1.4498538141649714E-3</v>
      </c>
    </row>
    <row r="931" spans="1:29">
      <c r="A931" s="6">
        <v>40752.645138919783</v>
      </c>
      <c r="B931" s="1">
        <v>0.64517361111111116</v>
      </c>
      <c r="C931">
        <v>3.7928964980593398</v>
      </c>
      <c r="D931">
        <v>7.7323830652760819</v>
      </c>
      <c r="E931">
        <v>13.391135926400352</v>
      </c>
      <c r="F931" s="3">
        <v>144.43588304927752</v>
      </c>
      <c r="G931">
        <v>3.8258609892452702</v>
      </c>
      <c r="H931">
        <v>5.4471499487364268</v>
      </c>
      <c r="I931">
        <v>6.9130219896399456</v>
      </c>
      <c r="J931">
        <v>166.50129821532971</v>
      </c>
      <c r="K931">
        <f t="shared" si="168"/>
        <v>-3.2964491185930367E-2</v>
      </c>
      <c r="L931">
        <f t="shared" si="169"/>
        <v>2.2852331165396551</v>
      </c>
      <c r="M931">
        <f t="shared" si="170"/>
        <v>6.4781139367604066</v>
      </c>
      <c r="N931">
        <f t="shared" si="171"/>
        <v>-22.06541516605219</v>
      </c>
      <c r="O931" s="5">
        <f t="shared" si="176"/>
        <v>0.19382736129306521</v>
      </c>
      <c r="P931" s="5">
        <f t="shared" si="177"/>
        <v>4.9360587642266891</v>
      </c>
      <c r="Q931" s="5">
        <f t="shared" si="178"/>
        <v>12.571887877086663</v>
      </c>
      <c r="R931" s="5">
        <f t="shared" si="179"/>
        <v>-59.245453600228657</v>
      </c>
      <c r="S931">
        <v>0.87</v>
      </c>
      <c r="T931">
        <v>-0.72</v>
      </c>
      <c r="U931" s="2">
        <v>0.32515739999999999</v>
      </c>
      <c r="V931" s="3">
        <v>28.410803333333337</v>
      </c>
      <c r="W931" s="7">
        <v>-21.792041000000001</v>
      </c>
      <c r="X931" s="3">
        <v>152.65158</v>
      </c>
      <c r="Y931">
        <f t="shared" si="172"/>
        <v>2.100813361563791E-2</v>
      </c>
      <c r="Z931">
        <f t="shared" si="173"/>
        <v>0.53499867800772116</v>
      </c>
      <c r="AA931" s="12">
        <f t="shared" si="174"/>
        <v>1.3626141250683397</v>
      </c>
      <c r="AB931">
        <f t="shared" si="175"/>
        <v>-6.4213658848236639</v>
      </c>
      <c r="AC931">
        <f>-U931*U931*U931/W931</f>
        <v>1.5775495872227176E-3</v>
      </c>
    </row>
    <row r="932" spans="1:29">
      <c r="A932" s="6">
        <v>40752.645833364229</v>
      </c>
      <c r="B932" s="1">
        <v>0.64586805555555549</v>
      </c>
      <c r="C932">
        <v>4.111800409355773</v>
      </c>
      <c r="D932">
        <v>10.43030148529173</v>
      </c>
      <c r="E932">
        <v>19.02059389745132</v>
      </c>
      <c r="F932" s="3">
        <v>175.47246436992208</v>
      </c>
      <c r="G932">
        <v>4.0433078497449211</v>
      </c>
      <c r="H932">
        <v>6.4368732077079205</v>
      </c>
      <c r="I932">
        <v>9.3003040117611171</v>
      </c>
      <c r="J932">
        <v>265.17253730867606</v>
      </c>
      <c r="K932">
        <f t="shared" si="168"/>
        <v>6.8492559610851877E-2</v>
      </c>
      <c r="L932">
        <f t="shared" si="169"/>
        <v>3.9934282775838099</v>
      </c>
      <c r="M932">
        <f t="shared" si="170"/>
        <v>9.7202898856902031</v>
      </c>
      <c r="N932">
        <f t="shared" si="171"/>
        <v>-89.700072938753976</v>
      </c>
      <c r="O932" s="5">
        <f t="shared" si="176"/>
        <v>0.21500175828286427</v>
      </c>
      <c r="P932" s="5">
        <f t="shared" si="177"/>
        <v>5.092483955050799</v>
      </c>
      <c r="Q932" s="5">
        <f t="shared" si="178"/>
        <v>12.929428175741165</v>
      </c>
      <c r="R932" s="5">
        <f t="shared" si="179"/>
        <v>-59.361924000630935</v>
      </c>
      <c r="S932">
        <v>0.99</v>
      </c>
      <c r="T932">
        <v>-0.71</v>
      </c>
      <c r="U932" s="2">
        <v>0.35446935000000002</v>
      </c>
      <c r="V932" s="3">
        <v>28.45708333333333</v>
      </c>
      <c r="W932" s="7">
        <v>-27.80988</v>
      </c>
      <c r="X932" s="3">
        <v>154.9727</v>
      </c>
      <c r="Y932">
        <f t="shared" si="172"/>
        <v>2.5403844502461345E-2</v>
      </c>
      <c r="Z932">
        <f t="shared" si="173"/>
        <v>0.60170982581076216</v>
      </c>
      <c r="AA932" s="12">
        <f t="shared" si="174"/>
        <v>1.5276953337755526</v>
      </c>
      <c r="AB932">
        <f t="shared" si="175"/>
        <v>-7.0139942050843507</v>
      </c>
      <c r="AC932">
        <f>-U932*U932*U932/W932</f>
        <v>1.6015369086295785E-3</v>
      </c>
    </row>
    <row r="933" spans="1:29">
      <c r="A933" s="6">
        <v>40752.646527808676</v>
      </c>
      <c r="B933" s="1">
        <v>0.64656250000000004</v>
      </c>
      <c r="C933">
        <v>4.0755302492949346</v>
      </c>
      <c r="D933">
        <v>8.8081644119575806</v>
      </c>
      <c r="E933">
        <v>15.728054011495566</v>
      </c>
      <c r="F933" s="3">
        <v>157.01496587123629</v>
      </c>
      <c r="G933">
        <v>4.017708402020066</v>
      </c>
      <c r="H933">
        <v>6.405515168289158</v>
      </c>
      <c r="I933">
        <v>9.2008372253602317</v>
      </c>
      <c r="J933">
        <v>279.29383328044582</v>
      </c>
      <c r="K933">
        <f t="shared" si="168"/>
        <v>5.782184727486861E-2</v>
      </c>
      <c r="L933">
        <f t="shared" si="169"/>
        <v>2.4026492436684226</v>
      </c>
      <c r="M933">
        <f t="shared" si="170"/>
        <v>6.5272167861353338</v>
      </c>
      <c r="N933">
        <f t="shared" si="171"/>
        <v>-122.27886740920954</v>
      </c>
      <c r="O933" s="5">
        <f t="shared" si="176"/>
        <v>0.23566386377624871</v>
      </c>
      <c r="P933" s="5">
        <f t="shared" si="177"/>
        <v>5.1769999509370113</v>
      </c>
      <c r="Q933" s="5">
        <f t="shared" si="178"/>
        <v>13.007112843851994</v>
      </c>
      <c r="R933" s="5">
        <f t="shared" si="179"/>
        <v>-63.02327946026783</v>
      </c>
      <c r="S933">
        <v>0.97</v>
      </c>
      <c r="T933">
        <v>-0.73</v>
      </c>
      <c r="U933" s="2">
        <v>0.35099475000000002</v>
      </c>
      <c r="V933" s="3">
        <v>28.423483333333333</v>
      </c>
      <c r="W933" s="7">
        <v>-26.145489000000001</v>
      </c>
      <c r="X933" s="3">
        <v>160.03809000000001</v>
      </c>
      <c r="Y933">
        <f t="shared" si="172"/>
        <v>2.7572259650059494E-2</v>
      </c>
      <c r="Z933">
        <f t="shared" si="173"/>
        <v>0.60569993450971615</v>
      </c>
      <c r="AA933" s="12">
        <f t="shared" si="174"/>
        <v>1.5218094402832065</v>
      </c>
      <c r="AB933">
        <f t="shared" si="175"/>
        <v>-7.3736134061122813</v>
      </c>
      <c r="AC933">
        <f>-U933*U933*U933/W933</f>
        <v>1.6538841791512552E-3</v>
      </c>
    </row>
    <row r="934" spans="1:29">
      <c r="A934" s="6">
        <v>40752.647222253123</v>
      </c>
      <c r="B934" s="1">
        <v>0.64725694444444437</v>
      </c>
      <c r="C934">
        <v>4.7852320044122632</v>
      </c>
      <c r="D934">
        <v>14.810360231681567</v>
      </c>
      <c r="E934">
        <v>29.604684542365845</v>
      </c>
      <c r="F934" s="3">
        <v>309.88157860806803</v>
      </c>
      <c r="G934">
        <v>4.1714729459554247</v>
      </c>
      <c r="H934">
        <v>6.9236189105459838</v>
      </c>
      <c r="I934">
        <v>10.707438187330565</v>
      </c>
      <c r="J934">
        <v>394.07055736759611</v>
      </c>
      <c r="K934">
        <f t="shared" si="168"/>
        <v>0.61375905845683842</v>
      </c>
      <c r="L934">
        <f t="shared" si="169"/>
        <v>7.8867413211355837</v>
      </c>
      <c r="M934">
        <f t="shared" si="170"/>
        <v>18.897246355035278</v>
      </c>
      <c r="N934">
        <f t="shared" si="171"/>
        <v>-84.188978759528084</v>
      </c>
      <c r="O934" s="5">
        <f t="shared" si="176"/>
        <v>0.22294361926271358</v>
      </c>
      <c r="P934" s="5">
        <f t="shared" si="177"/>
        <v>4.9711019646410683</v>
      </c>
      <c r="Q934" s="5">
        <f t="shared" si="178"/>
        <v>12.596663632760791</v>
      </c>
      <c r="R934" s="5">
        <f t="shared" si="179"/>
        <v>-73.82833919173801</v>
      </c>
      <c r="S934">
        <v>0.95</v>
      </c>
      <c r="T934">
        <v>-0.71</v>
      </c>
      <c r="U934" s="2">
        <v>0.34450022000000002</v>
      </c>
      <c r="V934" s="3">
        <v>28.449760000000001</v>
      </c>
      <c r="W934" s="7">
        <v>-25.821467999999999</v>
      </c>
      <c r="X934" s="3">
        <v>153.21662000000001</v>
      </c>
      <c r="Y934">
        <f t="shared" si="172"/>
        <v>2.5601375294533688E-2</v>
      </c>
      <c r="Z934">
        <f t="shared" si="173"/>
        <v>0.5708485734870935</v>
      </c>
      <c r="AA934" s="12">
        <f t="shared" si="174"/>
        <v>1.4465177975840307</v>
      </c>
      <c r="AB934">
        <f t="shared" si="175"/>
        <v>-8.4779596979294567</v>
      </c>
      <c r="AC934">
        <f>-U934*U934*U934/W934</f>
        <v>1.5833888473736285E-3</v>
      </c>
    </row>
    <row r="935" spans="1:29">
      <c r="A935" s="6">
        <v>40752.64791669757</v>
      </c>
      <c r="B935" s="1">
        <v>0.64795138888888892</v>
      </c>
      <c r="C935">
        <v>4.1590613380491632</v>
      </c>
      <c r="D935">
        <v>10.561786549532453</v>
      </c>
      <c r="E935">
        <v>19.493031758146092</v>
      </c>
      <c r="F935" s="3">
        <v>198.79758350360723</v>
      </c>
      <c r="G935">
        <v>4.0083317886016667</v>
      </c>
      <c r="H935">
        <v>6.0140371516600526</v>
      </c>
      <c r="I935">
        <v>8.1957668935768702</v>
      </c>
      <c r="J935">
        <v>237.21757681596148</v>
      </c>
      <c r="K935">
        <f t="shared" si="168"/>
        <v>0.1507295494474965</v>
      </c>
      <c r="L935">
        <f t="shared" si="169"/>
        <v>4.5477493978724004</v>
      </c>
      <c r="M935">
        <f t="shared" si="170"/>
        <v>11.297264864569222</v>
      </c>
      <c r="N935">
        <f t="shared" si="171"/>
        <v>-38.419993312354251</v>
      </c>
      <c r="O935" s="5">
        <f t="shared" si="176"/>
        <v>0.24349677726811464</v>
      </c>
      <c r="P935" s="5">
        <f t="shared" si="177"/>
        <v>4.9429406091391925</v>
      </c>
      <c r="Q935" s="5">
        <f t="shared" si="178"/>
        <v>12.438952486452681</v>
      </c>
      <c r="R935" s="5">
        <f t="shared" si="179"/>
        <v>-70.427574884309635</v>
      </c>
      <c r="S935">
        <v>1.01</v>
      </c>
      <c r="T935">
        <v>-0.73</v>
      </c>
      <c r="U935" s="2">
        <v>0.36095716</v>
      </c>
      <c r="V935" s="3">
        <v>28.46055999999999</v>
      </c>
      <c r="W935" s="7">
        <v>-28.117992999999998</v>
      </c>
      <c r="X935" s="3">
        <v>161.84562</v>
      </c>
      <c r="Y935">
        <f t="shared" si="172"/>
        <v>2.9297301730617075E-2</v>
      </c>
      <c r="Z935">
        <f t="shared" si="173"/>
        <v>0.59472993477451763</v>
      </c>
      <c r="AA935" s="12">
        <f t="shared" si="174"/>
        <v>1.4966429876282994</v>
      </c>
      <c r="AB935">
        <f t="shared" si="175"/>
        <v>-8.4737791386425787</v>
      </c>
      <c r="AC935">
        <f>-U935*U935*U935/W935</f>
        <v>1.6725636901820846E-3</v>
      </c>
    </row>
    <row r="936" spans="1:29">
      <c r="A936" s="6">
        <v>40752.648611142016</v>
      </c>
      <c r="B936" s="1">
        <v>0.64864583333333337</v>
      </c>
      <c r="C936">
        <v>3.7635523782474061</v>
      </c>
      <c r="D936">
        <v>6.8168481028488284</v>
      </c>
      <c r="E936">
        <v>11.350681719523628</v>
      </c>
      <c r="F936" s="3">
        <v>95.28192920175718</v>
      </c>
      <c r="G936">
        <v>4.0159695304863039</v>
      </c>
      <c r="H936">
        <v>5.1331778143073539</v>
      </c>
      <c r="I936">
        <v>6.5648932163339522</v>
      </c>
      <c r="J936">
        <v>126.21876533853187</v>
      </c>
      <c r="K936">
        <f t="shared" si="168"/>
        <v>-0.25241715223889782</v>
      </c>
      <c r="L936">
        <f t="shared" si="169"/>
        <v>1.6836702885414745</v>
      </c>
      <c r="M936">
        <f t="shared" si="170"/>
        <v>4.7857885031896759</v>
      </c>
      <c r="N936">
        <f t="shared" si="171"/>
        <v>-30.936836136774687</v>
      </c>
      <c r="O936" s="5">
        <f t="shared" si="176"/>
        <v>0.26665667210508098</v>
      </c>
      <c r="P936" s="5">
        <f t="shared" si="177"/>
        <v>5.1737515087902812</v>
      </c>
      <c r="Q936" s="5">
        <f t="shared" si="178"/>
        <v>12.997012620852706</v>
      </c>
      <c r="R936" s="5">
        <f t="shared" si="179"/>
        <v>-68.508694622099014</v>
      </c>
      <c r="S936">
        <v>1.02</v>
      </c>
      <c r="T936">
        <v>-0.7</v>
      </c>
      <c r="U936" s="2">
        <v>0.36114901999999999</v>
      </c>
      <c r="V936" s="3">
        <v>28.460453333333326</v>
      </c>
      <c r="W936" s="7">
        <v>-29.728428999999998</v>
      </c>
      <c r="X936" s="3">
        <v>153.32241999999999</v>
      </c>
      <c r="Y936">
        <f t="shared" si="172"/>
        <v>3.2100931935737112E-2</v>
      </c>
      <c r="Z936">
        <f t="shared" si="173"/>
        <v>0.6228317623743771</v>
      </c>
      <c r="AA936" s="12">
        <f t="shared" si="174"/>
        <v>1.564619456982862</v>
      </c>
      <c r="AB936">
        <f t="shared" si="175"/>
        <v>-8.2472826414167759</v>
      </c>
      <c r="AC936">
        <f>-U936*U936*U936/W936</f>
        <v>1.5844821924396811E-3</v>
      </c>
    </row>
    <row r="937" spans="1:29">
      <c r="A937" s="6">
        <v>40752.649305586463</v>
      </c>
      <c r="B937" s="1">
        <v>0.64934027777777781</v>
      </c>
      <c r="C937">
        <v>4.3891243666792255</v>
      </c>
      <c r="D937">
        <v>12.762684696117702</v>
      </c>
      <c r="E937">
        <v>24.625469455766662</v>
      </c>
      <c r="F937" s="3">
        <v>278.84867749631997</v>
      </c>
      <c r="G937">
        <v>4.2335588638490416</v>
      </c>
      <c r="H937">
        <v>7.3332347781884044</v>
      </c>
      <c r="I937">
        <v>11.321584826691071</v>
      </c>
      <c r="J937">
        <v>462.64177096877302</v>
      </c>
      <c r="K937">
        <f t="shared" si="168"/>
        <v>0.15556550283018389</v>
      </c>
      <c r="L937">
        <f t="shared" si="169"/>
        <v>5.4294499179292979</v>
      </c>
      <c r="M937">
        <f t="shared" si="170"/>
        <v>13.303884629075592</v>
      </c>
      <c r="N937">
        <f t="shared" si="171"/>
        <v>-183.79309347245305</v>
      </c>
      <c r="O937" s="5">
        <f t="shared" si="176"/>
        <v>0.2380540059566815</v>
      </c>
      <c r="P937" s="5">
        <f t="shared" si="177"/>
        <v>5.0573262339303442</v>
      </c>
      <c r="Q937" s="5">
        <f t="shared" si="178"/>
        <v>12.655623950180047</v>
      </c>
      <c r="R937" s="5">
        <f t="shared" si="179"/>
        <v>-69.733517145669055</v>
      </c>
      <c r="S937">
        <v>0.99</v>
      </c>
      <c r="T937">
        <v>-0.7</v>
      </c>
      <c r="U937" s="2">
        <v>0.35370373999999999</v>
      </c>
      <c r="V937" s="3">
        <v>28.419726666666666</v>
      </c>
      <c r="W937" s="7">
        <v>-28.167795999999999</v>
      </c>
      <c r="X937" s="3">
        <v>152.01428000000001</v>
      </c>
      <c r="Y937">
        <f t="shared" si="172"/>
        <v>2.8066864076286845E-2</v>
      </c>
      <c r="Z937">
        <f t="shared" si="173"/>
        <v>0.59626506778042598</v>
      </c>
      <c r="AA937" s="12">
        <f t="shared" si="174"/>
        <v>1.4921138410707524</v>
      </c>
      <c r="AB937">
        <f t="shared" si="175"/>
        <v>-8.2216686059257587</v>
      </c>
      <c r="AC937">
        <f>-U937*U937*U937/W937</f>
        <v>1.5709634801119722E-3</v>
      </c>
    </row>
    <row r="938" spans="1:29">
      <c r="A938" s="6">
        <v>40752.65000003091</v>
      </c>
      <c r="B938" s="1">
        <v>0.65003472222222225</v>
      </c>
      <c r="C938">
        <v>4.9744697845270149</v>
      </c>
      <c r="D938">
        <v>17.98414386889484</v>
      </c>
      <c r="E938">
        <v>37.312301796253919</v>
      </c>
      <c r="F938" s="3">
        <v>426.19344848547087</v>
      </c>
      <c r="G938">
        <v>4.6851216725737661</v>
      </c>
      <c r="H938">
        <v>9.9045328803699348</v>
      </c>
      <c r="I938">
        <v>15.972347284930375</v>
      </c>
      <c r="J938">
        <v>730.76856631793623</v>
      </c>
      <c r="K938">
        <f t="shared" si="168"/>
        <v>0.28934811195324883</v>
      </c>
      <c r="L938">
        <f t="shared" si="169"/>
        <v>8.0796109885249052</v>
      </c>
      <c r="M938">
        <f t="shared" si="170"/>
        <v>21.339954511323544</v>
      </c>
      <c r="N938">
        <f t="shared" si="171"/>
        <v>-304.57511783246537</v>
      </c>
      <c r="O938" s="5">
        <f t="shared" si="176"/>
        <v>0.17103425328889155</v>
      </c>
      <c r="P938" s="5">
        <f t="shared" si="177"/>
        <v>4.650536641704738</v>
      </c>
      <c r="Q938" s="5">
        <f t="shared" si="178"/>
        <v>11.686374735729707</v>
      </c>
      <c r="R938" s="5">
        <f t="shared" si="179"/>
        <v>-83.213826945067467</v>
      </c>
      <c r="S938">
        <v>1.05</v>
      </c>
      <c r="T938">
        <v>-0.72</v>
      </c>
      <c r="U938" s="2">
        <v>0.37011845999999998</v>
      </c>
      <c r="V938" s="3">
        <v>28.370659999999997</v>
      </c>
      <c r="W938" s="7">
        <v>-30.541354999999999</v>
      </c>
      <c r="X938" s="3">
        <v>160.63945000000001</v>
      </c>
      <c r="Y938">
        <f t="shared" si="172"/>
        <v>2.1100978144844827E-2</v>
      </c>
      <c r="Z938">
        <f t="shared" si="173"/>
        <v>0.57374982000044317</v>
      </c>
      <c r="AA938" s="12">
        <f t="shared" si="174"/>
        <v>1.4417810067237289</v>
      </c>
      <c r="AB938">
        <f t="shared" si="175"/>
        <v>-10.26632449320496</v>
      </c>
      <c r="AC938">
        <f>-U938*U938*U938/W938</f>
        <v>1.6600988102865376E-3</v>
      </c>
    </row>
    <row r="939" spans="1:29">
      <c r="A939" s="6">
        <v>40752.650694475356</v>
      </c>
      <c r="B939" s="1">
        <v>0.65072916666666669</v>
      </c>
      <c r="C939">
        <v>3.8241026938331792</v>
      </c>
      <c r="D939">
        <v>7.6460347647634697</v>
      </c>
      <c r="E939">
        <v>12.861569443574648</v>
      </c>
      <c r="F939" s="3">
        <v>129.44160586623755</v>
      </c>
      <c r="G939">
        <v>3.9642870359349578</v>
      </c>
      <c r="H939">
        <v>5.4228215075869057</v>
      </c>
      <c r="I939">
        <v>7.8090820212218093</v>
      </c>
      <c r="J939">
        <v>209.53387153841427</v>
      </c>
      <c r="K939">
        <f t="shared" si="168"/>
        <v>-0.14018434210177855</v>
      </c>
      <c r="L939">
        <f t="shared" si="169"/>
        <v>2.2232132571765639</v>
      </c>
      <c r="M939">
        <f t="shared" si="170"/>
        <v>5.0524874223528391</v>
      </c>
      <c r="N939">
        <f t="shared" si="171"/>
        <v>-80.092265672176723</v>
      </c>
      <c r="O939" s="5">
        <f t="shared" si="176"/>
        <v>0.14801627580943566</v>
      </c>
      <c r="P939" s="5">
        <f t="shared" si="177"/>
        <v>4.7019712665592115</v>
      </c>
      <c r="Q939" s="5">
        <f t="shared" si="178"/>
        <v>12.030963315687714</v>
      </c>
      <c r="R939" s="5">
        <f t="shared" si="179"/>
        <v>-93.655885287486797</v>
      </c>
      <c r="S939">
        <v>1.05</v>
      </c>
      <c r="T939">
        <v>-0.73</v>
      </c>
      <c r="U939" s="2">
        <v>0.37088077000000003</v>
      </c>
      <c r="V939" s="3">
        <v>28.231503333333325</v>
      </c>
      <c r="W939" s="7">
        <v>-30.162258000000001</v>
      </c>
      <c r="X939" s="3">
        <v>163.66559000000001</v>
      </c>
      <c r="Y939">
        <f t="shared" si="172"/>
        <v>1.8298796781578624E-2</v>
      </c>
      <c r="Z939">
        <f t="shared" si="173"/>
        <v>0.5812902412864519</v>
      </c>
      <c r="AA939" s="12">
        <f t="shared" si="174"/>
        <v>1.4873509794546711</v>
      </c>
      <c r="AB939">
        <f t="shared" si="175"/>
        <v>-11.578388950151592</v>
      </c>
      <c r="AC939">
        <f>-U939*U939*U939/W939</f>
        <v>1.6913718466035452E-3</v>
      </c>
    </row>
    <row r="940" spans="1:29">
      <c r="A940" s="6">
        <v>40752.651388919803</v>
      </c>
      <c r="B940" s="1">
        <v>0.65142361111111113</v>
      </c>
      <c r="C940">
        <v>4.9511417459243674</v>
      </c>
      <c r="D940">
        <v>17.639913391556682</v>
      </c>
      <c r="E940">
        <v>35.365981784047996</v>
      </c>
      <c r="F940" s="3">
        <v>385.42844791072611</v>
      </c>
      <c r="G940">
        <v>4.2597373709135544</v>
      </c>
      <c r="H940">
        <v>7.5718108929549182</v>
      </c>
      <c r="I940">
        <v>11.696582966193549</v>
      </c>
      <c r="J940">
        <v>485.69641734839229</v>
      </c>
      <c r="K940">
        <f t="shared" si="168"/>
        <v>0.69140437501081298</v>
      </c>
      <c r="L940">
        <f t="shared" si="169"/>
        <v>10.068102498601764</v>
      </c>
      <c r="M940">
        <f t="shared" si="170"/>
        <v>23.669398817854447</v>
      </c>
      <c r="N940">
        <f t="shared" si="171"/>
        <v>-100.26796943766618</v>
      </c>
      <c r="O940" s="5">
        <f t="shared" si="176"/>
        <v>9.9472637453578372E-2</v>
      </c>
      <c r="P940" s="5">
        <f t="shared" si="177"/>
        <v>4.3871549096077986</v>
      </c>
      <c r="Q940" s="5">
        <f t="shared" si="178"/>
        <v>11.174140413683372</v>
      </c>
      <c r="R940" s="5">
        <f t="shared" si="179"/>
        <v>-99.855339926094103</v>
      </c>
      <c r="S940">
        <v>1.07</v>
      </c>
      <c r="T940">
        <v>-0.78</v>
      </c>
      <c r="U940" s="2">
        <v>0.37956480999999997</v>
      </c>
      <c r="V940" s="3">
        <v>28.162686666666662</v>
      </c>
      <c r="W940" s="7">
        <v>-29.394288</v>
      </c>
      <c r="X940" s="3">
        <v>180.01686000000001</v>
      </c>
      <c r="Y940">
        <f t="shared" si="172"/>
        <v>1.2585437578422119E-2</v>
      </c>
      <c r="Z940">
        <f t="shared" si="173"/>
        <v>0.55506987323528378</v>
      </c>
      <c r="AA940" s="12">
        <f t="shared" si="174"/>
        <v>1.4137701610110167</v>
      </c>
      <c r="AB940">
        <f t="shared" si="175"/>
        <v>-12.63385770884444</v>
      </c>
      <c r="AC940">
        <f>-U940*U940*U940/W940</f>
        <v>1.8603509469105823E-3</v>
      </c>
    </row>
    <row r="941" spans="1:29">
      <c r="A941" s="6">
        <v>40752.65208336425</v>
      </c>
      <c r="B941" s="1">
        <v>0.65211805555555558</v>
      </c>
      <c r="C941">
        <v>3.9746936205048367</v>
      </c>
      <c r="D941">
        <v>8.4973472317683534</v>
      </c>
      <c r="E941">
        <v>15.246862698465174</v>
      </c>
      <c r="F941" s="3">
        <v>220.46600318184502</v>
      </c>
      <c r="G941">
        <v>3.8763496916782207</v>
      </c>
      <c r="H941">
        <v>5.5817201060503612</v>
      </c>
      <c r="I941">
        <v>7.2179662797950446</v>
      </c>
      <c r="J941">
        <v>223.84938386380674</v>
      </c>
      <c r="K941">
        <f t="shared" si="168"/>
        <v>9.8343928826615912E-2</v>
      </c>
      <c r="L941">
        <f t="shared" si="169"/>
        <v>2.9156271257179922</v>
      </c>
      <c r="M941">
        <f t="shared" si="170"/>
        <v>8.0288964186701293</v>
      </c>
      <c r="N941">
        <f t="shared" si="171"/>
        <v>-3.3833806819617109</v>
      </c>
      <c r="O941" s="5">
        <f t="shared" si="176"/>
        <v>0.16015550190576944</v>
      </c>
      <c r="P941" s="5">
        <f t="shared" si="177"/>
        <v>4.8599848307573881</v>
      </c>
      <c r="Q941" s="5">
        <f t="shared" si="178"/>
        <v>12.107164571198654</v>
      </c>
      <c r="R941" s="5">
        <f t="shared" si="179"/>
        <v>-105.6318610137434</v>
      </c>
      <c r="S941">
        <v>1.07</v>
      </c>
      <c r="T941">
        <v>-0.76</v>
      </c>
      <c r="U941" s="2">
        <v>0.37808857000000001</v>
      </c>
      <c r="V941" s="3">
        <v>27.990283333333331</v>
      </c>
      <c r="W941" s="7">
        <v>-30.093071999999999</v>
      </c>
      <c r="X941" s="3">
        <v>173.79304999999999</v>
      </c>
      <c r="Y941">
        <f t="shared" si="172"/>
        <v>2.018432156439488E-2</v>
      </c>
      <c r="Z941">
        <f t="shared" si="173"/>
        <v>0.61250157162758434</v>
      </c>
      <c r="AA941" s="12">
        <f t="shared" si="174"/>
        <v>1.5258601798263873</v>
      </c>
      <c r="AB941">
        <f t="shared" si="175"/>
        <v>-13.312733092374998</v>
      </c>
      <c r="AC941">
        <f>-U941*U941*U941/W941</f>
        <v>1.7960322098110198E-3</v>
      </c>
    </row>
    <row r="942" spans="1:29">
      <c r="A942" s="6">
        <v>40752.652777808697</v>
      </c>
      <c r="B942" s="1">
        <v>0.65281250000000002</v>
      </c>
      <c r="C942">
        <v>3.7870329951695094</v>
      </c>
      <c r="D942">
        <v>7.2791826539295332</v>
      </c>
      <c r="E942">
        <v>12.392451946881671</v>
      </c>
      <c r="F942" s="3">
        <v>113.98826950916636</v>
      </c>
      <c r="G942">
        <v>3.9273615723715043</v>
      </c>
      <c r="H942">
        <v>5.2413968013155383</v>
      </c>
      <c r="I942">
        <v>6.1959419129238436</v>
      </c>
      <c r="J942">
        <v>153.84024284382346</v>
      </c>
      <c r="K942">
        <f t="shared" si="168"/>
        <v>-0.14032857720199488</v>
      </c>
      <c r="L942">
        <f t="shared" si="169"/>
        <v>2.0377858526139949</v>
      </c>
      <c r="M942">
        <f t="shared" si="170"/>
        <v>6.1965100339578276</v>
      </c>
      <c r="N942">
        <f t="shared" si="171"/>
        <v>-39.851973334657103</v>
      </c>
      <c r="O942" s="5">
        <f t="shared" si="176"/>
        <v>0.17328634390702408</v>
      </c>
      <c r="P942" s="5">
        <f t="shared" si="177"/>
        <v>4.9230242316752211</v>
      </c>
      <c r="Q942" s="5">
        <f t="shared" si="178"/>
        <v>12.262242819389625</v>
      </c>
      <c r="R942" s="5">
        <f t="shared" si="179"/>
        <v>-103.76365756533434</v>
      </c>
      <c r="S942">
        <v>1.02</v>
      </c>
      <c r="T942">
        <v>-0.79</v>
      </c>
      <c r="U942" s="2">
        <v>0.36785910999999999</v>
      </c>
      <c r="V942" s="3">
        <v>27.795723333333335</v>
      </c>
      <c r="W942" s="7">
        <v>-26.656362999999999</v>
      </c>
      <c r="X942" s="3">
        <v>180.70158000000001</v>
      </c>
      <c r="Y942">
        <f t="shared" si="172"/>
        <v>2.1248320081597268E-2</v>
      </c>
      <c r="Z942">
        <f t="shared" si="173"/>
        <v>0.60365977079082689</v>
      </c>
      <c r="AA942" s="12">
        <f t="shared" si="174"/>
        <v>1.5035925767148528</v>
      </c>
      <c r="AB942">
        <f t="shared" si="175"/>
        <v>-12.723468907442886</v>
      </c>
      <c r="AC942">
        <f>-U942*U942*U942/W942</f>
        <v>1.8674270848395413E-3</v>
      </c>
    </row>
    <row r="943" spans="1:29">
      <c r="A943" s="6">
        <v>40752.653472253143</v>
      </c>
      <c r="B943" s="1">
        <v>0.65350694444444446</v>
      </c>
      <c r="C943">
        <v>4.1935800487519019</v>
      </c>
      <c r="D943">
        <v>11.080663115400831</v>
      </c>
      <c r="E943">
        <v>21.477575834146272</v>
      </c>
      <c r="F943" s="3">
        <v>213.56502265013819</v>
      </c>
      <c r="G943">
        <v>3.9358010388838602</v>
      </c>
      <c r="H943">
        <v>6.0560024007007955</v>
      </c>
      <c r="I943">
        <v>8.4081062754587776</v>
      </c>
      <c r="J943">
        <v>251.2615796158976</v>
      </c>
      <c r="K943">
        <f t="shared" si="168"/>
        <v>0.2577790098680417</v>
      </c>
      <c r="L943">
        <f t="shared" si="169"/>
        <v>5.0246607147000359</v>
      </c>
      <c r="M943">
        <f t="shared" si="170"/>
        <v>13.069469558687494</v>
      </c>
      <c r="N943">
        <f t="shared" si="171"/>
        <v>-37.696556965759413</v>
      </c>
      <c r="O943" s="5">
        <f t="shared" si="176"/>
        <v>0.1524042302257394</v>
      </c>
      <c r="P943" s="5">
        <f t="shared" si="177"/>
        <v>4.7274599891782385</v>
      </c>
      <c r="Q943" s="5">
        <f t="shared" si="178"/>
        <v>11.909864834216389</v>
      </c>
      <c r="R943" s="5">
        <f t="shared" si="179"/>
        <v>-98.778847604924678</v>
      </c>
      <c r="S943">
        <v>1.02</v>
      </c>
      <c r="T943">
        <v>-0.82</v>
      </c>
      <c r="U943" s="2">
        <v>0.36999088000000002</v>
      </c>
      <c r="V943" s="3">
        <v>27.769750000000002</v>
      </c>
      <c r="W943" s="7">
        <v>-25.778690000000001</v>
      </c>
      <c r="X943" s="3">
        <v>190.12117000000001</v>
      </c>
      <c r="Y943">
        <f t="shared" si="172"/>
        <v>1.8796058418981309E-2</v>
      </c>
      <c r="Z943">
        <f t="shared" si="173"/>
        <v>0.58303902718694911</v>
      </c>
      <c r="AA943" s="12">
        <f t="shared" si="174"/>
        <v>1.4688471235642588</v>
      </c>
      <c r="AB943">
        <f t="shared" si="175"/>
        <v>-12.182424250243995</v>
      </c>
      <c r="AC943">
        <f>-U943*U943*U943/W943</f>
        <v>1.9647722404948754E-3</v>
      </c>
    </row>
    <row r="944" spans="1:29">
      <c r="A944" s="6">
        <v>40752.65416669759</v>
      </c>
      <c r="B944" s="1">
        <v>0.6542013888888889</v>
      </c>
      <c r="C944">
        <v>4.5970552235851834</v>
      </c>
      <c r="D944">
        <v>14.588260965350015</v>
      </c>
      <c r="E944">
        <v>27.950869874007694</v>
      </c>
      <c r="F944" s="3">
        <v>259.66540103713868</v>
      </c>
      <c r="G944">
        <v>4.25463639310186</v>
      </c>
      <c r="H944">
        <v>7.4389537119428013</v>
      </c>
      <c r="I944">
        <v>11.018242217009297</v>
      </c>
      <c r="J944">
        <v>382.10215198640793</v>
      </c>
      <c r="K944">
        <f t="shared" si="168"/>
        <v>0.34241883048332333</v>
      </c>
      <c r="L944">
        <f t="shared" si="169"/>
        <v>7.1493072534072137</v>
      </c>
      <c r="M944">
        <f t="shared" si="170"/>
        <v>16.932627656998399</v>
      </c>
      <c r="N944">
        <f t="shared" si="171"/>
        <v>-122.43675094926925</v>
      </c>
      <c r="O944" s="5">
        <f t="shared" si="176"/>
        <v>0.17239994648505669</v>
      </c>
      <c r="P944" s="5">
        <f t="shared" si="177"/>
        <v>4.9896611362814003</v>
      </c>
      <c r="Q944" s="5">
        <f t="shared" si="178"/>
        <v>12.564090111471604</v>
      </c>
      <c r="R944" s="5">
        <f t="shared" si="179"/>
        <v>-90.320616560579666</v>
      </c>
      <c r="S944">
        <v>1.07</v>
      </c>
      <c r="T944">
        <v>-0.79</v>
      </c>
      <c r="U944" s="2">
        <v>0.38029404999999999</v>
      </c>
      <c r="V944" s="3">
        <v>27.760769999999997</v>
      </c>
      <c r="W944" s="7">
        <v>-29.057822999999999</v>
      </c>
      <c r="X944" s="3">
        <v>183.15290999999999</v>
      </c>
      <c r="Y944">
        <f t="shared" si="172"/>
        <v>2.1854224622861827E-2</v>
      </c>
      <c r="Z944">
        <f t="shared" si="173"/>
        <v>0.63251281388135194</v>
      </c>
      <c r="AA944" s="12">
        <f t="shared" si="174"/>
        <v>1.5926829043521629</v>
      </c>
      <c r="AB944">
        <f t="shared" si="175"/>
        <v>-11.449464356773305</v>
      </c>
      <c r="AC944">
        <f>-U944*U944*U944/W944</f>
        <v>1.8927598621542986E-3</v>
      </c>
    </row>
    <row r="945" spans="1:29">
      <c r="A945" s="6">
        <v>40752.654861142037</v>
      </c>
      <c r="B945" s="1">
        <v>0.65489583333333334</v>
      </c>
      <c r="C945">
        <v>4.0432692016102969</v>
      </c>
      <c r="D945">
        <v>9.3981021641314939</v>
      </c>
      <c r="E945">
        <v>17.20442812829566</v>
      </c>
      <c r="F945" s="3">
        <v>151.48845180133517</v>
      </c>
      <c r="G945">
        <v>3.9899332884816134</v>
      </c>
      <c r="H945">
        <v>5.7333128833467564</v>
      </c>
      <c r="I945">
        <v>7.9150426252635739</v>
      </c>
      <c r="J945">
        <v>195.76819523037724</v>
      </c>
      <c r="K945">
        <f t="shared" si="168"/>
        <v>5.3335913128683465E-2</v>
      </c>
      <c r="L945">
        <f t="shared" si="169"/>
        <v>3.6647892807847375</v>
      </c>
      <c r="M945">
        <f t="shared" si="170"/>
        <v>9.2893855030320864</v>
      </c>
      <c r="N945">
        <f t="shared" si="171"/>
        <v>-44.279743429042071</v>
      </c>
      <c r="O945" s="5">
        <f t="shared" si="176"/>
        <v>0.14526592368770519</v>
      </c>
      <c r="P945" s="5">
        <f t="shared" si="177"/>
        <v>4.9159177295085641</v>
      </c>
      <c r="Q945" s="5">
        <f t="shared" si="178"/>
        <v>12.367628241667916</v>
      </c>
      <c r="R945" s="5">
        <f t="shared" si="179"/>
        <v>-94.145393779553785</v>
      </c>
      <c r="S945">
        <v>1.04</v>
      </c>
      <c r="T945">
        <v>-0.74</v>
      </c>
      <c r="U945" s="2">
        <v>0.36915787999999999</v>
      </c>
      <c r="V945" s="3">
        <v>27.740680000000001</v>
      </c>
      <c r="W945" s="7">
        <v>-29.282053000000001</v>
      </c>
      <c r="X945" s="3">
        <v>166.24674999999999</v>
      </c>
      <c r="Y945">
        <f t="shared" si="172"/>
        <v>1.7875353474931677E-2</v>
      </c>
      <c r="Z945">
        <f t="shared" si="173"/>
        <v>0.60491658909326496</v>
      </c>
      <c r="AA945" s="12">
        <f t="shared" si="174"/>
        <v>1.5218691407740852</v>
      </c>
      <c r="AB945">
        <f t="shared" si="175"/>
        <v>-11.584837993141754</v>
      </c>
      <c r="AC945">
        <f>-U945*U945*U945/W945</f>
        <v>1.7180464734887896E-3</v>
      </c>
    </row>
    <row r="946" spans="1:29">
      <c r="A946" s="6">
        <v>40752.655555586483</v>
      </c>
      <c r="B946" s="1">
        <v>0.65559027777777779</v>
      </c>
      <c r="C946">
        <v>3.9977457929113291</v>
      </c>
      <c r="D946">
        <v>8.4621068775981314</v>
      </c>
      <c r="E946">
        <v>14.325390510440489</v>
      </c>
      <c r="F946" s="3">
        <v>143.58911639812001</v>
      </c>
      <c r="G946">
        <v>3.9733104999779236</v>
      </c>
      <c r="H946">
        <v>5.2075285606442172</v>
      </c>
      <c r="I946">
        <v>6.9118834813710235</v>
      </c>
      <c r="J946">
        <v>156.37204132850729</v>
      </c>
      <c r="K946">
        <f t="shared" si="168"/>
        <v>2.4435292933405517E-2</v>
      </c>
      <c r="L946">
        <f t="shared" si="169"/>
        <v>3.2545783169539142</v>
      </c>
      <c r="M946">
        <f t="shared" si="170"/>
        <v>7.4135070290694651</v>
      </c>
      <c r="N946">
        <f t="shared" si="171"/>
        <v>-12.782924930387281</v>
      </c>
      <c r="O946" s="5">
        <f t="shared" si="176"/>
        <v>0.13552656005582389</v>
      </c>
      <c r="P946" s="5">
        <f t="shared" si="177"/>
        <v>4.827621717799798</v>
      </c>
      <c r="Q946" s="5">
        <f t="shared" si="178"/>
        <v>12.166840305514203</v>
      </c>
      <c r="R946" s="5">
        <f t="shared" si="179"/>
        <v>-94.73136879122255</v>
      </c>
      <c r="S946">
        <v>1.04</v>
      </c>
      <c r="T946">
        <v>-0.8</v>
      </c>
      <c r="U946" s="2">
        <v>0.37355960999999999</v>
      </c>
      <c r="V946" s="3">
        <v>27.736616666666659</v>
      </c>
      <c r="W946" s="7">
        <v>-27.293607999999999</v>
      </c>
      <c r="X946" s="3">
        <v>184.81495000000001</v>
      </c>
      <c r="Y946">
        <f t="shared" si="172"/>
        <v>1.6875749639698383E-2</v>
      </c>
      <c r="Z946">
        <f t="shared" si="173"/>
        <v>0.60113482870960755</v>
      </c>
      <c r="AA946" s="12">
        <f t="shared" si="174"/>
        <v>1.5150133731533888</v>
      </c>
      <c r="AB946">
        <f t="shared" si="175"/>
        <v>-11.795937726805088</v>
      </c>
      <c r="AC946">
        <f>-U946*U946*U946/W946</f>
        <v>1.9099358921000969E-3</v>
      </c>
    </row>
    <row r="947" spans="1:29">
      <c r="A947" s="6">
        <v>40752.65625003093</v>
      </c>
      <c r="B947" s="1">
        <v>0.65628472222222223</v>
      </c>
      <c r="C947">
        <v>4.1041463573692756</v>
      </c>
      <c r="D947">
        <v>9.4412774139452296</v>
      </c>
      <c r="E947">
        <v>18.201943958945982</v>
      </c>
      <c r="F947" s="3">
        <v>191.39459264669512</v>
      </c>
      <c r="G947">
        <v>3.919986600168647</v>
      </c>
      <c r="H947">
        <v>5.5740005943994371</v>
      </c>
      <c r="I947">
        <v>7.3806209009852859</v>
      </c>
      <c r="J947">
        <v>206.63479323305546</v>
      </c>
      <c r="K947">
        <f t="shared" si="168"/>
        <v>0.1841597572006286</v>
      </c>
      <c r="L947">
        <f t="shared" si="169"/>
        <v>3.8672768195457925</v>
      </c>
      <c r="M947">
        <f t="shared" si="170"/>
        <v>10.821323057960697</v>
      </c>
      <c r="N947">
        <f t="shared" si="171"/>
        <v>-15.240200586360345</v>
      </c>
      <c r="O947" s="5">
        <f t="shared" si="176"/>
        <v>0.16321180457305423</v>
      </c>
      <c r="P947" s="5">
        <f t="shared" si="177"/>
        <v>4.9847125206410423</v>
      </c>
      <c r="Q947" s="5">
        <f t="shared" si="178"/>
        <v>12.429612158102181</v>
      </c>
      <c r="R947" s="5">
        <f t="shared" si="179"/>
        <v>-92.915977670583814</v>
      </c>
      <c r="S947">
        <v>1.1100000000000001</v>
      </c>
      <c r="T947">
        <v>-0.8</v>
      </c>
      <c r="U947" s="2">
        <v>0.39093156000000001</v>
      </c>
      <c r="V947" s="3">
        <v>27.632786666666671</v>
      </c>
      <c r="W947" s="7">
        <v>-30.701654999999999</v>
      </c>
      <c r="X947" s="3">
        <v>188.30363</v>
      </c>
      <c r="Y947">
        <f t="shared" si="172"/>
        <v>2.126821512405308E-2</v>
      </c>
      <c r="Z947">
        <f t="shared" si="173"/>
        <v>0.64956048061524507</v>
      </c>
      <c r="AA947" s="12">
        <f t="shared" si="174"/>
        <v>1.6197092237206177</v>
      </c>
      <c r="AB947">
        <f t="shared" si="175"/>
        <v>-12.107929366562168</v>
      </c>
      <c r="AC947">
        <f>-U947*U947*U947/W947</f>
        <v>1.9459891320885094E-3</v>
      </c>
    </row>
    <row r="948" spans="1:29">
      <c r="A948" s="6">
        <v>40752.656944475377</v>
      </c>
      <c r="B948" s="1">
        <v>0.65697916666666667</v>
      </c>
      <c r="C948">
        <v>3.6613040208022936</v>
      </c>
      <c r="D948">
        <v>6.1057127833712972</v>
      </c>
      <c r="E948">
        <v>9.8214233131737565</v>
      </c>
      <c r="F948" s="3">
        <v>77.280351489855263</v>
      </c>
      <c r="G948">
        <v>3.8737449235780521</v>
      </c>
      <c r="H948">
        <v>4.9405297159211594</v>
      </c>
      <c r="I948">
        <v>6.3380884790708372</v>
      </c>
      <c r="J948">
        <v>99.767303213425379</v>
      </c>
      <c r="K948">
        <f t="shared" si="168"/>
        <v>-0.21244090277575856</v>
      </c>
      <c r="L948">
        <f t="shared" si="169"/>
        <v>1.1651830674501378</v>
      </c>
      <c r="M948">
        <f t="shared" si="170"/>
        <v>3.4833348341029193</v>
      </c>
      <c r="N948">
        <f t="shared" si="171"/>
        <v>-22.486951723570115</v>
      </c>
      <c r="O948" s="5">
        <f t="shared" si="176"/>
        <v>0.16607123001009869</v>
      </c>
      <c r="P948" s="5">
        <f t="shared" si="177"/>
        <v>4.8284952108026911</v>
      </c>
      <c r="Q948" s="5">
        <f t="shared" si="178"/>
        <v>12.181356000990693</v>
      </c>
      <c r="R948" s="5">
        <f t="shared" si="179"/>
        <v>-76.060688381974543</v>
      </c>
      <c r="S948">
        <v>1.1100000000000001</v>
      </c>
      <c r="T948">
        <v>-0.79</v>
      </c>
      <c r="U948" s="2">
        <v>0.39020201999999998</v>
      </c>
      <c r="V948" s="3">
        <v>27.655839999999998</v>
      </c>
      <c r="W948" s="7">
        <v>-31.053711</v>
      </c>
      <c r="X948" s="3">
        <v>185.12851000000001</v>
      </c>
      <c r="Y948">
        <f t="shared" si="172"/>
        <v>2.1600443137941711E-2</v>
      </c>
      <c r="Z948">
        <f t="shared" si="173"/>
        <v>0.62802952827184533</v>
      </c>
      <c r="AA948" s="12">
        <f t="shared" si="174"/>
        <v>1.5843965726418971</v>
      </c>
      <c r="AB948">
        <f t="shared" si="175"/>
        <v>-9.8930114164123335</v>
      </c>
      <c r="AC948">
        <f>-U948*U948*U948/W948</f>
        <v>1.9131764794352247E-3</v>
      </c>
    </row>
    <row r="949" spans="1:29">
      <c r="A949" s="6">
        <v>40752.657638919824</v>
      </c>
      <c r="B949" s="1">
        <v>0.65767361111111111</v>
      </c>
      <c r="C949">
        <v>3.6285249359428029</v>
      </c>
      <c r="D949">
        <v>5.840436318456816</v>
      </c>
      <c r="E949">
        <v>8.8402891472459757</v>
      </c>
      <c r="F949" s="3">
        <v>71.761088561046606</v>
      </c>
      <c r="G949">
        <v>3.8971452188117324</v>
      </c>
      <c r="H949">
        <v>5.0853160396565027</v>
      </c>
      <c r="I949">
        <v>6.1421265371238505</v>
      </c>
      <c r="J949">
        <v>114.04858561738355</v>
      </c>
      <c r="K949">
        <f t="shared" si="168"/>
        <v>-0.26862028286892947</v>
      </c>
      <c r="L949">
        <f t="shared" si="169"/>
        <v>0.75512027880031329</v>
      </c>
      <c r="M949">
        <f t="shared" si="170"/>
        <v>2.6981626101221252</v>
      </c>
      <c r="N949">
        <f t="shared" si="171"/>
        <v>-42.287497056336946</v>
      </c>
      <c r="O949" s="5">
        <f t="shared" si="176"/>
        <v>0.11589232853719796</v>
      </c>
      <c r="P949" s="5">
        <f t="shared" si="177"/>
        <v>4.1370524186952142</v>
      </c>
      <c r="Q949" s="5">
        <f t="shared" si="178"/>
        <v>10.395694033268631</v>
      </c>
      <c r="R949" s="5">
        <f t="shared" si="179"/>
        <v>-47.85187177108503</v>
      </c>
      <c r="S949">
        <v>1.1299999999999999</v>
      </c>
      <c r="T949">
        <v>-0.78</v>
      </c>
      <c r="U949" s="2">
        <v>0.39440617</v>
      </c>
      <c r="V949" s="3">
        <v>27.695170000000012</v>
      </c>
      <c r="W949" s="7">
        <v>-32.450037999999999</v>
      </c>
      <c r="X949" s="3">
        <v>182.95074</v>
      </c>
      <c r="Y949">
        <f t="shared" si="172"/>
        <v>1.5236216476912652E-2</v>
      </c>
      <c r="Z949">
        <f t="shared" si="173"/>
        <v>0.54389299984893869</v>
      </c>
      <c r="AA949" s="12">
        <f t="shared" si="174"/>
        <v>1.366708622717778</v>
      </c>
      <c r="AB949">
        <f t="shared" si="175"/>
        <v>-6.2910244908549222</v>
      </c>
      <c r="AC949">
        <f>-U949*U949*U949/W949</f>
        <v>1.8906706884200554E-3</v>
      </c>
    </row>
    <row r="950" spans="1:29">
      <c r="A950" s="6">
        <v>40752.65833336427</v>
      </c>
      <c r="B950" s="1">
        <v>0.65836805555555555</v>
      </c>
      <c r="C950">
        <v>4.229118450071411</v>
      </c>
      <c r="D950">
        <v>10.877057128748948</v>
      </c>
      <c r="E950">
        <v>21.035486967671101</v>
      </c>
      <c r="F950" s="3">
        <v>216.06568980221937</v>
      </c>
      <c r="G950">
        <v>4.150598129604826</v>
      </c>
      <c r="H950">
        <v>6.407223388023346</v>
      </c>
      <c r="I950">
        <v>8.827436009763451</v>
      </c>
      <c r="J950">
        <v>287.33178459544797</v>
      </c>
      <c r="K950">
        <f t="shared" si="168"/>
        <v>7.852032046658497E-2</v>
      </c>
      <c r="L950">
        <f t="shared" si="169"/>
        <v>4.4698337407256021</v>
      </c>
      <c r="M950">
        <f t="shared" si="170"/>
        <v>12.20805095790765</v>
      </c>
      <c r="N950">
        <f t="shared" si="171"/>
        <v>-71.266094793228604</v>
      </c>
      <c r="O950" s="5">
        <f t="shared" si="176"/>
        <v>0.10304873446048286</v>
      </c>
      <c r="P950" s="5">
        <f t="shared" si="177"/>
        <v>3.9902431208575893</v>
      </c>
      <c r="Q950" s="5">
        <f t="shared" si="178"/>
        <v>10.16026155204556</v>
      </c>
      <c r="R950" s="5">
        <f t="shared" si="179"/>
        <v>-44.071394909501052</v>
      </c>
      <c r="S950">
        <v>1.1100000000000001</v>
      </c>
      <c r="T950">
        <v>-0.74</v>
      </c>
      <c r="U950" s="2">
        <v>0.38646796</v>
      </c>
      <c r="V950" s="3">
        <v>27.663129999999988</v>
      </c>
      <c r="W950" s="7">
        <v>-32.953327000000002</v>
      </c>
      <c r="X950" s="3">
        <v>169.49601000000001</v>
      </c>
      <c r="Y950">
        <f t="shared" si="172"/>
        <v>1.3275011395841507E-2</v>
      </c>
      <c r="Z950">
        <f t="shared" si="173"/>
        <v>0.51403370627395539</v>
      </c>
      <c r="AA950" s="12">
        <f t="shared" si="174"/>
        <v>1.3088718516951607</v>
      </c>
      <c r="AB950">
        <f t="shared" si="175"/>
        <v>-5.6773940283430866</v>
      </c>
      <c r="AC950">
        <f>-U950*U950*U950/W950</f>
        <v>1.7516253273423738E-3</v>
      </c>
    </row>
    <row r="951" spans="1:29">
      <c r="A951" s="6">
        <v>40752.659027808717</v>
      </c>
      <c r="B951" s="1">
        <v>0.6590625</v>
      </c>
      <c r="C951">
        <v>4.7573991052039384</v>
      </c>
      <c r="D951">
        <v>15.06604625198268</v>
      </c>
      <c r="E951">
        <v>29.553574405089829</v>
      </c>
      <c r="F951" s="3">
        <v>331.53388315626751</v>
      </c>
      <c r="G951">
        <v>4.3896258646777557</v>
      </c>
      <c r="H951">
        <v>8.0053180393116374</v>
      </c>
      <c r="I951">
        <v>12.334620884268352</v>
      </c>
      <c r="J951">
        <v>469.42761442701538</v>
      </c>
      <c r="K951">
        <f t="shared" si="168"/>
        <v>0.36777324052618265</v>
      </c>
      <c r="L951">
        <f t="shared" si="169"/>
        <v>7.0607282126710427</v>
      </c>
      <c r="M951">
        <f t="shared" si="170"/>
        <v>17.218953520821479</v>
      </c>
      <c r="N951">
        <f t="shared" si="171"/>
        <v>-137.89373127074788</v>
      </c>
      <c r="O951" s="5">
        <f t="shared" si="176"/>
        <v>4.1760329006060061E-2</v>
      </c>
      <c r="P951" s="5">
        <f t="shared" si="177"/>
        <v>3.4304162450699733</v>
      </c>
      <c r="Q951" s="5">
        <f t="shared" si="178"/>
        <v>9.0141267660508788</v>
      </c>
      <c r="R951" s="5">
        <f t="shared" si="179"/>
        <v>-41.171207445057291</v>
      </c>
      <c r="S951">
        <v>1.1299999999999999</v>
      </c>
      <c r="T951">
        <v>-0.75</v>
      </c>
      <c r="U951" s="2">
        <v>0.39215770999999999</v>
      </c>
      <c r="V951" s="3">
        <v>27.675413333333324</v>
      </c>
      <c r="W951" s="7">
        <v>-33.628655000000002</v>
      </c>
      <c r="X951" s="3">
        <v>173.53657999999999</v>
      </c>
      <c r="Y951">
        <f t="shared" si="172"/>
        <v>5.4588783306210309E-3</v>
      </c>
      <c r="Z951">
        <f t="shared" si="173"/>
        <v>0.44842139300447986</v>
      </c>
      <c r="AA951" s="12">
        <f t="shared" si="174"/>
        <v>1.1783197700747396</v>
      </c>
      <c r="AB951">
        <f t="shared" si="175"/>
        <v>-5.3818688098628735</v>
      </c>
      <c r="AC951">
        <f>-U951*U951*U951/W951</f>
        <v>1.7933818733528561E-3</v>
      </c>
    </row>
    <row r="952" spans="1:29">
      <c r="A952" s="6">
        <v>40752.659722253164</v>
      </c>
      <c r="B952" s="1">
        <v>0.65975694444444444</v>
      </c>
      <c r="C952">
        <v>4.4080722871757452</v>
      </c>
      <c r="D952">
        <v>12.586581057494614</v>
      </c>
      <c r="E952">
        <v>24.551631203002614</v>
      </c>
      <c r="F952" s="3">
        <v>217.52575982054677</v>
      </c>
      <c r="G952">
        <v>4.1871808503185113</v>
      </c>
      <c r="H952">
        <v>6.8878364254760003</v>
      </c>
      <c r="I952">
        <v>10.194485411842289</v>
      </c>
      <c r="J952">
        <v>306.02867719781489</v>
      </c>
      <c r="K952">
        <f t="shared" si="168"/>
        <v>0.22089143685723389</v>
      </c>
      <c r="L952">
        <f t="shared" si="169"/>
        <v>5.6987446320186139</v>
      </c>
      <c r="M952">
        <f t="shared" si="170"/>
        <v>14.357145791160326</v>
      </c>
      <c r="N952">
        <f t="shared" si="171"/>
        <v>-88.502917377268119</v>
      </c>
      <c r="O952" s="5">
        <f t="shared" si="176"/>
        <v>6.8703260176016731E-2</v>
      </c>
      <c r="P952" s="5">
        <f t="shared" si="177"/>
        <v>3.8449263537652785</v>
      </c>
      <c r="Q952" s="5">
        <f t="shared" si="178"/>
        <v>9.9331324762660138</v>
      </c>
      <c r="R952" s="5">
        <f t="shared" si="179"/>
        <v>-54.622242503935901</v>
      </c>
      <c r="S952">
        <v>1.1399999999999999</v>
      </c>
      <c r="T952">
        <v>-0.71</v>
      </c>
      <c r="U952" s="2">
        <v>0.39153215000000002</v>
      </c>
      <c r="V952" s="3">
        <v>27.575269999999996</v>
      </c>
      <c r="W952" s="7">
        <v>-35.925417000000003</v>
      </c>
      <c r="X952" s="3">
        <v>161.66603000000001</v>
      </c>
      <c r="Y952">
        <f t="shared" si="172"/>
        <v>8.9665117229084049E-3</v>
      </c>
      <c r="Z952">
        <f t="shared" si="173"/>
        <v>0.50180409396046011</v>
      </c>
      <c r="AA952" s="12">
        <f t="shared" si="174"/>
        <v>1.296380238222419</v>
      </c>
      <c r="AB952">
        <f t="shared" si="175"/>
        <v>-7.1287880151291363</v>
      </c>
      <c r="AC952">
        <f>-U952*U952*U952/W952</f>
        <v>1.6707076830182754E-3</v>
      </c>
    </row>
    <row r="953" spans="1:29">
      <c r="A953" s="6">
        <v>40752.66041669761</v>
      </c>
      <c r="B953" s="1">
        <v>0.66045138888888888</v>
      </c>
      <c r="C953">
        <v>4.1824680637303064</v>
      </c>
      <c r="D953">
        <v>9.6419533418488683</v>
      </c>
      <c r="E953">
        <v>17.243748534294951</v>
      </c>
      <c r="F953" s="3">
        <v>172.64560711215026</v>
      </c>
      <c r="G953">
        <v>4.1460015786723119</v>
      </c>
      <c r="H953">
        <v>6.215029779919357</v>
      </c>
      <c r="I953">
        <v>8.0558067253821264</v>
      </c>
      <c r="J953">
        <v>258.56079259825628</v>
      </c>
      <c r="K953">
        <f t="shared" si="168"/>
        <v>3.6466485057994547E-2</v>
      </c>
      <c r="L953">
        <f t="shared" si="169"/>
        <v>3.4269235619295113</v>
      </c>
      <c r="M953">
        <f t="shared" si="170"/>
        <v>9.1879418089128251</v>
      </c>
      <c r="N953">
        <f t="shared" si="171"/>
        <v>-85.915185486106026</v>
      </c>
      <c r="O953" s="5">
        <f t="shared" si="176"/>
        <v>0.10482526158193961</v>
      </c>
      <c r="P953" s="5">
        <f t="shared" si="177"/>
        <v>4.2110222317057406</v>
      </c>
      <c r="Q953" s="5">
        <f t="shared" si="178"/>
        <v>10.749196051986264</v>
      </c>
      <c r="R953" s="5">
        <f t="shared" si="179"/>
        <v>-59.487336908197008</v>
      </c>
      <c r="S953">
        <v>1.1299999999999999</v>
      </c>
      <c r="T953">
        <v>-0.71</v>
      </c>
      <c r="U953" s="2">
        <v>0.38907466000000002</v>
      </c>
      <c r="V953" s="3">
        <v>27.478533333333338</v>
      </c>
      <c r="W953" s="7">
        <v>-35.351846999999999</v>
      </c>
      <c r="X953" s="3">
        <v>161.21484000000001</v>
      </c>
      <c r="Y953">
        <f t="shared" si="172"/>
        <v>1.3594951003134738E-2</v>
      </c>
      <c r="Z953">
        <f t="shared" si="173"/>
        <v>0.54613401435111741</v>
      </c>
      <c r="AA953" s="12">
        <f t="shared" si="174"/>
        <v>1.3940799330666327</v>
      </c>
      <c r="AB953">
        <f t="shared" si="175"/>
        <v>-7.7150051272874016</v>
      </c>
      <c r="AC953">
        <f>-U953*U953*U953/W953</f>
        <v>1.6660450126690434E-3</v>
      </c>
    </row>
    <row r="954" spans="1:29">
      <c r="A954" s="6">
        <v>40752.661111142057</v>
      </c>
      <c r="B954" s="1">
        <v>0.66114583333333332</v>
      </c>
      <c r="C954">
        <v>4.0915446978336876</v>
      </c>
      <c r="D954">
        <v>8.7281580379897861</v>
      </c>
      <c r="E954">
        <v>15.409564757704484</v>
      </c>
      <c r="F954" s="3">
        <v>163.14063582319778</v>
      </c>
      <c r="G954">
        <v>3.9953118112780373</v>
      </c>
      <c r="H954">
        <v>5.3314530794585355</v>
      </c>
      <c r="I954">
        <v>7.0358080001853418</v>
      </c>
      <c r="J954">
        <v>164.77579691047487</v>
      </c>
      <c r="K954">
        <f t="shared" si="168"/>
        <v>9.6232886555650321E-2</v>
      </c>
      <c r="L954">
        <f t="shared" si="169"/>
        <v>3.3967049585312505</v>
      </c>
      <c r="M954">
        <f t="shared" si="170"/>
        <v>8.3737567575191427</v>
      </c>
      <c r="N954">
        <f t="shared" si="171"/>
        <v>-1.6351610872770834</v>
      </c>
      <c r="O954" s="5">
        <f t="shared" si="176"/>
        <v>8.2694009100934898E-2</v>
      </c>
      <c r="P954" s="5">
        <f t="shared" si="177"/>
        <v>4.0512485164286876</v>
      </c>
      <c r="Q954" s="5">
        <f t="shared" si="178"/>
        <v>10.361043277008797</v>
      </c>
      <c r="R954" s="5">
        <f t="shared" si="179"/>
        <v>-64.309199760231664</v>
      </c>
      <c r="S954">
        <v>1.0900000000000001</v>
      </c>
      <c r="T954">
        <v>-0.74</v>
      </c>
      <c r="U954" s="2">
        <v>0.38153234000000003</v>
      </c>
      <c r="V954" s="3">
        <v>27.429243333333336</v>
      </c>
      <c r="W954" s="7">
        <v>-31.882156999999999</v>
      </c>
      <c r="X954" s="3">
        <v>168.56393</v>
      </c>
      <c r="Y954">
        <f t="shared" si="172"/>
        <v>1.0516812932086998E-2</v>
      </c>
      <c r="Z954">
        <f t="shared" si="173"/>
        <v>0.51522744213152205</v>
      </c>
      <c r="AA954" s="12">
        <f t="shared" si="174"/>
        <v>1.3176910287728119</v>
      </c>
      <c r="AB954">
        <f t="shared" si="175"/>
        <v>-8.1786798226828772</v>
      </c>
      <c r="AC954">
        <f>-U954*U954*U954/W954</f>
        <v>1.7419928670802751E-3</v>
      </c>
    </row>
    <row r="955" spans="1:29">
      <c r="A955" s="6">
        <v>40752.661805586504</v>
      </c>
      <c r="B955" s="1">
        <v>0.66184027777777776</v>
      </c>
      <c r="C955">
        <v>4.2530746746688362</v>
      </c>
      <c r="D955">
        <v>11.206107985072409</v>
      </c>
      <c r="E955">
        <v>21.978130139148817</v>
      </c>
      <c r="F955" s="3">
        <v>244.11204725592304</v>
      </c>
      <c r="G955">
        <v>4.0940169087225833</v>
      </c>
      <c r="H955">
        <v>6.2586472367152695</v>
      </c>
      <c r="I955">
        <v>8.6788598584553753</v>
      </c>
      <c r="J955">
        <v>248.53207948979252</v>
      </c>
      <c r="K955">
        <f t="shared" si="168"/>
        <v>0.15905776594625287</v>
      </c>
      <c r="L955">
        <f t="shared" si="169"/>
        <v>4.9474607483571393</v>
      </c>
      <c r="M955">
        <f t="shared" si="170"/>
        <v>13.299270280693442</v>
      </c>
      <c r="N955">
        <f t="shared" si="171"/>
        <v>-4.4200322338694775</v>
      </c>
      <c r="O955" s="5">
        <f t="shared" si="176"/>
        <v>5.8075414708167593E-2</v>
      </c>
      <c r="P955" s="5">
        <f t="shared" si="177"/>
        <v>3.6759882869410916</v>
      </c>
      <c r="Q955" s="5">
        <f t="shared" si="178"/>
        <v>9.505156187060873</v>
      </c>
      <c r="R955" s="5">
        <f t="shared" si="179"/>
        <v>-52.229040774032441</v>
      </c>
      <c r="S955">
        <v>1.0900000000000001</v>
      </c>
      <c r="T955">
        <v>-0.7</v>
      </c>
      <c r="U955" s="2">
        <v>0.37844560999999999</v>
      </c>
      <c r="V955" s="3">
        <v>27.551560000000002</v>
      </c>
      <c r="W955" s="7">
        <v>-33.534300999999999</v>
      </c>
      <c r="X955" s="3">
        <v>156.40097</v>
      </c>
      <c r="Y955">
        <f t="shared" si="172"/>
        <v>7.3261285817451524E-3</v>
      </c>
      <c r="Z955">
        <f t="shared" si="173"/>
        <v>0.46372054320142547</v>
      </c>
      <c r="AA955" s="12">
        <f t="shared" si="174"/>
        <v>1.1990615437858421</v>
      </c>
      <c r="AB955">
        <f t="shared" si="175"/>
        <v>-6.5886170651478588</v>
      </c>
      <c r="AC955">
        <f>-U955*U955*U955/W955</f>
        <v>1.6162969635963058E-3</v>
      </c>
    </row>
    <row r="956" spans="1:29">
      <c r="A956" s="6">
        <v>40752.66250003095</v>
      </c>
      <c r="B956" s="1">
        <v>0.66253472222222221</v>
      </c>
      <c r="C956">
        <v>4.4577404301512713</v>
      </c>
      <c r="D956">
        <v>12.525141540288182</v>
      </c>
      <c r="E956">
        <v>23.535646574187879</v>
      </c>
      <c r="F956" s="3">
        <v>276.79297849837963</v>
      </c>
      <c r="G956">
        <v>4.0864733148065362</v>
      </c>
      <c r="H956">
        <v>5.8427649405627342</v>
      </c>
      <c r="I956">
        <v>7.9222292966205092</v>
      </c>
      <c r="J956">
        <v>262.44642482083412</v>
      </c>
      <c r="K956">
        <f t="shared" si="168"/>
        <v>0.37126711534473511</v>
      </c>
      <c r="L956">
        <f t="shared" si="169"/>
        <v>6.6823765997254476</v>
      </c>
      <c r="M956">
        <f t="shared" si="170"/>
        <v>15.61341727756737</v>
      </c>
      <c r="N956">
        <f t="shared" si="171"/>
        <v>14.346553677545501</v>
      </c>
      <c r="O956" s="5">
        <f t="shared" si="176"/>
        <v>6.8647599989924535E-2</v>
      </c>
      <c r="P956" s="5">
        <f t="shared" si="177"/>
        <v>3.8042554336983314</v>
      </c>
      <c r="Q956" s="5">
        <f t="shared" si="178"/>
        <v>9.9061446648270071</v>
      </c>
      <c r="R956" s="5">
        <f t="shared" si="179"/>
        <v>-48.243069654515182</v>
      </c>
      <c r="S956">
        <v>1.1299999999999999</v>
      </c>
      <c r="T956">
        <v>-0.69</v>
      </c>
      <c r="U956" s="2">
        <v>0.38749402999999999</v>
      </c>
      <c r="V956" s="3">
        <v>27.632393333333319</v>
      </c>
      <c r="W956" s="7">
        <v>-36.286814999999997</v>
      </c>
      <c r="X956" s="3">
        <v>155.15454</v>
      </c>
      <c r="Y956">
        <f t="shared" si="172"/>
        <v>8.8668450566412732E-3</v>
      </c>
      <c r="Z956">
        <f t="shared" si="173"/>
        <v>0.4913754230510548</v>
      </c>
      <c r="AA956" s="12">
        <f t="shared" si="174"/>
        <v>1.2795239726456056</v>
      </c>
      <c r="AB956">
        <f t="shared" si="175"/>
        <v>-6.2313004933329319</v>
      </c>
      <c r="AC956">
        <f>-U956*U956*U956/W956</f>
        <v>1.6034159409690498E-3</v>
      </c>
    </row>
    <row r="957" spans="1:29">
      <c r="A957" s="6">
        <v>40752.663194475397</v>
      </c>
      <c r="B957" s="1">
        <v>0.66322916666666665</v>
      </c>
      <c r="C957">
        <v>4.2705792051468796</v>
      </c>
      <c r="D957">
        <v>10.848333205141724</v>
      </c>
      <c r="E957">
        <v>21.688464106200254</v>
      </c>
      <c r="F957" s="3">
        <v>225.35348161129568</v>
      </c>
      <c r="G957">
        <v>4.0547738415349439</v>
      </c>
      <c r="H957">
        <v>6.0916152414037308</v>
      </c>
      <c r="I957">
        <v>9.1254201782980928</v>
      </c>
      <c r="J957">
        <v>286.90638433057001</v>
      </c>
      <c r="K957">
        <f t="shared" si="168"/>
        <v>0.2158053636119357</v>
      </c>
      <c r="L957">
        <f t="shared" si="169"/>
        <v>4.7567179637379935</v>
      </c>
      <c r="M957">
        <f t="shared" si="170"/>
        <v>12.563043927902161</v>
      </c>
      <c r="N957">
        <f t="shared" si="171"/>
        <v>-61.552902719274329</v>
      </c>
      <c r="O957" s="5">
        <f t="shared" si="176"/>
        <v>0.10333078223105749</v>
      </c>
      <c r="P957" s="5">
        <f t="shared" si="177"/>
        <v>4.1470352619754847</v>
      </c>
      <c r="Q957" s="5">
        <f t="shared" si="178"/>
        <v>10.726135689676797</v>
      </c>
      <c r="R957" s="5">
        <f t="shared" si="179"/>
        <v>-45.530121793721904</v>
      </c>
      <c r="S957">
        <v>1.1200000000000001</v>
      </c>
      <c r="T957">
        <v>-0.71</v>
      </c>
      <c r="U957" s="2">
        <v>0.38661526000000002</v>
      </c>
      <c r="V957" s="3">
        <v>27.50050666666667</v>
      </c>
      <c r="W957" s="7">
        <v>-34.782935999999999</v>
      </c>
      <c r="X957" s="3">
        <v>160.76408000000001</v>
      </c>
      <c r="Y957">
        <f t="shared" si="172"/>
        <v>1.3316419079421224E-2</v>
      </c>
      <c r="Z957">
        <f t="shared" si="173"/>
        <v>0.53443570534594009</v>
      </c>
      <c r="AA957" s="12">
        <f t="shared" si="174"/>
        <v>1.3822959128198915</v>
      </c>
      <c r="AB957">
        <f t="shared" si="175"/>
        <v>-5.8675466250371535</v>
      </c>
      <c r="AC957">
        <f>-U957*U957*U957/W957</f>
        <v>1.6613867335621181E-3</v>
      </c>
    </row>
    <row r="958" spans="1:29">
      <c r="A958" s="6">
        <v>40752.663888919844</v>
      </c>
      <c r="B958" s="1">
        <v>0.66392361111111109</v>
      </c>
      <c r="C958">
        <v>4.1575006684499378</v>
      </c>
      <c r="D958">
        <v>10.461993258388828</v>
      </c>
      <c r="E958">
        <v>20.24531366198001</v>
      </c>
      <c r="F958" s="3">
        <v>192.43193275226395</v>
      </c>
      <c r="G958">
        <v>3.9119536312019729</v>
      </c>
      <c r="H958">
        <v>5.3685917197184896</v>
      </c>
      <c r="I958">
        <v>6.936729146481051</v>
      </c>
      <c r="J958">
        <v>192.80464063145206</v>
      </c>
      <c r="K958">
        <f t="shared" si="168"/>
        <v>0.24554703724796489</v>
      </c>
      <c r="L958">
        <f t="shared" si="169"/>
        <v>5.0934015386703386</v>
      </c>
      <c r="M958">
        <f t="shared" si="170"/>
        <v>13.308584515498959</v>
      </c>
      <c r="N958">
        <f t="shared" si="171"/>
        <v>-0.37270787918811266</v>
      </c>
      <c r="O958" s="5">
        <f t="shared" si="176"/>
        <v>0.1064953428721882</v>
      </c>
      <c r="P958" s="5">
        <f t="shared" si="177"/>
        <v>4.2359793763947042</v>
      </c>
      <c r="Q958" s="5">
        <f t="shared" si="178"/>
        <v>10.900307776670944</v>
      </c>
      <c r="R958" s="5">
        <f t="shared" si="179"/>
        <v>-50.161392007013305</v>
      </c>
      <c r="S958">
        <v>1.1100000000000001</v>
      </c>
      <c r="T958">
        <v>-0.73</v>
      </c>
      <c r="U958" s="2">
        <v>0.38570305999999999</v>
      </c>
      <c r="V958" s="3">
        <v>27.297839999999997</v>
      </c>
      <c r="W958" s="7">
        <v>-33.363774999999997</v>
      </c>
      <c r="X958" s="3">
        <v>166.41879</v>
      </c>
      <c r="Y958">
        <f t="shared" si="172"/>
        <v>1.3691859873850727E-2</v>
      </c>
      <c r="Z958">
        <f t="shared" si="173"/>
        <v>0.54461006919077637</v>
      </c>
      <c r="AA958" s="12">
        <f t="shared" si="174"/>
        <v>1.4014273548012597</v>
      </c>
      <c r="AB958">
        <f t="shared" si="175"/>
        <v>-6.4491341303215242</v>
      </c>
      <c r="AC958">
        <f>-U958*U958*U958/W958</f>
        <v>1.7198242543552955E-3</v>
      </c>
    </row>
    <row r="959" spans="1:29">
      <c r="A959" s="6">
        <v>40752.664583364291</v>
      </c>
      <c r="B959" s="1">
        <v>0.66461805555555553</v>
      </c>
      <c r="C959">
        <v>5.1740738255609404</v>
      </c>
      <c r="D959">
        <v>18.838229637355788</v>
      </c>
      <c r="E959">
        <v>39.086776037446249</v>
      </c>
      <c r="F959" s="3">
        <v>389.21845537727381</v>
      </c>
      <c r="G959">
        <v>4.2907909163731066</v>
      </c>
      <c r="H959">
        <v>7.3763684035357251</v>
      </c>
      <c r="I959">
        <v>11.057922294461264</v>
      </c>
      <c r="J959">
        <v>416.12745049070031</v>
      </c>
      <c r="K959">
        <f t="shared" si="168"/>
        <v>0.88328290918783381</v>
      </c>
      <c r="L959">
        <f t="shared" si="169"/>
        <v>11.461861233820063</v>
      </c>
      <c r="M959">
        <f t="shared" si="170"/>
        <v>28.028853742984985</v>
      </c>
      <c r="N959">
        <f t="shared" si="171"/>
        <v>-26.908995113426499</v>
      </c>
      <c r="O959" s="5">
        <f t="shared" si="176"/>
        <v>0.15229413687456056</v>
      </c>
      <c r="P959" s="5">
        <f t="shared" si="177"/>
        <v>4.6288012235167262</v>
      </c>
      <c r="Q959" s="5">
        <f t="shared" si="178"/>
        <v>11.882832744810548</v>
      </c>
      <c r="R959" s="5">
        <f t="shared" si="179"/>
        <v>-47.949967622575109</v>
      </c>
      <c r="S959">
        <v>1.08</v>
      </c>
      <c r="T959">
        <v>-0.74</v>
      </c>
      <c r="U959" s="2">
        <v>0.3790616</v>
      </c>
      <c r="V959" s="3">
        <v>27.242629999999995</v>
      </c>
      <c r="W959" s="7">
        <v>-31.353242000000002</v>
      </c>
      <c r="X959" s="3">
        <v>168.09903</v>
      </c>
      <c r="Y959">
        <f t="shared" si="172"/>
        <v>1.9242953064763309E-2</v>
      </c>
      <c r="Z959">
        <f t="shared" si="173"/>
        <v>0.58486693262273592</v>
      </c>
      <c r="AA959" s="12">
        <f t="shared" si="174"/>
        <v>1.5014418642600926</v>
      </c>
      <c r="AB959">
        <f t="shared" si="175"/>
        <v>-6.0586638156538397</v>
      </c>
      <c r="AC959">
        <f>-U959*U959*U959/W959</f>
        <v>1.7371883957470317E-3</v>
      </c>
    </row>
    <row r="960" spans="1:29">
      <c r="A960" s="6">
        <v>40752.665277808737</v>
      </c>
      <c r="B960" s="1">
        <v>0.66531249999999997</v>
      </c>
      <c r="C960">
        <v>4.583430021709332</v>
      </c>
      <c r="D960">
        <v>14.966188190034268</v>
      </c>
      <c r="E960">
        <v>30.68090097344993</v>
      </c>
      <c r="F960" s="3">
        <v>350.72764186495039</v>
      </c>
      <c r="G960">
        <v>4.1550960803429104</v>
      </c>
      <c r="H960">
        <v>7.4435300863237455</v>
      </c>
      <c r="I960">
        <v>11.499988881808534</v>
      </c>
      <c r="J960">
        <v>449.08143402604327</v>
      </c>
      <c r="K960">
        <f t="shared" si="168"/>
        <v>0.42833394136642156</v>
      </c>
      <c r="L960">
        <f t="shared" si="169"/>
        <v>7.5226581037105227</v>
      </c>
      <c r="M960">
        <f t="shared" si="170"/>
        <v>19.180912091641396</v>
      </c>
      <c r="N960">
        <f t="shared" si="171"/>
        <v>-98.353792161092883</v>
      </c>
      <c r="O960" s="5">
        <f t="shared" si="176"/>
        <v>0.26748445608023685</v>
      </c>
      <c r="P960" s="5">
        <f t="shared" si="177"/>
        <v>5.6994753190187</v>
      </c>
      <c r="Q960" s="5">
        <f t="shared" si="178"/>
        <v>14.415901858096834</v>
      </c>
      <c r="R960" s="5">
        <f t="shared" si="179"/>
        <v>-46.412117428284063</v>
      </c>
      <c r="S960">
        <v>1.1200000000000001</v>
      </c>
      <c r="T960">
        <v>-0.69</v>
      </c>
      <c r="U960" s="2">
        <v>0.38503754000000001</v>
      </c>
      <c r="V960" s="3">
        <v>27.168550000000003</v>
      </c>
      <c r="W960" s="7">
        <v>-35.702101999999996</v>
      </c>
      <c r="X960" s="3">
        <v>154.71546000000001</v>
      </c>
      <c r="Y960">
        <f t="shared" si="172"/>
        <v>3.4330518985790814E-2</v>
      </c>
      <c r="Z960">
        <f t="shared" si="173"/>
        <v>0.7315039853752251</v>
      </c>
      <c r="AA960" s="12">
        <f t="shared" si="174"/>
        <v>1.8502211294410114</v>
      </c>
      <c r="AB960">
        <f t="shared" si="175"/>
        <v>-5.9568025069258743</v>
      </c>
      <c r="AC960">
        <f>-U960*U960*U960/W960</f>
        <v>1.5988784001356143E-3</v>
      </c>
    </row>
    <row r="961" spans="1:29">
      <c r="A961" s="6">
        <v>40752.665972253184</v>
      </c>
      <c r="B961" s="1">
        <v>0.66600694444444442</v>
      </c>
      <c r="C961">
        <v>4.1873905499918926</v>
      </c>
      <c r="D961">
        <v>10.764789896901073</v>
      </c>
      <c r="E961">
        <v>20.445844914633213</v>
      </c>
      <c r="F961" s="3">
        <v>222.90149651025217</v>
      </c>
      <c r="G961">
        <v>4.1323103215384265</v>
      </c>
      <c r="H961">
        <v>6.6414312720121851</v>
      </c>
      <c r="I961">
        <v>9.6071274619244242</v>
      </c>
      <c r="J961">
        <v>358.75229762113952</v>
      </c>
      <c r="K961">
        <f t="shared" si="168"/>
        <v>5.5080228453466162E-2</v>
      </c>
      <c r="L961">
        <f t="shared" si="169"/>
        <v>4.1233586248888878</v>
      </c>
      <c r="M961">
        <f t="shared" si="170"/>
        <v>10.838717452708789</v>
      </c>
      <c r="N961">
        <f t="shared" si="171"/>
        <v>-135.85080111088735</v>
      </c>
      <c r="O961" s="5">
        <f t="shared" si="176"/>
        <v>0.30246581817022056</v>
      </c>
      <c r="P961" s="5">
        <f t="shared" si="177"/>
        <v>6.0047577553171916</v>
      </c>
      <c r="Q961" s="5">
        <f t="shared" si="178"/>
        <v>15.113187971470211</v>
      </c>
      <c r="R961" s="5">
        <f t="shared" si="179"/>
        <v>-49.120887165070492</v>
      </c>
      <c r="S961">
        <v>1.1200000000000001</v>
      </c>
      <c r="T961">
        <v>-0.67</v>
      </c>
      <c r="U961" s="2">
        <v>0.38343211999999999</v>
      </c>
      <c r="V961" s="3">
        <v>27.247993333333337</v>
      </c>
      <c r="W961" s="7">
        <v>-36.675021999999998</v>
      </c>
      <c r="X961" s="3">
        <v>148.73506</v>
      </c>
      <c r="Y961">
        <f t="shared" si="172"/>
        <v>3.8658369962847404E-2</v>
      </c>
      <c r="Z961">
        <f t="shared" si="173"/>
        <v>0.76747233206923748</v>
      </c>
      <c r="AA961" s="12">
        <f t="shared" si="174"/>
        <v>1.9316272346197743</v>
      </c>
      <c r="AB961">
        <f t="shared" si="175"/>
        <v>-6.2781753006612568</v>
      </c>
      <c r="AC961">
        <f>-U961*U961*U961/W961</f>
        <v>1.5370751074900416E-3</v>
      </c>
    </row>
    <row r="962" spans="1:29">
      <c r="A962" s="6">
        <v>40752.666666697631</v>
      </c>
      <c r="B962" s="1">
        <v>0.66670138888888886</v>
      </c>
      <c r="C962">
        <v>3.9195305783600247</v>
      </c>
      <c r="D962">
        <v>8.114128082616423</v>
      </c>
      <c r="E962">
        <v>13.909098437704937</v>
      </c>
      <c r="F962" s="3">
        <v>133.29243361753592</v>
      </c>
      <c r="G962">
        <v>3.8458878259250637</v>
      </c>
      <c r="H962">
        <v>4.9821284605451988</v>
      </c>
      <c r="I962">
        <v>6.6183746342898822</v>
      </c>
      <c r="J962">
        <v>147.4053805630281</v>
      </c>
      <c r="K962">
        <f t="shared" ref="K962:K1025" si="180">C962-G962</f>
        <v>7.364275243496099E-2</v>
      </c>
      <c r="L962">
        <f t="shared" ref="L962:L1025" si="181">D962-H962</f>
        <v>3.1319996220712243</v>
      </c>
      <c r="M962">
        <f t="shared" ref="M962:M1025" si="182">E962-I962</f>
        <v>7.2907238034150552</v>
      </c>
      <c r="N962">
        <f t="shared" ref="N962:N1025" si="183">F962-J962</f>
        <v>-14.112946945492183</v>
      </c>
      <c r="O962" s="5">
        <f t="shared" si="176"/>
        <v>0.27119651696294889</v>
      </c>
      <c r="P962" s="5">
        <f t="shared" si="177"/>
        <v>5.7110207965389765</v>
      </c>
      <c r="Q962" s="5">
        <f t="shared" si="178"/>
        <v>14.475164364658941</v>
      </c>
      <c r="R962" s="5">
        <f t="shared" si="179"/>
        <v>-48.916594149084439</v>
      </c>
      <c r="S962">
        <v>1.0900000000000001</v>
      </c>
      <c r="T962">
        <v>-0.66</v>
      </c>
      <c r="U962" s="2">
        <v>0.37525133999999999</v>
      </c>
      <c r="V962" s="3">
        <v>27.298739999999999</v>
      </c>
      <c r="W962" s="7">
        <v>-35.382365</v>
      </c>
      <c r="X962" s="3">
        <v>144.51008999999999</v>
      </c>
      <c r="Y962">
        <f t="shared" ref="Y962:Y1025" si="184">0.4*U962*1.25*O962/1.5</f>
        <v>3.3922285464559769E-2</v>
      </c>
      <c r="Z962">
        <f t="shared" ref="Z962:Z1025" si="185">0.4*U962*1.25*P962/1.5</f>
        <v>0.71435606888970626</v>
      </c>
      <c r="AA962" s="12">
        <f t="shared" ref="AA962:AA1025" si="186">0.4*U962*1.25*Q962/1.5</f>
        <v>1.8106082748528392</v>
      </c>
      <c r="AB962">
        <f t="shared" ref="AB962:AB1025" si="187">0.4*U962*1.25*R962/1.5</f>
        <v>-6.1186725008933651</v>
      </c>
      <c r="AC962">
        <f>-U962*U962*U962/W962</f>
        <v>1.4934128950014403E-3</v>
      </c>
    </row>
    <row r="963" spans="1:29">
      <c r="A963" s="6">
        <v>40752.667361142077</v>
      </c>
      <c r="B963" s="1">
        <v>0.6673958333333333</v>
      </c>
      <c r="C963">
        <v>3.883982225391287</v>
      </c>
      <c r="D963">
        <v>7.7646135675171468</v>
      </c>
      <c r="E963">
        <v>14.036958743795672</v>
      </c>
      <c r="F963" s="3">
        <v>141.22335557667418</v>
      </c>
      <c r="G963">
        <v>3.879079534435911</v>
      </c>
      <c r="H963">
        <v>5.4475617444472189</v>
      </c>
      <c r="I963">
        <v>7.2883386899099882</v>
      </c>
      <c r="J963">
        <v>174.55759624162422</v>
      </c>
      <c r="K963">
        <f t="shared" si="180"/>
        <v>4.9026909553759879E-3</v>
      </c>
      <c r="L963">
        <f t="shared" si="181"/>
        <v>2.317051823069928</v>
      </c>
      <c r="M963">
        <f t="shared" si="182"/>
        <v>6.7486200538856842</v>
      </c>
      <c r="N963">
        <f t="shared" si="183"/>
        <v>-33.334240664950045</v>
      </c>
      <c r="O963" s="5">
        <f t="shared" si="176"/>
        <v>0.25647164852072157</v>
      </c>
      <c r="P963" s="5">
        <f t="shared" si="177"/>
        <v>5.4543462955442381</v>
      </c>
      <c r="Q963" s="5">
        <f t="shared" si="178"/>
        <v>13.768522165884415</v>
      </c>
      <c r="R963" s="5">
        <f t="shared" si="179"/>
        <v>-41.477597105906845</v>
      </c>
      <c r="S963">
        <v>1.1200000000000001</v>
      </c>
      <c r="T963">
        <v>-0.62</v>
      </c>
      <c r="U963" s="2">
        <v>0.37929095000000002</v>
      </c>
      <c r="V963" s="3">
        <v>27.149143333333324</v>
      </c>
      <c r="W963" s="7">
        <v>-39.376702000000002</v>
      </c>
      <c r="X963" s="3">
        <v>134.09</v>
      </c>
      <c r="Y963">
        <f t="shared" si="184"/>
        <v>3.2425791738496863E-2</v>
      </c>
      <c r="Z963">
        <f t="shared" si="185"/>
        <v>0.68959472935531829</v>
      </c>
      <c r="AA963" s="12">
        <f t="shared" si="186"/>
        <v>1.7407586174647858</v>
      </c>
      <c r="AB963">
        <f t="shared" si="187"/>
        <v>-5.2440257366722198</v>
      </c>
      <c r="AC963">
        <f>-U963*U963*U963/W963</f>
        <v>1.3857283507565619E-3</v>
      </c>
    </row>
    <row r="964" spans="1:29">
      <c r="A964" s="6">
        <v>40752.668055586524</v>
      </c>
      <c r="B964" s="1">
        <v>0.66809027777777785</v>
      </c>
      <c r="C964">
        <v>4.5486199970103121</v>
      </c>
      <c r="D964">
        <v>13.787383562992261</v>
      </c>
      <c r="E964">
        <v>27.59321065396303</v>
      </c>
      <c r="F964" s="3">
        <v>276.17046945970156</v>
      </c>
      <c r="G964">
        <v>3.7752258509609993</v>
      </c>
      <c r="H964">
        <v>6.3733932424354434</v>
      </c>
      <c r="I964">
        <v>9.2709806853655614</v>
      </c>
      <c r="J964">
        <v>383.62131232894899</v>
      </c>
      <c r="K964">
        <f t="shared" si="180"/>
        <v>0.77339414604931278</v>
      </c>
      <c r="L964">
        <f t="shared" si="181"/>
        <v>7.4139903205568176</v>
      </c>
      <c r="M964">
        <f t="shared" si="182"/>
        <v>18.322229968597469</v>
      </c>
      <c r="N964">
        <f t="shared" si="183"/>
        <v>-107.45084286924742</v>
      </c>
      <c r="O964" s="5">
        <f t="shared" si="176"/>
        <v>0.25331526911045976</v>
      </c>
      <c r="P964" s="5">
        <f t="shared" si="177"/>
        <v>5.3433591216582794</v>
      </c>
      <c r="Q964" s="5">
        <f t="shared" si="178"/>
        <v>13.524589990381696</v>
      </c>
      <c r="R964" s="5">
        <f t="shared" si="179"/>
        <v>-36.219502623791243</v>
      </c>
      <c r="S964">
        <v>1.17</v>
      </c>
      <c r="T964">
        <v>-0.63</v>
      </c>
      <c r="U964" s="2">
        <v>0.39236423999999998</v>
      </c>
      <c r="V964" s="3">
        <v>27.121546666666664</v>
      </c>
      <c r="W964" s="7">
        <v>-42.047328</v>
      </c>
      <c r="X964" s="3">
        <v>139.01067</v>
      </c>
      <c r="Y964">
        <f t="shared" si="184"/>
        <v>3.3130617681640336E-2</v>
      </c>
      <c r="Z964">
        <f t="shared" si="185"/>
        <v>0.6988476802721727</v>
      </c>
      <c r="AA964" s="12">
        <f t="shared" si="186"/>
        <v>1.7688551576292404</v>
      </c>
      <c r="AB964">
        <f t="shared" si="187"/>
        <v>-4.7370792067206189</v>
      </c>
      <c r="AC964">
        <f>-U964*U964*U964/W964</f>
        <v>1.4365801269283615E-3</v>
      </c>
    </row>
    <row r="965" spans="1:29">
      <c r="A965" s="6">
        <v>40752.668750030971</v>
      </c>
      <c r="B965" s="1">
        <v>0.66878472222222218</v>
      </c>
      <c r="C965">
        <v>4.2955274367120619</v>
      </c>
      <c r="D965">
        <v>11.816117367801368</v>
      </c>
      <c r="E965">
        <v>21.63359441026947</v>
      </c>
      <c r="F965" s="3">
        <v>244.55418596245667</v>
      </c>
      <c r="G965">
        <v>2.9487687258260142</v>
      </c>
      <c r="H965">
        <v>5.2371683403222686</v>
      </c>
      <c r="I965">
        <v>7.350584804485246</v>
      </c>
      <c r="J965">
        <v>293.75648070041495</v>
      </c>
      <c r="K965">
        <f t="shared" si="180"/>
        <v>1.3467587108860477</v>
      </c>
      <c r="L965">
        <f t="shared" si="181"/>
        <v>6.5789490274790996</v>
      </c>
      <c r="M965">
        <f t="shared" si="182"/>
        <v>14.283009605784224</v>
      </c>
      <c r="N965">
        <f t="shared" si="183"/>
        <v>-49.202294737958283</v>
      </c>
      <c r="O965" s="5">
        <f t="shared" si="176"/>
        <v>0.32103139505982597</v>
      </c>
      <c r="P965" s="5">
        <f t="shared" si="177"/>
        <v>5.7450876578608376</v>
      </c>
      <c r="Q965" s="5">
        <f t="shared" si="178"/>
        <v>14.519437311489531</v>
      </c>
      <c r="R965" s="5">
        <f t="shared" si="179"/>
        <v>-46.801070801988274</v>
      </c>
      <c r="S965">
        <v>1.2</v>
      </c>
      <c r="T965">
        <v>-0.68</v>
      </c>
      <c r="U965" s="2">
        <v>0.40383891999999999</v>
      </c>
      <c r="V965" s="3">
        <v>27.124959999999994</v>
      </c>
      <c r="W965" s="7">
        <v>-41.062617000000003</v>
      </c>
      <c r="X965" s="3">
        <v>155.20159000000001</v>
      </c>
      <c r="Y965">
        <f t="shared" si="184"/>
        <v>4.3214990622351158E-2</v>
      </c>
      <c r="Z965">
        <f t="shared" si="185"/>
        <v>0.77336333168528348</v>
      </c>
      <c r="AA965" s="12">
        <f t="shared" si="186"/>
        <v>1.9545046276265454</v>
      </c>
      <c r="AB965">
        <f t="shared" si="187"/>
        <v>-6.3000312958394931</v>
      </c>
      <c r="AC965">
        <f>-U965*U965*U965/W965</f>
        <v>1.6039022292091457E-3</v>
      </c>
    </row>
    <row r="966" spans="1:29">
      <c r="A966" s="6">
        <v>40752.669444475418</v>
      </c>
      <c r="B966" s="1">
        <v>0.66947916666666663</v>
      </c>
      <c r="C966">
        <v>3.9827074421187856</v>
      </c>
      <c r="D966">
        <v>9.0227148336591156</v>
      </c>
      <c r="E966">
        <v>16.692618773087322</v>
      </c>
      <c r="F966" s="3">
        <v>188.28526413984019</v>
      </c>
      <c r="G966">
        <v>2.2641205110776101</v>
      </c>
      <c r="H966">
        <v>3.3919458138164522</v>
      </c>
      <c r="I966">
        <v>4.2100689006887944</v>
      </c>
      <c r="J966">
        <v>191.89172654433227</v>
      </c>
      <c r="K966">
        <f t="shared" si="180"/>
        <v>1.7185869310411754</v>
      </c>
      <c r="L966">
        <f t="shared" si="181"/>
        <v>5.6307690198426634</v>
      </c>
      <c r="M966">
        <f t="shared" si="182"/>
        <v>12.482549872398527</v>
      </c>
      <c r="N966">
        <f t="shared" si="183"/>
        <v>-3.6064624044920777</v>
      </c>
      <c r="O966" s="5">
        <f t="shared" si="176"/>
        <v>0.43980148955380544</v>
      </c>
      <c r="P966" s="5">
        <f t="shared" si="177"/>
        <v>5.908236485773033</v>
      </c>
      <c r="Q966" s="5">
        <f t="shared" si="178"/>
        <v>14.617811243998608</v>
      </c>
      <c r="R966" s="5">
        <f t="shared" si="179"/>
        <v>-51.279297052397169</v>
      </c>
      <c r="S966">
        <v>1.17</v>
      </c>
      <c r="T966">
        <v>-0.65</v>
      </c>
      <c r="U966" s="2">
        <v>0.39404039000000002</v>
      </c>
      <c r="V966" s="3">
        <v>27.342016666666666</v>
      </c>
      <c r="W966" s="7">
        <v>-40.854793000000001</v>
      </c>
      <c r="X966" s="3">
        <v>144.90970999999999</v>
      </c>
      <c r="Y966">
        <f t="shared" si="184"/>
        <v>5.7766516822120806E-2</v>
      </c>
      <c r="Z966">
        <f t="shared" si="185"/>
        <v>0.77602793635541178</v>
      </c>
      <c r="AA966" s="12">
        <f t="shared" si="186"/>
        <v>1.9200026811771991</v>
      </c>
      <c r="AB966">
        <f t="shared" si="187"/>
        <v>-6.7353714031508112</v>
      </c>
      <c r="AC966">
        <f>-U966*U966*U966/W966</f>
        <v>1.4975426720297929E-3</v>
      </c>
    </row>
    <row r="967" spans="1:29">
      <c r="A967" s="6">
        <v>40752.670138919864</v>
      </c>
      <c r="B967" s="1">
        <v>0.67017361111111118</v>
      </c>
      <c r="C967">
        <v>3.7566172273798055</v>
      </c>
      <c r="D967">
        <v>6.9639169065479907</v>
      </c>
      <c r="E967">
        <v>10.986423593927578</v>
      </c>
      <c r="F967" s="3">
        <v>117.97758292705623</v>
      </c>
      <c r="G967">
        <v>2.0582605560514833</v>
      </c>
      <c r="H967">
        <v>2.9571902165379056</v>
      </c>
      <c r="I967">
        <v>3.7411566645333272</v>
      </c>
      <c r="J967">
        <v>176.33937347982271</v>
      </c>
      <c r="K967">
        <f t="shared" si="180"/>
        <v>1.6983566713283222</v>
      </c>
      <c r="L967">
        <f t="shared" si="181"/>
        <v>4.0067266900100851</v>
      </c>
      <c r="M967">
        <f t="shared" si="182"/>
        <v>7.2452669293942504</v>
      </c>
      <c r="N967">
        <f t="shared" si="183"/>
        <v>-58.361790552766479</v>
      </c>
      <c r="O967" s="5">
        <f t="shared" si="176"/>
        <v>0.57453347112344955</v>
      </c>
      <c r="P967" s="5">
        <f t="shared" si="177"/>
        <v>5.803075727784754</v>
      </c>
      <c r="Q967" s="5">
        <f t="shared" si="178"/>
        <v>14.304724503481726</v>
      </c>
      <c r="R967" s="5">
        <f t="shared" si="179"/>
        <v>-53.07459866060092</v>
      </c>
      <c r="S967">
        <v>1.1299999999999999</v>
      </c>
      <c r="T967">
        <v>-0.66</v>
      </c>
      <c r="U967" s="2">
        <v>0.38507145999999998</v>
      </c>
      <c r="V967" s="3">
        <v>27.344670000000001</v>
      </c>
      <c r="W967" s="7">
        <v>-37.793501999999997</v>
      </c>
      <c r="X967" s="3">
        <v>146.19252</v>
      </c>
      <c r="Y967">
        <f t="shared" si="184"/>
        <v>7.374548084812485E-2</v>
      </c>
      <c r="Z967">
        <f t="shared" si="185"/>
        <v>0.74486628099621255</v>
      </c>
      <c r="AA967" s="12">
        <f t="shared" si="186"/>
        <v>1.8361137164844943</v>
      </c>
      <c r="AB967">
        <f t="shared" si="187"/>
        <v>-6.8125043983838793</v>
      </c>
      <c r="AC967">
        <f>-U967*U967*U967/W967</f>
        <v>1.5107995912606591E-3</v>
      </c>
    </row>
    <row r="968" spans="1:29">
      <c r="A968" s="6">
        <v>40752.670833364311</v>
      </c>
      <c r="B968" s="1">
        <v>0.67086805555555562</v>
      </c>
      <c r="C968">
        <v>4.5649766075314417</v>
      </c>
      <c r="D968">
        <v>13.997985351248669</v>
      </c>
      <c r="E968">
        <v>27.940234466955403</v>
      </c>
      <c r="F968" s="3">
        <v>266.98055063671438</v>
      </c>
      <c r="G968">
        <v>2.7203491984852306</v>
      </c>
      <c r="H968">
        <v>5.4412054892946582</v>
      </c>
      <c r="I968">
        <v>7.3161390736343481</v>
      </c>
      <c r="J968">
        <v>509.73621140945409</v>
      </c>
      <c r="K968">
        <f t="shared" si="180"/>
        <v>1.8446274090462111</v>
      </c>
      <c r="L968">
        <f t="shared" si="181"/>
        <v>8.556779861954011</v>
      </c>
      <c r="M968">
        <f t="shared" si="182"/>
        <v>20.624095393321056</v>
      </c>
      <c r="N968">
        <f t="shared" si="183"/>
        <v>-242.7556607727397</v>
      </c>
      <c r="O968" s="5">
        <f t="shared" si="176"/>
        <v>0.7227886018950882</v>
      </c>
      <c r="P968" s="5">
        <f t="shared" si="177"/>
        <v>5.7280766004119625</v>
      </c>
      <c r="Q968" s="5">
        <f t="shared" si="178"/>
        <v>13.772946803630935</v>
      </c>
      <c r="R968" s="5">
        <f t="shared" si="179"/>
        <v>-52.75548744395013</v>
      </c>
      <c r="S968">
        <v>1.1100000000000001</v>
      </c>
      <c r="T968">
        <v>-0.62</v>
      </c>
      <c r="U968" s="2">
        <v>0.37684202</v>
      </c>
      <c r="V968" s="3">
        <v>27.15327666666667</v>
      </c>
      <c r="W968" s="7">
        <v>-38.733801</v>
      </c>
      <c r="X968" s="3">
        <v>133.69221999999999</v>
      </c>
      <c r="Y968">
        <f t="shared" si="184"/>
        <v>9.0792372257040288E-2</v>
      </c>
      <c r="Z968">
        <f t="shared" si="185"/>
        <v>0.71952665227132562</v>
      </c>
      <c r="AA968" s="12">
        <f t="shared" si="186"/>
        <v>1.7300750316109417</v>
      </c>
      <c r="AB968">
        <f t="shared" si="187"/>
        <v>-6.6268281514876008</v>
      </c>
      <c r="AC968">
        <f>-U968*U968*U968/W968</f>
        <v>1.3816175852437958E-3</v>
      </c>
    </row>
    <row r="969" spans="1:29">
      <c r="A969" s="6">
        <v>40752.671527808758</v>
      </c>
      <c r="B969" s="1">
        <v>0.67156249999999995</v>
      </c>
      <c r="C969">
        <v>4.2081549049995477</v>
      </c>
      <c r="D969">
        <v>10.708909208638179</v>
      </c>
      <c r="E969">
        <v>19.844685188969905</v>
      </c>
      <c r="F969" s="3">
        <v>195.68121316917916</v>
      </c>
      <c r="G969">
        <v>4.1839405658407065</v>
      </c>
      <c r="H969">
        <v>7.3304139650521929</v>
      </c>
      <c r="I969">
        <v>11.182341988818896</v>
      </c>
      <c r="J969">
        <v>424.94660419048773</v>
      </c>
      <c r="K969">
        <f t="shared" si="180"/>
        <v>2.4214339158841192E-2</v>
      </c>
      <c r="L969">
        <f t="shared" si="181"/>
        <v>3.3784952435859861</v>
      </c>
      <c r="M969">
        <f t="shared" si="182"/>
        <v>8.6623432001510086</v>
      </c>
      <c r="N969">
        <f t="shared" si="183"/>
        <v>-229.26539102130857</v>
      </c>
      <c r="O969" s="5">
        <f t="shared" si="176"/>
        <v>0.8826966390749128</v>
      </c>
      <c r="P969" s="5">
        <f t="shared" si="177"/>
        <v>6.0744144327403307</v>
      </c>
      <c r="Q969" s="5">
        <f t="shared" si="178"/>
        <v>14.504497891413143</v>
      </c>
      <c r="R969" s="5">
        <f t="shared" si="179"/>
        <v>-76.993782733305295</v>
      </c>
      <c r="S969">
        <v>1.1000000000000001</v>
      </c>
      <c r="T969">
        <v>-0.6</v>
      </c>
      <c r="U969" s="2">
        <v>0.37268548000000001</v>
      </c>
      <c r="V969" s="3">
        <v>27.049263333333329</v>
      </c>
      <c r="W969" s="7">
        <v>-39.259480000000003</v>
      </c>
      <c r="X969" s="3">
        <v>127.58544999999999</v>
      </c>
      <c r="Y969">
        <f t="shared" si="184"/>
        <v>0.10965607354267355</v>
      </c>
      <c r="Z969">
        <f t="shared" si="185"/>
        <v>0.7546153528615861</v>
      </c>
      <c r="AA969" s="12">
        <f t="shared" si="186"/>
        <v>1.8018719196067654</v>
      </c>
      <c r="AB969">
        <f t="shared" si="187"/>
        <v>-9.5648216249925344</v>
      </c>
      <c r="AC969">
        <f>-U969*U969*U969/W969</f>
        <v>1.3185083221757905E-3</v>
      </c>
    </row>
    <row r="970" spans="1:29">
      <c r="A970" s="6">
        <v>40752.672222253204</v>
      </c>
      <c r="B970" s="1">
        <v>0.67225694444444439</v>
      </c>
      <c r="C970">
        <v>3.6610557335353975</v>
      </c>
      <c r="D970">
        <v>5.2064307245464345</v>
      </c>
      <c r="E970">
        <v>7.0472076700092039</v>
      </c>
      <c r="F970" s="3">
        <v>39.177028411511934</v>
      </c>
      <c r="G970">
        <v>3.9194485075244416</v>
      </c>
      <c r="H970">
        <v>4.6366147407828224</v>
      </c>
      <c r="I970">
        <v>5.352472441796122</v>
      </c>
      <c r="J970">
        <v>52.05597787868453</v>
      </c>
      <c r="K970">
        <f t="shared" si="180"/>
        <v>-0.25839277398904414</v>
      </c>
      <c r="L970">
        <f t="shared" si="181"/>
        <v>0.56981598376361209</v>
      </c>
      <c r="M970">
        <f t="shared" si="182"/>
        <v>1.6947352282130819</v>
      </c>
      <c r="N970">
        <f t="shared" si="183"/>
        <v>-12.878949467172596</v>
      </c>
      <c r="O970" s="5">
        <f t="shared" si="176"/>
        <v>0.79678978207201356</v>
      </c>
      <c r="P970" s="5">
        <f t="shared" si="177"/>
        <v>5.2660778337169223</v>
      </c>
      <c r="Q970" s="5">
        <f t="shared" si="178"/>
        <v>12.567846837129746</v>
      </c>
      <c r="R970" s="5">
        <f t="shared" si="179"/>
        <v>-97.229422324093505</v>
      </c>
      <c r="S970">
        <v>1.0900000000000001</v>
      </c>
      <c r="T970">
        <v>-0.64</v>
      </c>
      <c r="U970" s="2">
        <v>0.37361090000000002</v>
      </c>
      <c r="V970" s="3">
        <v>27.095880000000008</v>
      </c>
      <c r="W970" s="7">
        <v>-36.391292999999997</v>
      </c>
      <c r="X970" s="3">
        <v>138.66900999999999</v>
      </c>
      <c r="Y970">
        <f t="shared" si="184"/>
        <v>9.9229782530242963E-2</v>
      </c>
      <c r="Z970">
        <f t="shared" si="185"/>
        <v>0.65582135964167676</v>
      </c>
      <c r="AA970" s="12">
        <f t="shared" si="186"/>
        <v>1.5651615226273996</v>
      </c>
      <c r="AB970">
        <f t="shared" si="187"/>
        <v>-12.108657326994893</v>
      </c>
      <c r="AC970">
        <f>-U970*U970*U970/W970</f>
        <v>1.4330492888987361E-3</v>
      </c>
    </row>
    <row r="971" spans="1:29">
      <c r="A971" s="6">
        <v>40752.672916697651</v>
      </c>
      <c r="B971" s="1">
        <v>0.67295138888888895</v>
      </c>
      <c r="C971">
        <v>4.2685227464120246</v>
      </c>
      <c r="D971">
        <v>10.884565260301668</v>
      </c>
      <c r="E971">
        <v>19.645231805302423</v>
      </c>
      <c r="F971" s="3">
        <v>170.56765377052909</v>
      </c>
      <c r="G971">
        <v>4.1519671015110742</v>
      </c>
      <c r="H971">
        <v>6.0942585725537244</v>
      </c>
      <c r="I971">
        <v>8.0031442649986158</v>
      </c>
      <c r="J971">
        <v>217.66513489656219</v>
      </c>
      <c r="K971">
        <f t="shared" si="180"/>
        <v>0.11655564490095038</v>
      </c>
      <c r="L971">
        <f t="shared" si="181"/>
        <v>4.7903066877479441</v>
      </c>
      <c r="M971">
        <f t="shared" si="182"/>
        <v>11.642087540303807</v>
      </c>
      <c r="N971">
        <f t="shared" si="183"/>
        <v>-47.097481126033102</v>
      </c>
      <c r="O971" s="5">
        <f t="shared" si="176"/>
        <v>0.72811711053646699</v>
      </c>
      <c r="P971" s="5">
        <f t="shared" si="177"/>
        <v>4.570793621722232</v>
      </c>
      <c r="Q971" s="5">
        <f t="shared" si="178"/>
        <v>10.819229150786914</v>
      </c>
      <c r="R971" s="5">
        <f t="shared" si="179"/>
        <v>-88.681938054701462</v>
      </c>
      <c r="S971">
        <v>1.06</v>
      </c>
      <c r="T971">
        <v>-0.63</v>
      </c>
      <c r="U971" s="2">
        <v>0.36540917000000001</v>
      </c>
      <c r="V971" s="3">
        <v>27.099566666666664</v>
      </c>
      <c r="W971" s="7">
        <v>-35.083333000000003</v>
      </c>
      <c r="X971" s="3">
        <v>134.57232999999999</v>
      </c>
      <c r="Y971">
        <f t="shared" si="184"/>
        <v>8.8686889674642888E-2</v>
      </c>
      <c r="Z971">
        <f t="shared" si="185"/>
        <v>0.5567366345182716</v>
      </c>
      <c r="AA971" s="12">
        <f t="shared" si="186"/>
        <v>1.3178151813429504</v>
      </c>
      <c r="AB971">
        <f t="shared" si="187"/>
        <v>-10.801731126186626</v>
      </c>
      <c r="AC971">
        <f>-U971*U971*U971/W971</f>
        <v>1.3907128896006153E-3</v>
      </c>
    </row>
    <row r="972" spans="1:29">
      <c r="A972" s="6">
        <v>40752.673611142098</v>
      </c>
      <c r="B972" s="1">
        <v>0.67364583333333339</v>
      </c>
      <c r="C972">
        <v>4.0323515568192505</v>
      </c>
      <c r="D972">
        <v>8.6282404248618789</v>
      </c>
      <c r="E972">
        <v>15.445864638540822</v>
      </c>
      <c r="F972" s="3">
        <v>145.57946807956827</v>
      </c>
      <c r="G972">
        <v>4.0990543298241509</v>
      </c>
      <c r="H972">
        <v>6.4208367238419459</v>
      </c>
      <c r="I972">
        <v>9.0797367561770574</v>
      </c>
      <c r="J972">
        <v>282.97548345627752</v>
      </c>
      <c r="K972">
        <f t="shared" si="180"/>
        <v>-6.6702773004900351E-2</v>
      </c>
      <c r="L972">
        <f t="shared" si="181"/>
        <v>2.207403701019933</v>
      </c>
      <c r="M972">
        <f t="shared" si="182"/>
        <v>6.3661278823637648</v>
      </c>
      <c r="N972">
        <f t="shared" si="183"/>
        <v>-137.39601537670924</v>
      </c>
      <c r="O972" s="5">
        <f t="shared" ref="O972:O1035" si="188">(K962+K963+K964+K965+K966+K967+K968+K969+K970+K971)/10</f>
        <v>0.73426465218121539</v>
      </c>
      <c r="P972" s="5">
        <f t="shared" ref="P972:P1035" si="189">(L962+L963+L964+L965+L966+L967+L968+L969+L970+L971)/10</f>
        <v>4.6374884280081377</v>
      </c>
      <c r="Q972" s="5">
        <f t="shared" ref="Q972:Q1035" si="190">(M962+M963+M964+M965+M966+M967+M968+M969+M970+M971)/10</f>
        <v>10.899566159546415</v>
      </c>
      <c r="R972" s="5">
        <f t="shared" ref="R972:R1035" si="191">(N962+N963+N964+N965+N966+N967+N968+N969+N970+N971)/10</f>
        <v>-79.806606056216054</v>
      </c>
      <c r="S972">
        <v>1.06</v>
      </c>
      <c r="T972">
        <v>-0.64</v>
      </c>
      <c r="U972" s="2">
        <v>0.36623654999999999</v>
      </c>
      <c r="V972" s="3">
        <v>27.187079999999987</v>
      </c>
      <c r="W972" s="7">
        <v>-34.582945000000002</v>
      </c>
      <c r="X972" s="3">
        <v>137.44891999999999</v>
      </c>
      <c r="Y972">
        <f t="shared" si="184"/>
        <v>8.9638184333932766E-2</v>
      </c>
      <c r="Z972">
        <f t="shared" si="185"/>
        <v>0.56613925417954125</v>
      </c>
      <c r="AA972" s="12">
        <f t="shared" si="186"/>
        <v>1.3306065022563429</v>
      </c>
      <c r="AB972">
        <f t="shared" si="187"/>
        <v>-9.7426986897458914</v>
      </c>
      <c r="AC972">
        <f>-U972*U972*U972/W972</f>
        <v>1.420440605281514E-3</v>
      </c>
    </row>
    <row r="973" spans="1:29">
      <c r="A973" s="6">
        <v>40752.674305586545</v>
      </c>
      <c r="B973" s="1">
        <v>0.67434027777777772</v>
      </c>
      <c r="C973">
        <v>4.1064166260279</v>
      </c>
      <c r="D973">
        <v>9.3946384453299263</v>
      </c>
      <c r="E973">
        <v>17.166807770617176</v>
      </c>
      <c r="F973" s="3">
        <v>158.2082008919875</v>
      </c>
      <c r="G973">
        <v>3.2386760445440941</v>
      </c>
      <c r="H973">
        <v>5.3206796779489336</v>
      </c>
      <c r="I973">
        <v>7.5363615279709535</v>
      </c>
      <c r="J973">
        <v>268.70757805855806</v>
      </c>
      <c r="K973">
        <f t="shared" si="180"/>
        <v>0.86774058148380595</v>
      </c>
      <c r="L973">
        <f t="shared" si="181"/>
        <v>4.0739587673809927</v>
      </c>
      <c r="M973">
        <f t="shared" si="182"/>
        <v>9.6304462426462223</v>
      </c>
      <c r="N973">
        <f t="shared" si="183"/>
        <v>-110.49937716657055</v>
      </c>
      <c r="O973" s="5">
        <f t="shared" si="188"/>
        <v>0.72023009963722928</v>
      </c>
      <c r="P973" s="5">
        <f t="shared" si="189"/>
        <v>4.5450288359030084</v>
      </c>
      <c r="Q973" s="5">
        <f t="shared" si="190"/>
        <v>10.807106567441288</v>
      </c>
      <c r="R973" s="5">
        <f t="shared" si="191"/>
        <v>-92.134912899337749</v>
      </c>
      <c r="S973">
        <v>1.04</v>
      </c>
      <c r="T973">
        <v>-0.63</v>
      </c>
      <c r="U973" s="2">
        <v>0.36048714999999998</v>
      </c>
      <c r="V973" s="3">
        <v>27.024440000000009</v>
      </c>
      <c r="W973" s="7">
        <v>-33.885680999999998</v>
      </c>
      <c r="X973" s="3">
        <v>133.77391</v>
      </c>
      <c r="Y973">
        <f t="shared" si="184"/>
        <v>8.6544565320813616E-2</v>
      </c>
      <c r="Z973">
        <f t="shared" si="185"/>
        <v>0.54614149724083105</v>
      </c>
      <c r="AA973" s="12">
        <f t="shared" si="186"/>
        <v>1.2986076820810644</v>
      </c>
      <c r="AB973">
        <f t="shared" si="187"/>
        <v>-11.071150722193501</v>
      </c>
      <c r="AC973">
        <f>-U973*U973*U973/W973</f>
        <v>1.3824618232090526E-3</v>
      </c>
    </row>
    <row r="974" spans="1:29">
      <c r="A974" s="6">
        <v>40752.675000030991</v>
      </c>
      <c r="B974" s="1">
        <v>0.67503472222222216</v>
      </c>
      <c r="C974">
        <v>3.9743104721920535</v>
      </c>
      <c r="D974">
        <v>8.0261782227127032</v>
      </c>
      <c r="E974">
        <v>13.718883191942176</v>
      </c>
      <c r="F974" s="3">
        <v>143.06757934342431</v>
      </c>
      <c r="G974">
        <v>2.8033816461267493</v>
      </c>
      <c r="H974">
        <v>4.3481377564749994</v>
      </c>
      <c r="I974">
        <v>5.7798531585015978</v>
      </c>
      <c r="J974">
        <v>203.10782013237775</v>
      </c>
      <c r="K974">
        <f t="shared" si="180"/>
        <v>1.1709288260653041</v>
      </c>
      <c r="L974">
        <f t="shared" si="181"/>
        <v>3.6780404662377038</v>
      </c>
      <c r="M974">
        <f t="shared" si="182"/>
        <v>7.9390300334405781</v>
      </c>
      <c r="N974">
        <f t="shared" si="183"/>
        <v>-60.04024078895344</v>
      </c>
      <c r="O974" s="5">
        <f t="shared" si="188"/>
        <v>0.80651388869007223</v>
      </c>
      <c r="P974" s="5">
        <f t="shared" si="189"/>
        <v>4.7207195303341152</v>
      </c>
      <c r="Q974" s="5">
        <f t="shared" si="190"/>
        <v>11.095289186317341</v>
      </c>
      <c r="R974" s="5">
        <f t="shared" si="191"/>
        <v>-99.851426549499791</v>
      </c>
      <c r="S974">
        <v>0.96</v>
      </c>
      <c r="T974">
        <v>-0.6</v>
      </c>
      <c r="U974" s="2">
        <v>0.33823813000000003</v>
      </c>
      <c r="V974" s="3">
        <v>27.016816666666671</v>
      </c>
      <c r="W974" s="7">
        <v>-30.627188</v>
      </c>
      <c r="X974" s="3">
        <v>122.25845</v>
      </c>
      <c r="Y974">
        <f t="shared" si="184"/>
        <v>9.0931249843186068E-2</v>
      </c>
      <c r="Z974">
        <f t="shared" si="185"/>
        <v>0.53224244873156323</v>
      </c>
      <c r="AA974" s="12">
        <f t="shared" si="186"/>
        <v>1.2509499553963999</v>
      </c>
      <c r="AB974">
        <f t="shared" si="187"/>
        <v>-11.257853264645055</v>
      </c>
      <c r="AC974">
        <f>-U974*U974*U974/W974</f>
        <v>1.2634573008936648E-3</v>
      </c>
    </row>
    <row r="975" spans="1:29">
      <c r="A975" s="6">
        <v>40752.675694475438</v>
      </c>
      <c r="B975" s="1">
        <v>0.67572916666666671</v>
      </c>
      <c r="C975">
        <v>4.1452878284563699</v>
      </c>
      <c r="D975">
        <v>10.094503045908301</v>
      </c>
      <c r="E975">
        <v>19.128013640380981</v>
      </c>
      <c r="F975" s="3">
        <v>169.16669904716812</v>
      </c>
      <c r="G975">
        <v>2.7222661083289119</v>
      </c>
      <c r="H975">
        <v>3.8802660092614167</v>
      </c>
      <c r="I975">
        <v>5.2778247724110949</v>
      </c>
      <c r="J975">
        <v>163.95193026082973</v>
      </c>
      <c r="K975">
        <f t="shared" si="180"/>
        <v>1.423021720127458</v>
      </c>
      <c r="L975">
        <f t="shared" si="181"/>
        <v>6.2142370366468835</v>
      </c>
      <c r="M975">
        <f t="shared" si="182"/>
        <v>13.850188867969887</v>
      </c>
      <c r="N975">
        <f t="shared" si="183"/>
        <v>5.2147687863383965</v>
      </c>
      <c r="O975" s="5">
        <f t="shared" si="188"/>
        <v>0.8462673566916713</v>
      </c>
      <c r="P975" s="5">
        <f t="shared" si="189"/>
        <v>4.3471245449022033</v>
      </c>
      <c r="Q975" s="5">
        <f t="shared" si="190"/>
        <v>10.056969192801652</v>
      </c>
      <c r="R975" s="5">
        <f t="shared" si="191"/>
        <v>-95.110366341470396</v>
      </c>
      <c r="S975">
        <v>0.91</v>
      </c>
      <c r="T975">
        <v>-0.54</v>
      </c>
      <c r="U975" s="2">
        <v>0.32069852999999998</v>
      </c>
      <c r="V975" s="3">
        <v>27.041113333333335</v>
      </c>
      <c r="W975" s="7">
        <v>-30.582326999999999</v>
      </c>
      <c r="X975" s="3">
        <v>104.36109999999999</v>
      </c>
      <c r="Y975">
        <f t="shared" si="184"/>
        <v>9.0465565759334898E-2</v>
      </c>
      <c r="Z975">
        <f t="shared" si="185"/>
        <v>0.4647054837590186</v>
      </c>
      <c r="AA975" s="12">
        <f t="shared" si="186"/>
        <v>1.0750850787955923</v>
      </c>
      <c r="AB975">
        <f t="shared" si="187"/>
        <v>-10.167251557823679</v>
      </c>
      <c r="AC975">
        <f>-U975*U975*U975/W975</f>
        <v>1.0785005726751302E-3</v>
      </c>
    </row>
    <row r="976" spans="1:29">
      <c r="A976" s="6">
        <v>40752.676388919885</v>
      </c>
      <c r="B976" s="1">
        <v>0.67642361111111116</v>
      </c>
      <c r="C976">
        <v>5.1433851744518559</v>
      </c>
      <c r="D976">
        <v>18.316773751923979</v>
      </c>
      <c r="E976">
        <v>37.133604749987839</v>
      </c>
      <c r="F976" s="3">
        <v>391.91264864725542</v>
      </c>
      <c r="G976">
        <v>3.3112763298155463</v>
      </c>
      <c r="H976">
        <v>6.5241307767642676</v>
      </c>
      <c r="I976">
        <v>9.8647318712357581</v>
      </c>
      <c r="J976">
        <v>461.79919755186489</v>
      </c>
      <c r="K976">
        <f t="shared" si="180"/>
        <v>1.8321088446363096</v>
      </c>
      <c r="L976">
        <f t="shared" si="181"/>
        <v>11.792642975159712</v>
      </c>
      <c r="M976">
        <f t="shared" si="182"/>
        <v>27.268872878752081</v>
      </c>
      <c r="N976">
        <f t="shared" si="183"/>
        <v>-69.886548904609469</v>
      </c>
      <c r="O976" s="5">
        <f t="shared" si="188"/>
        <v>0.85389365761581237</v>
      </c>
      <c r="P976" s="5">
        <f t="shared" si="189"/>
        <v>4.3106533458189817</v>
      </c>
      <c r="Q976" s="5">
        <f t="shared" si="190"/>
        <v>10.013687119020219</v>
      </c>
      <c r="R976" s="5">
        <f t="shared" si="191"/>
        <v>-89.668659989040734</v>
      </c>
      <c r="S976">
        <v>0.89</v>
      </c>
      <c r="T976">
        <v>-0.56999999999999995</v>
      </c>
      <c r="U976" s="2">
        <v>0.31834065</v>
      </c>
      <c r="V976" s="3">
        <v>27.036586666666672</v>
      </c>
      <c r="W976" s="7">
        <v>-27.977376</v>
      </c>
      <c r="X976" s="3">
        <v>111.58032</v>
      </c>
      <c r="Y976">
        <f t="shared" si="184"/>
        <v>9.0609687332098385E-2</v>
      </c>
      <c r="Z976">
        <f t="shared" si="185"/>
        <v>0.45741872934422978</v>
      </c>
      <c r="AA976" s="12">
        <f t="shared" si="186"/>
        <v>1.0625878887885079</v>
      </c>
      <c r="AB976">
        <f t="shared" si="187"/>
        <v>-9.5150598351800735</v>
      </c>
      <c r="AC976">
        <f>-U976*U976*U976/W976</f>
        <v>1.1531062246795739E-3</v>
      </c>
    </row>
    <row r="977" spans="1:29">
      <c r="A977" s="6">
        <v>40752.677083364331</v>
      </c>
      <c r="B977" s="1">
        <v>0.67711805555555549</v>
      </c>
      <c r="C977">
        <v>4.5172551818961431</v>
      </c>
      <c r="D977">
        <v>13.911361066730176</v>
      </c>
      <c r="E977">
        <v>27.342283253141694</v>
      </c>
      <c r="F977" s="3">
        <v>276.30716877744038</v>
      </c>
      <c r="G977">
        <v>2.9351551183905507</v>
      </c>
      <c r="H977">
        <v>5.1315191581060144</v>
      </c>
      <c r="I977">
        <v>7.4155142858818746</v>
      </c>
      <c r="J977">
        <v>298.76243184005364</v>
      </c>
      <c r="K977">
        <f t="shared" si="180"/>
        <v>1.5821000635055924</v>
      </c>
      <c r="L977">
        <f t="shared" si="181"/>
        <v>8.7798419086241619</v>
      </c>
      <c r="M977">
        <f t="shared" si="182"/>
        <v>19.926768967259818</v>
      </c>
      <c r="N977">
        <f t="shared" si="183"/>
        <v>-22.455263062613255</v>
      </c>
      <c r="O977" s="5">
        <f t="shared" si="188"/>
        <v>0.86524584897532575</v>
      </c>
      <c r="P977" s="5">
        <f t="shared" si="189"/>
        <v>4.9268407413506861</v>
      </c>
      <c r="Q977" s="5">
        <f t="shared" si="190"/>
        <v>11.492319419655574</v>
      </c>
      <c r="R977" s="5">
        <f t="shared" si="191"/>
        <v>-96.29666863905247</v>
      </c>
      <c r="S977">
        <v>0.9</v>
      </c>
      <c r="T977">
        <v>-0.53</v>
      </c>
      <c r="U977" s="2">
        <v>0.31733541999999998</v>
      </c>
      <c r="V977" s="3">
        <v>26.963663333333333</v>
      </c>
      <c r="W977" s="7">
        <v>-30.488092000000002</v>
      </c>
      <c r="X977" s="3">
        <v>101.42468</v>
      </c>
      <c r="Y977">
        <f t="shared" si="184"/>
        <v>9.152438496261385E-2</v>
      </c>
      <c r="Z977">
        <f t="shared" si="185"/>
        <v>0.52115369197654371</v>
      </c>
      <c r="AA977" s="12">
        <f t="shared" si="186"/>
        <v>1.215640003270186</v>
      </c>
      <c r="AB977">
        <f t="shared" si="187"/>
        <v>-10.186114595724847</v>
      </c>
      <c r="AC977">
        <f>-U977*U977*U977/W977</f>
        <v>1.0481547383362363E-3</v>
      </c>
    </row>
    <row r="978" spans="1:29">
      <c r="A978" s="6">
        <v>40752.677777808778</v>
      </c>
      <c r="B978" s="1">
        <v>0.67781250000000004</v>
      </c>
      <c r="C978">
        <v>4.4292121345003359</v>
      </c>
      <c r="D978">
        <v>13.098471161451631</v>
      </c>
      <c r="E978">
        <v>26.427127962004107</v>
      </c>
      <c r="F978" s="3">
        <v>269.78873755169934</v>
      </c>
      <c r="G978">
        <v>3.4592899102366594</v>
      </c>
      <c r="H978">
        <v>6.5672838848947785</v>
      </c>
      <c r="I978">
        <v>9.9078849793662691</v>
      </c>
      <c r="J978">
        <v>415.46799250341752</v>
      </c>
      <c r="K978">
        <f t="shared" si="180"/>
        <v>0.96992222426367647</v>
      </c>
      <c r="L978">
        <f t="shared" si="181"/>
        <v>6.5311872765568522</v>
      </c>
      <c r="M978">
        <f t="shared" si="182"/>
        <v>16.519242982637838</v>
      </c>
      <c r="N978">
        <f t="shared" si="183"/>
        <v>-145.67925495171818</v>
      </c>
      <c r="O978" s="5">
        <f t="shared" si="188"/>
        <v>0.85362018819305285</v>
      </c>
      <c r="P978" s="5">
        <f t="shared" si="189"/>
        <v>5.4041522632120946</v>
      </c>
      <c r="Q978" s="5">
        <f t="shared" si="190"/>
        <v>12.76046962344213</v>
      </c>
      <c r="R978" s="5">
        <f t="shared" si="191"/>
        <v>-92.70601589003715</v>
      </c>
      <c r="S978">
        <v>0.87</v>
      </c>
      <c r="T978">
        <v>-0.56999999999999995</v>
      </c>
      <c r="U978" s="2">
        <v>0.31336257000000001</v>
      </c>
      <c r="V978" s="3">
        <v>26.955713333333332</v>
      </c>
      <c r="W978" s="7">
        <v>-26.855301999999998</v>
      </c>
      <c r="X978" s="3">
        <v>110.87397</v>
      </c>
      <c r="Y978">
        <f t="shared" si="184"/>
        <v>8.9164205325352908E-2</v>
      </c>
      <c r="Z978">
        <f t="shared" si="185"/>
        <v>0.56448634729048619</v>
      </c>
      <c r="AA978" s="12">
        <f t="shared" si="186"/>
        <v>1.3328845185362528</v>
      </c>
      <c r="AB978">
        <f t="shared" si="187"/>
        <v>-9.6835317979209599</v>
      </c>
      <c r="AC978">
        <f>-U978*U978*U978/W978</f>
        <v>1.1458066026135162E-3</v>
      </c>
    </row>
    <row r="979" spans="1:29">
      <c r="A979" s="6">
        <v>40752.678472253225</v>
      </c>
      <c r="B979" s="1">
        <v>0.67850694444444448</v>
      </c>
      <c r="C979">
        <v>3.8270017637151428</v>
      </c>
      <c r="D979">
        <v>7.006204177016957</v>
      </c>
      <c r="E979">
        <v>11.676255287656003</v>
      </c>
      <c r="F979" s="3">
        <v>113.35442511986524</v>
      </c>
      <c r="G979">
        <v>3.3155850323211755</v>
      </c>
      <c r="H979">
        <v>4.8011143784323638</v>
      </c>
      <c r="I979">
        <v>6.3692518051949252</v>
      </c>
      <c r="J979">
        <v>173.49198351205033</v>
      </c>
      <c r="K979">
        <f t="shared" si="180"/>
        <v>0.51141673139396726</v>
      </c>
      <c r="L979">
        <f t="shared" si="181"/>
        <v>2.2050897985845932</v>
      </c>
      <c r="M979">
        <f t="shared" si="182"/>
        <v>5.3070034824610781</v>
      </c>
      <c r="N979">
        <f t="shared" si="183"/>
        <v>-60.137558392185085</v>
      </c>
      <c r="O979" s="5">
        <f t="shared" si="188"/>
        <v>0.76614966971479936</v>
      </c>
      <c r="P979" s="5">
        <f t="shared" si="189"/>
        <v>5.201593004672378</v>
      </c>
      <c r="Q979" s="5">
        <f t="shared" si="190"/>
        <v>12.349984382373808</v>
      </c>
      <c r="R979" s="5">
        <f t="shared" si="191"/>
        <v>-82.998375307934992</v>
      </c>
      <c r="S979">
        <v>0.84</v>
      </c>
      <c r="T979">
        <v>-0.54</v>
      </c>
      <c r="U979" s="2">
        <v>0.30331045000000001</v>
      </c>
      <c r="V979" s="3">
        <v>26.878833333333329</v>
      </c>
      <c r="W979" s="7">
        <v>-26.468979000000001</v>
      </c>
      <c r="X979" s="3">
        <v>102.01011</v>
      </c>
      <c r="Y979">
        <f t="shared" si="184"/>
        <v>7.7460400362849055E-2</v>
      </c>
      <c r="Z979">
        <f t="shared" si="185"/>
        <v>0.52589917165467703</v>
      </c>
      <c r="AA979" s="12">
        <f t="shared" si="186"/>
        <v>1.2486264401702574</v>
      </c>
      <c r="AB979">
        <f t="shared" si="187"/>
        <v>-8.3914248546395509</v>
      </c>
      <c r="AC979">
        <f>-U979*U979*U979/W979</f>
        <v>1.0542046578663272E-3</v>
      </c>
    </row>
    <row r="980" spans="1:29">
      <c r="A980" s="6">
        <v>40752.679166697671</v>
      </c>
      <c r="B980" s="1">
        <v>0.67920138888888892</v>
      </c>
      <c r="C980">
        <v>5.1573108451213301</v>
      </c>
      <c r="D980">
        <v>19.390387527301705</v>
      </c>
      <c r="E980">
        <v>40.04799547082834</v>
      </c>
      <c r="F980" s="3">
        <v>418.74144805830571</v>
      </c>
      <c r="G980">
        <v>4.3224388069840725</v>
      </c>
      <c r="H980">
        <v>10.334262039031232</v>
      </c>
      <c r="I980">
        <v>17.424730302182102</v>
      </c>
      <c r="J980">
        <v>874.35831650619411</v>
      </c>
      <c r="K980">
        <f t="shared" si="180"/>
        <v>0.83487203813725763</v>
      </c>
      <c r="L980">
        <f t="shared" si="181"/>
        <v>9.0561254882704727</v>
      </c>
      <c r="M980">
        <f t="shared" si="182"/>
        <v>22.623265168646238</v>
      </c>
      <c r="N980">
        <f t="shared" si="183"/>
        <v>-455.61686844788841</v>
      </c>
      <c r="O980" s="5">
        <f t="shared" si="188"/>
        <v>0.81486990893831179</v>
      </c>
      <c r="P980" s="5">
        <f t="shared" si="189"/>
        <v>5.0842524601722392</v>
      </c>
      <c r="Q980" s="5">
        <f t="shared" si="190"/>
        <v>12.014450410604816</v>
      </c>
      <c r="R980" s="5">
        <f t="shared" si="191"/>
        <v>-66.085592045022651</v>
      </c>
      <c r="S980">
        <v>0.86</v>
      </c>
      <c r="T980">
        <v>-0.53</v>
      </c>
      <c r="U980" s="2">
        <v>0.30741406999999998</v>
      </c>
      <c r="V980" s="3">
        <v>26.875323333333323</v>
      </c>
      <c r="W980" s="7">
        <v>-28.083024000000002</v>
      </c>
      <c r="X980" s="3">
        <v>100.10267</v>
      </c>
      <c r="Y980">
        <f t="shared" si="184"/>
        <v>8.3500825075751919E-2</v>
      </c>
      <c r="Z980">
        <f t="shared" si="185"/>
        <v>0.5209902472296869</v>
      </c>
      <c r="AA980" s="12">
        <f t="shared" si="186"/>
        <v>1.2311370331790659</v>
      </c>
      <c r="AB980">
        <f t="shared" si="187"/>
        <v>-6.7718802729733447</v>
      </c>
      <c r="AC980">
        <f>-U980*U980*U980/W980</f>
        <v>1.0344925115751641E-3</v>
      </c>
    </row>
    <row r="981" spans="1:29">
      <c r="A981" s="6">
        <v>40752.679861142118</v>
      </c>
      <c r="B981" s="1">
        <v>0.67989583333333325</v>
      </c>
      <c r="C981">
        <v>3.9158714181342327</v>
      </c>
      <c r="D981">
        <v>7.8976836421551777</v>
      </c>
      <c r="E981">
        <v>14.203980926538907</v>
      </c>
      <c r="F981" s="3">
        <v>145.03871585301596</v>
      </c>
      <c r="G981">
        <v>3.5373176518826082</v>
      </c>
      <c r="H981">
        <v>5.6564747352115203</v>
      </c>
      <c r="I981">
        <v>7.8721565852335402</v>
      </c>
      <c r="J981">
        <v>342.11928897004157</v>
      </c>
      <c r="K981">
        <f t="shared" si="180"/>
        <v>0.37855376625162451</v>
      </c>
      <c r="L981">
        <f t="shared" si="181"/>
        <v>2.2412089069436574</v>
      </c>
      <c r="M981">
        <f t="shared" si="182"/>
        <v>6.3318243413053672</v>
      </c>
      <c r="N981">
        <f t="shared" si="183"/>
        <v>-197.08057311702561</v>
      </c>
      <c r="O981" s="5">
        <f t="shared" si="188"/>
        <v>0.92419639015094202</v>
      </c>
      <c r="P981" s="5">
        <f t="shared" si="189"/>
        <v>5.9328834106229253</v>
      </c>
      <c r="Q981" s="5">
        <f t="shared" si="190"/>
        <v>14.10730340464813</v>
      </c>
      <c r="R981" s="5">
        <f t="shared" si="191"/>
        <v>-110.35938394309422</v>
      </c>
      <c r="S981">
        <v>0.86</v>
      </c>
      <c r="T981">
        <v>-0.56000000000000005</v>
      </c>
      <c r="U981" s="2">
        <v>0.31001969000000001</v>
      </c>
      <c r="V981" s="3">
        <v>26.701390000000007</v>
      </c>
      <c r="W981" s="7">
        <v>-26.724661000000001</v>
      </c>
      <c r="X981" s="3">
        <v>107.88818999999999</v>
      </c>
      <c r="Y981">
        <f t="shared" si="184"/>
        <v>9.5506359457904713E-2</v>
      </c>
      <c r="Z981">
        <f t="shared" si="185"/>
        <v>0.61310355858915411</v>
      </c>
      <c r="AA981" s="12">
        <f t="shared" si="186"/>
        <v>1.457847276081653</v>
      </c>
      <c r="AB981">
        <f t="shared" si="187"/>
        <v>-11.40452733287635</v>
      </c>
      <c r="AC981">
        <f>-U981*U981*U981/W981</f>
        <v>1.1149506063917896E-3</v>
      </c>
    </row>
    <row r="982" spans="1:29">
      <c r="A982" s="6">
        <v>40752.680555586565</v>
      </c>
      <c r="B982" s="1">
        <v>0.68059027777777781</v>
      </c>
      <c r="C982">
        <v>4.5500275303301363</v>
      </c>
      <c r="D982">
        <v>14.098357595375951</v>
      </c>
      <c r="E982">
        <v>28.176824205046927</v>
      </c>
      <c r="F982" s="3">
        <v>295.56130924380955</v>
      </c>
      <c r="G982">
        <v>3.5748140508234663</v>
      </c>
      <c r="H982">
        <v>6.1208248126927982</v>
      </c>
      <c r="I982">
        <v>8.8819902308869523</v>
      </c>
      <c r="J982">
        <v>343.35440098889609</v>
      </c>
      <c r="K982">
        <f t="shared" si="180"/>
        <v>0.97521347950667003</v>
      </c>
      <c r="L982">
        <f t="shared" si="181"/>
        <v>7.977532782683153</v>
      </c>
      <c r="M982">
        <f t="shared" si="182"/>
        <v>19.294833974159975</v>
      </c>
      <c r="N982">
        <f t="shared" si="183"/>
        <v>-47.793091745086542</v>
      </c>
      <c r="O982" s="5">
        <f t="shared" si="188"/>
        <v>0.95039620228600952</v>
      </c>
      <c r="P982" s="5">
        <f t="shared" si="189"/>
        <v>5.6779736325424954</v>
      </c>
      <c r="Q982" s="5">
        <f t="shared" si="190"/>
        <v>13.576277084748288</v>
      </c>
      <c r="R982" s="5">
        <f t="shared" si="191"/>
        <v>-125.35769314219347</v>
      </c>
      <c r="S982">
        <v>0.9</v>
      </c>
      <c r="T982">
        <v>-0.56999999999999995</v>
      </c>
      <c r="U982" s="2">
        <v>0.32082567000000001</v>
      </c>
      <c r="V982" s="3">
        <v>26.61010666666667</v>
      </c>
      <c r="W982" s="7">
        <v>-28.547049999999999</v>
      </c>
      <c r="X982" s="3">
        <v>111.9346</v>
      </c>
      <c r="Y982">
        <f t="shared" si="184"/>
        <v>0.10163716612128819</v>
      </c>
      <c r="Z982">
        <f t="shared" si="185"/>
        <v>0.60721323163426</v>
      </c>
      <c r="AA982" s="12">
        <f t="shared" si="186"/>
        <v>1.4518727306066721</v>
      </c>
      <c r="AB982">
        <f t="shared" si="187"/>
        <v>-13.405988630666208</v>
      </c>
      <c r="AC982">
        <f>-U982*U982*U982/W982</f>
        <v>1.1567675416057259E-3</v>
      </c>
    </row>
    <row r="983" spans="1:29">
      <c r="A983" s="6">
        <v>40752.681250031012</v>
      </c>
      <c r="B983" s="1">
        <v>0.68128472222222225</v>
      </c>
      <c r="C983">
        <v>4.0191229090210827</v>
      </c>
      <c r="D983">
        <v>7.9609847755383409</v>
      </c>
      <c r="E983">
        <v>14.369547445781112</v>
      </c>
      <c r="F983" s="3">
        <v>141.79833778683818</v>
      </c>
      <c r="G983">
        <v>3.4323944933648436</v>
      </c>
      <c r="H983">
        <v>5.7053745035288399</v>
      </c>
      <c r="I983">
        <v>7.8187909676918181</v>
      </c>
      <c r="J983">
        <v>285.86754316875886</v>
      </c>
      <c r="K983">
        <f t="shared" si="180"/>
        <v>0.58672841565623912</v>
      </c>
      <c r="L983">
        <f t="shared" si="181"/>
        <v>2.255610272009501</v>
      </c>
      <c r="M983">
        <f t="shared" si="182"/>
        <v>6.5507564780892942</v>
      </c>
      <c r="N983">
        <f t="shared" si="183"/>
        <v>-144.06920538192068</v>
      </c>
      <c r="O983" s="5">
        <f t="shared" si="188"/>
        <v>1.0545878275371663</v>
      </c>
      <c r="P983" s="5">
        <f t="shared" si="189"/>
        <v>6.2549865407088188</v>
      </c>
      <c r="Q983" s="5">
        <f t="shared" si="190"/>
        <v>14.869147693927911</v>
      </c>
      <c r="R983" s="5">
        <f t="shared" si="191"/>
        <v>-116.3974007790312</v>
      </c>
      <c r="S983">
        <v>0.85</v>
      </c>
      <c r="T983">
        <v>-0.6</v>
      </c>
      <c r="U983" s="2">
        <v>0.31085991000000002</v>
      </c>
      <c r="V983" s="3">
        <v>26.62945666666667</v>
      </c>
      <c r="W983" s="7">
        <v>-24.598880999999999</v>
      </c>
      <c r="X983" s="3">
        <v>118.16723</v>
      </c>
      <c r="Y983">
        <f t="shared" si="184"/>
        <v>0.10927635905176636</v>
      </c>
      <c r="Z983">
        <f t="shared" si="185"/>
        <v>0.64814151769865158</v>
      </c>
      <c r="AA983" s="12">
        <f t="shared" si="186"/>
        <v>1.5407406379703794</v>
      </c>
      <c r="AB983">
        <f t="shared" si="187"/>
        <v>-12.06109517680119</v>
      </c>
      <c r="AC983">
        <f>-U983*U983*U983/W983</f>
        <v>1.22117751506257E-3</v>
      </c>
    </row>
    <row r="984" spans="1:29">
      <c r="A984" s="6">
        <v>40752.681944475458</v>
      </c>
      <c r="B984" s="1">
        <v>0.68197916666666669</v>
      </c>
      <c r="C984">
        <v>4.1627590776872401</v>
      </c>
      <c r="D984">
        <v>10.055696864630285</v>
      </c>
      <c r="E984">
        <v>17.691444165181569</v>
      </c>
      <c r="F984" s="3">
        <v>151.74626247420295</v>
      </c>
      <c r="G984">
        <v>3.473931834578722</v>
      </c>
      <c r="H984">
        <v>5.2714086208310995</v>
      </c>
      <c r="I984">
        <v>7.4870904708531194</v>
      </c>
      <c r="J984">
        <v>228.54409580591553</v>
      </c>
      <c r="K984">
        <f t="shared" si="180"/>
        <v>0.68882724310851806</v>
      </c>
      <c r="L984">
        <f t="shared" si="181"/>
        <v>4.7842882437991854</v>
      </c>
      <c r="M984">
        <f t="shared" si="182"/>
        <v>10.20435369432845</v>
      </c>
      <c r="N984">
        <f t="shared" si="183"/>
        <v>-76.797833331712582</v>
      </c>
      <c r="O984" s="5">
        <f t="shared" si="188"/>
        <v>1.0264866109544097</v>
      </c>
      <c r="P984" s="5">
        <f t="shared" si="189"/>
        <v>6.0731516911716685</v>
      </c>
      <c r="Q984" s="5">
        <f t="shared" si="190"/>
        <v>14.561178717472213</v>
      </c>
      <c r="R984" s="5">
        <f t="shared" si="191"/>
        <v>-119.75438360056623</v>
      </c>
      <c r="S984">
        <v>0.85</v>
      </c>
      <c r="T984">
        <v>-0.59</v>
      </c>
      <c r="U984" s="2">
        <v>0.31003952000000001</v>
      </c>
      <c r="V984" s="3">
        <v>26.703756666666674</v>
      </c>
      <c r="W984" s="7">
        <v>-24.971906000000001</v>
      </c>
      <c r="X984" s="3">
        <v>115.48291999999999</v>
      </c>
      <c r="Y984">
        <f t="shared" si="184"/>
        <v>0.10608380538224399</v>
      </c>
      <c r="Z984">
        <f t="shared" si="185"/>
        <v>0.62763901173935077</v>
      </c>
      <c r="AA984" s="12">
        <f t="shared" si="186"/>
        <v>1.5048469533997668</v>
      </c>
      <c r="AB984">
        <f t="shared" si="187"/>
        <v>-12.376197203138476</v>
      </c>
      <c r="AC984">
        <f>-U984*U984*U984/W984</f>
        <v>1.1934369394376225E-3</v>
      </c>
    </row>
    <row r="985" spans="1:29">
      <c r="A985" s="6">
        <v>40752.682638919905</v>
      </c>
      <c r="B985" s="1">
        <v>0.68267361111111102</v>
      </c>
      <c r="C985">
        <v>3.9474539783442184</v>
      </c>
      <c r="D985">
        <v>7.7302479701863618</v>
      </c>
      <c r="E985">
        <v>13.525218325274878</v>
      </c>
      <c r="F985" s="3">
        <v>119.75946654089098</v>
      </c>
      <c r="G985">
        <v>3.3572567911582261</v>
      </c>
      <c r="H985">
        <v>4.9057945936632352</v>
      </c>
      <c r="I985">
        <v>6.507884128530999</v>
      </c>
      <c r="J985">
        <v>163.88302286699891</v>
      </c>
      <c r="K985">
        <f t="shared" si="180"/>
        <v>0.59019718718599234</v>
      </c>
      <c r="L985">
        <f t="shared" si="181"/>
        <v>2.8244533765231266</v>
      </c>
      <c r="M985">
        <f t="shared" si="182"/>
        <v>7.0173341967438789</v>
      </c>
      <c r="N985">
        <f t="shared" si="183"/>
        <v>-44.123556326107931</v>
      </c>
      <c r="O985" s="5">
        <f t="shared" si="188"/>
        <v>0.97827645265873131</v>
      </c>
      <c r="P985" s="5">
        <f t="shared" si="189"/>
        <v>6.1837764689278174</v>
      </c>
      <c r="Q985" s="5">
        <f t="shared" si="190"/>
        <v>14.787711083561003</v>
      </c>
      <c r="R985" s="5">
        <f t="shared" si="191"/>
        <v>-121.43014285484215</v>
      </c>
      <c r="S985">
        <v>0.92</v>
      </c>
      <c r="T985">
        <v>-0.62</v>
      </c>
      <c r="U985" s="2">
        <v>0.32996619999999999</v>
      </c>
      <c r="V985" s="3">
        <v>26.77028</v>
      </c>
      <c r="W985" s="7">
        <v>-27.532741999999999</v>
      </c>
      <c r="X985" s="3">
        <v>126.26331</v>
      </c>
      <c r="Y985">
        <f t="shared" si="184"/>
        <v>0.10759938787776048</v>
      </c>
      <c r="Z985">
        <f t="shared" si="185"/>
        <v>0.68014574103384329</v>
      </c>
      <c r="AA985" s="12">
        <f t="shared" si="186"/>
        <v>1.6264816109801687</v>
      </c>
      <c r="AB985">
        <f t="shared" si="187"/>
        <v>-13.355947601089804</v>
      </c>
      <c r="AC985">
        <f>-U985*U985*U985/W985</f>
        <v>1.3048449250342368E-3</v>
      </c>
    </row>
    <row r="986" spans="1:29">
      <c r="A986" s="6">
        <v>40752.683333364352</v>
      </c>
      <c r="B986" s="1">
        <v>0.68336805555555558</v>
      </c>
      <c r="C986">
        <v>4.0814461055173386</v>
      </c>
      <c r="D986">
        <v>9.6933987917807762</v>
      </c>
      <c r="E986">
        <v>17.772364274645152</v>
      </c>
      <c r="F986" s="3">
        <v>184.64987176744143</v>
      </c>
      <c r="G986">
        <v>3.6512564090079809</v>
      </c>
      <c r="H986">
        <v>6.0423951877153783</v>
      </c>
      <c r="I986">
        <v>8.5309210872093235</v>
      </c>
      <c r="J986">
        <v>645.89426067947034</v>
      </c>
      <c r="K986">
        <f t="shared" si="180"/>
        <v>0.43018969650935768</v>
      </c>
      <c r="L986">
        <f t="shared" si="181"/>
        <v>3.6510036040653979</v>
      </c>
      <c r="M986">
        <f t="shared" si="182"/>
        <v>9.2414431874358289</v>
      </c>
      <c r="N986">
        <f t="shared" si="183"/>
        <v>-461.24438891202891</v>
      </c>
      <c r="O986" s="5">
        <f t="shared" si="188"/>
        <v>0.8949939993645849</v>
      </c>
      <c r="P986" s="5">
        <f t="shared" si="189"/>
        <v>5.8447981029154406</v>
      </c>
      <c r="Q986" s="5">
        <f t="shared" si="190"/>
        <v>14.104425616438402</v>
      </c>
      <c r="R986" s="5">
        <f t="shared" si="191"/>
        <v>-126.36397536608676</v>
      </c>
      <c r="S986">
        <v>0.93</v>
      </c>
      <c r="T986">
        <v>-0.6</v>
      </c>
      <c r="U986" s="2">
        <v>0.33080354000000001</v>
      </c>
      <c r="V986" s="3">
        <v>26.697196666666663</v>
      </c>
      <c r="W986" s="7">
        <v>-28.917621</v>
      </c>
      <c r="X986" s="3">
        <v>121.13403</v>
      </c>
      <c r="Y986">
        <f t="shared" si="184"/>
        <v>9.8689061089520816E-2</v>
      </c>
      <c r="Z986">
        <f t="shared" si="185"/>
        <v>0.64449330100990398</v>
      </c>
      <c r="AA986" s="12">
        <f t="shared" si="186"/>
        <v>1.5552646411948352</v>
      </c>
      <c r="AB986">
        <f t="shared" si="187"/>
        <v>-13.9338834598581</v>
      </c>
      <c r="AC986">
        <f>-U986*U986*U986/W986</f>
        <v>1.2518372882953687E-3</v>
      </c>
    </row>
    <row r="987" spans="1:29">
      <c r="A987" s="6">
        <v>40752.684027808798</v>
      </c>
      <c r="B987" s="1">
        <v>0.68406250000000002</v>
      </c>
      <c r="C987">
        <v>4.5637501903005884</v>
      </c>
      <c r="D987">
        <v>13.497220870425107</v>
      </c>
      <c r="E987">
        <v>27.371156708377995</v>
      </c>
      <c r="F987" s="3">
        <v>309.75820292712643</v>
      </c>
      <c r="G987">
        <v>3.7008601787865398</v>
      </c>
      <c r="H987">
        <v>6.608193660251179</v>
      </c>
      <c r="I987">
        <v>9.6419985971455411</v>
      </c>
      <c r="J987">
        <v>402.41224064196581</v>
      </c>
      <c r="K987">
        <f t="shared" si="180"/>
        <v>0.86289001151404854</v>
      </c>
      <c r="L987">
        <f t="shared" si="181"/>
        <v>6.8890272101739276</v>
      </c>
      <c r="M987">
        <f t="shared" si="182"/>
        <v>17.729158111232454</v>
      </c>
      <c r="N987">
        <f t="shared" si="183"/>
        <v>-92.654037714839376</v>
      </c>
      <c r="O987" s="5">
        <f t="shared" si="188"/>
        <v>0.75480208455188946</v>
      </c>
      <c r="P987" s="5">
        <f t="shared" si="189"/>
        <v>5.030634165806009</v>
      </c>
      <c r="Q987" s="5">
        <f t="shared" si="190"/>
        <v>12.301682647306775</v>
      </c>
      <c r="R987" s="5">
        <f t="shared" si="191"/>
        <v>-165.49975936682873</v>
      </c>
      <c r="S987">
        <v>0.92</v>
      </c>
      <c r="T987">
        <v>-0.63</v>
      </c>
      <c r="U987" s="2">
        <v>0.33077688</v>
      </c>
      <c r="V987" s="3">
        <v>26.584423333333341</v>
      </c>
      <c r="W987" s="7">
        <v>-27.138930999999999</v>
      </c>
      <c r="X987" s="3">
        <v>129.04196999999999</v>
      </c>
      <c r="Y987">
        <f t="shared" si="184"/>
        <v>8.3223692848523392E-2</v>
      </c>
      <c r="Z987">
        <f t="shared" si="185"/>
        <v>0.55467249126223817</v>
      </c>
      <c r="AA987" s="12">
        <f t="shared" si="186"/>
        <v>1.3563707349420919</v>
      </c>
      <c r="AB987">
        <f t="shared" si="187"/>
        <v>-18.247831348036794</v>
      </c>
      <c r="AC987">
        <f>-U987*U987*U987/W987</f>
        <v>1.3335604365547478E-3</v>
      </c>
    </row>
    <row r="988" spans="1:29">
      <c r="A988" s="6">
        <v>40752.684722253245</v>
      </c>
      <c r="B988" s="1">
        <v>0.68475694444444446</v>
      </c>
      <c r="C988">
        <v>4.3018682784256654</v>
      </c>
      <c r="D988">
        <v>12.302215025524845</v>
      </c>
      <c r="E988">
        <v>24.369530556891888</v>
      </c>
      <c r="F988" s="3">
        <v>246.44253022861758</v>
      </c>
      <c r="G988">
        <v>3.8791907451796024</v>
      </c>
      <c r="H988">
        <v>7.0084494601965091</v>
      </c>
      <c r="I988">
        <v>11.576235184976511</v>
      </c>
      <c r="J988">
        <v>434.20011591900328</v>
      </c>
      <c r="K988">
        <f t="shared" si="180"/>
        <v>0.42267753324606305</v>
      </c>
      <c r="L988">
        <f t="shared" si="181"/>
        <v>5.2937655653283358</v>
      </c>
      <c r="M988">
        <f t="shared" si="182"/>
        <v>12.793295371915377</v>
      </c>
      <c r="N988">
        <f t="shared" si="183"/>
        <v>-187.7575856903857</v>
      </c>
      <c r="O988" s="5">
        <f t="shared" si="188"/>
        <v>0.68288107935273512</v>
      </c>
      <c r="P988" s="5">
        <f t="shared" si="189"/>
        <v>4.8415526959609867</v>
      </c>
      <c r="Q988" s="5">
        <f t="shared" si="190"/>
        <v>12.081921561704039</v>
      </c>
      <c r="R988" s="5">
        <f t="shared" si="191"/>
        <v>-172.51963683205133</v>
      </c>
      <c r="S988">
        <v>1</v>
      </c>
      <c r="T988">
        <v>-0.64</v>
      </c>
      <c r="U988" s="2">
        <v>0.35143727000000002</v>
      </c>
      <c r="V988" s="3">
        <v>26.605260000000001</v>
      </c>
      <c r="W988" s="7">
        <v>-31.105682000000002</v>
      </c>
      <c r="X988" s="3">
        <v>135.02743000000001</v>
      </c>
      <c r="Y988">
        <f t="shared" si="184"/>
        <v>7.999662075412621E-2</v>
      </c>
      <c r="Z988">
        <f t="shared" si="185"/>
        <v>0.56716735400988982</v>
      </c>
      <c r="AA988" s="12">
        <f t="shared" si="186"/>
        <v>1.415345843333135</v>
      </c>
      <c r="AB988">
        <f t="shared" si="187"/>
        <v>-20.209943396549196</v>
      </c>
      <c r="AC988">
        <f>-U988*U988*U988/W988</f>
        <v>1.3954160762763197E-3</v>
      </c>
    </row>
    <row r="989" spans="1:29">
      <c r="A989" s="6">
        <v>40752.685416697692</v>
      </c>
      <c r="B989" s="1">
        <v>0.68545138888888879</v>
      </c>
      <c r="C989">
        <v>4.3420853326019495</v>
      </c>
      <c r="D989">
        <v>11.854017708471389</v>
      </c>
      <c r="E989">
        <v>22.966788128230128</v>
      </c>
      <c r="F989" s="3">
        <v>213.30477689771595</v>
      </c>
      <c r="G989">
        <v>3.5764635293200184</v>
      </c>
      <c r="H989">
        <v>5.7590990840286516</v>
      </c>
      <c r="I989">
        <v>8.3838424774868425</v>
      </c>
      <c r="J989">
        <v>311.05040923639473</v>
      </c>
      <c r="K989">
        <f t="shared" si="180"/>
        <v>0.76562180328193108</v>
      </c>
      <c r="L989">
        <f t="shared" si="181"/>
        <v>6.0949186244427374</v>
      </c>
      <c r="M989">
        <f t="shared" si="182"/>
        <v>14.582945650743286</v>
      </c>
      <c r="N989">
        <f t="shared" si="183"/>
        <v>-97.745632338678774</v>
      </c>
      <c r="O989" s="5">
        <f t="shared" si="188"/>
        <v>0.62815661025097369</v>
      </c>
      <c r="P989" s="5">
        <f t="shared" si="189"/>
        <v>4.7178105248381357</v>
      </c>
      <c r="Q989" s="5">
        <f t="shared" si="190"/>
        <v>11.709326800631795</v>
      </c>
      <c r="R989" s="5">
        <f t="shared" si="191"/>
        <v>-176.7274699059181</v>
      </c>
      <c r="S989">
        <v>1.1000000000000001</v>
      </c>
      <c r="T989">
        <v>-0.7</v>
      </c>
      <c r="U989" s="2">
        <v>0.38090875000000002</v>
      </c>
      <c r="V989" s="3">
        <v>26.45408666666669</v>
      </c>
      <c r="W989" s="7">
        <v>-34.096817000000001</v>
      </c>
      <c r="X989" s="3">
        <v>156.84378000000001</v>
      </c>
      <c r="Y989">
        <f t="shared" si="184"/>
        <v>7.9756783071645201E-2</v>
      </c>
      <c r="Z989">
        <f t="shared" si="185"/>
        <v>0.59901843658431275</v>
      </c>
      <c r="AA989" s="12">
        <f t="shared" si="186"/>
        <v>1.4867283449900521</v>
      </c>
      <c r="AB989">
        <f t="shared" si="187"/>
        <v>-22.439013217508627</v>
      </c>
      <c r="AC989">
        <f>-U989*U989*U989/W989</f>
        <v>1.6208730771775895E-3</v>
      </c>
    </row>
    <row r="990" spans="1:29">
      <c r="A990" s="6">
        <v>40752.686111142139</v>
      </c>
      <c r="B990" s="1">
        <v>0.68614583333333334</v>
      </c>
      <c r="C990">
        <v>3.8559107500371068</v>
      </c>
      <c r="D990">
        <v>7.2452017069855188</v>
      </c>
      <c r="E990">
        <v>12.256205614078613</v>
      </c>
      <c r="F990" s="3">
        <v>107.82743021448231</v>
      </c>
      <c r="G990">
        <v>3.3006627682859193</v>
      </c>
      <c r="H990">
        <v>4.3748360891314331</v>
      </c>
      <c r="I990">
        <v>5.4997553335809028</v>
      </c>
      <c r="J990">
        <v>155.23244634341609</v>
      </c>
      <c r="K990">
        <f t="shared" si="180"/>
        <v>0.5552479817511875</v>
      </c>
      <c r="L990">
        <f t="shared" si="181"/>
        <v>2.8703656178540857</v>
      </c>
      <c r="M990">
        <f t="shared" si="182"/>
        <v>6.7564502804977105</v>
      </c>
      <c r="N990">
        <f t="shared" si="183"/>
        <v>-47.405016128933781</v>
      </c>
      <c r="O990" s="5">
        <f t="shared" si="188"/>
        <v>0.65357711743977021</v>
      </c>
      <c r="P990" s="5">
        <f t="shared" si="189"/>
        <v>5.1067934074239503</v>
      </c>
      <c r="Q990" s="5">
        <f t="shared" si="190"/>
        <v>12.636921017460015</v>
      </c>
      <c r="R990" s="5">
        <f t="shared" si="191"/>
        <v>-180.48827730056746</v>
      </c>
      <c r="S990">
        <v>1.08</v>
      </c>
      <c r="T990">
        <v>-0.69</v>
      </c>
      <c r="U990" s="2">
        <v>0.37519383000000001</v>
      </c>
      <c r="V990" s="3">
        <v>26.465716666666669</v>
      </c>
      <c r="W990" s="7">
        <v>-33.411050000000003</v>
      </c>
      <c r="X990" s="3">
        <v>152.96610999999999</v>
      </c>
      <c r="Y990">
        <f t="shared" si="184"/>
        <v>8.1739367297529078E-2</v>
      </c>
      <c r="Z990">
        <f t="shared" si="185"/>
        <v>0.6386791258500476</v>
      </c>
      <c r="AA990" s="12">
        <f t="shared" si="186"/>
        <v>1.5804315986494402</v>
      </c>
      <c r="AB990">
        <f t="shared" si="187"/>
        <v>-22.572696010167324</v>
      </c>
      <c r="AC990">
        <f>-U990*U990*U990/W990</f>
        <v>1.5808000438435701E-3</v>
      </c>
    </row>
    <row r="991" spans="1:29">
      <c r="A991" s="6">
        <v>40752.686805586585</v>
      </c>
      <c r="B991" s="1">
        <v>0.68684027777777779</v>
      </c>
      <c r="C991">
        <v>3.7668856882289279</v>
      </c>
      <c r="D991">
        <v>5.9466652014212293</v>
      </c>
      <c r="E991">
        <v>8.810096005474426</v>
      </c>
      <c r="F991" s="3">
        <v>73.882493687902368</v>
      </c>
      <c r="G991">
        <v>3.2426335431709905</v>
      </c>
      <c r="H991">
        <v>3.8396226655057339</v>
      </c>
      <c r="I991">
        <v>4.6235891135011551</v>
      </c>
      <c r="J991">
        <v>87.250192071561116</v>
      </c>
      <c r="K991">
        <f t="shared" si="180"/>
        <v>0.52425214505793738</v>
      </c>
      <c r="L991">
        <f t="shared" si="181"/>
        <v>2.1070425359154954</v>
      </c>
      <c r="M991">
        <f t="shared" si="182"/>
        <v>4.1865068919732709</v>
      </c>
      <c r="N991">
        <f t="shared" si="183"/>
        <v>-13.367698383658748</v>
      </c>
      <c r="O991" s="5">
        <f t="shared" si="188"/>
        <v>0.62561471180116324</v>
      </c>
      <c r="P991" s="5">
        <f t="shared" si="189"/>
        <v>4.4882174203823109</v>
      </c>
      <c r="Q991" s="5">
        <f t="shared" si="190"/>
        <v>11.050239528645161</v>
      </c>
      <c r="R991" s="5">
        <f t="shared" si="191"/>
        <v>-139.66709206867199</v>
      </c>
      <c r="S991">
        <v>1.1100000000000001</v>
      </c>
      <c r="T991">
        <v>-0.66</v>
      </c>
      <c r="U991" s="2">
        <v>0.38016460000000002</v>
      </c>
      <c r="V991" s="3">
        <v>26.527683333333336</v>
      </c>
      <c r="W991" s="7">
        <v>-36.577874000000001</v>
      </c>
      <c r="X991" s="3">
        <v>145.34994</v>
      </c>
      <c r="Y991">
        <f t="shared" si="184"/>
        <v>7.9278855555334829E-2</v>
      </c>
      <c r="Z991">
        <f t="shared" si="185"/>
        <v>0.56875379344422439</v>
      </c>
      <c r="AA991" s="12">
        <f t="shared" si="186"/>
        <v>1.4003032967705256</v>
      </c>
      <c r="AB991">
        <f t="shared" si="187"/>
        <v>-17.698828063149953</v>
      </c>
      <c r="AC991">
        <f>-U991*U991*U991/W991</f>
        <v>1.5020921011063119E-3</v>
      </c>
    </row>
    <row r="992" spans="1:29">
      <c r="A992" s="6">
        <v>40752.687500031032</v>
      </c>
      <c r="B992" s="1">
        <v>0.68753472222222223</v>
      </c>
      <c r="C992">
        <v>4.669920952164663</v>
      </c>
      <c r="D992">
        <v>15.408524506018296</v>
      </c>
      <c r="E992">
        <v>29.657569779302158</v>
      </c>
      <c r="F992" s="3">
        <v>345.35673913731603</v>
      </c>
      <c r="G992">
        <v>3.6540597257638567</v>
      </c>
      <c r="H992">
        <v>6.2802891187271346</v>
      </c>
      <c r="I992">
        <v>9.1437199227803312</v>
      </c>
      <c r="J992">
        <v>378.97045266950573</v>
      </c>
      <c r="K992">
        <f t="shared" si="180"/>
        <v>1.0158612264008062</v>
      </c>
      <c r="L992">
        <f t="shared" si="181"/>
        <v>9.128235387291161</v>
      </c>
      <c r="M992">
        <f t="shared" si="182"/>
        <v>20.513849856521826</v>
      </c>
      <c r="N992">
        <f t="shared" si="183"/>
        <v>-33.613713532189706</v>
      </c>
      <c r="O992" s="5">
        <f t="shared" si="188"/>
        <v>0.6401845496817945</v>
      </c>
      <c r="P992" s="5">
        <f t="shared" si="189"/>
        <v>4.4748007832794947</v>
      </c>
      <c r="Q992" s="5">
        <f t="shared" si="190"/>
        <v>10.835707783711952</v>
      </c>
      <c r="R992" s="5">
        <f t="shared" si="191"/>
        <v>-121.29580459533528</v>
      </c>
      <c r="S992">
        <v>1.04</v>
      </c>
      <c r="T992">
        <v>-0.64</v>
      </c>
      <c r="U992" s="2">
        <v>0.36131131999999999</v>
      </c>
      <c r="V992" s="3">
        <v>26.468616666666669</v>
      </c>
      <c r="W992" s="7">
        <v>-33.403227999999999</v>
      </c>
      <c r="X992" s="3">
        <v>136.63896</v>
      </c>
      <c r="Y992">
        <f t="shared" si="184"/>
        <v>7.7101974896378253E-2</v>
      </c>
      <c r="Z992">
        <f t="shared" si="185"/>
        <v>0.5389320592479161</v>
      </c>
      <c r="AA992" s="12">
        <f t="shared" si="186"/>
        <v>1.3050212941557466</v>
      </c>
      <c r="AB992">
        <f t="shared" si="187"/>
        <v>-14.608515756267556</v>
      </c>
      <c r="AC992">
        <f>-U992*U992*U992/W992</f>
        <v>1.4120701327382909E-3</v>
      </c>
    </row>
    <row r="993" spans="1:29">
      <c r="A993" s="6">
        <v>40752.688194475479</v>
      </c>
      <c r="B993" s="1">
        <v>0.68822916666666656</v>
      </c>
      <c r="C993">
        <v>4.4755465698865216</v>
      </c>
      <c r="D993">
        <v>12.6276008916774</v>
      </c>
      <c r="E993">
        <v>26.910598273066462</v>
      </c>
      <c r="F993" s="3">
        <v>279.46378801884902</v>
      </c>
      <c r="G993">
        <v>3.5105702187509915</v>
      </c>
      <c r="H993">
        <v>6.0026264698994396</v>
      </c>
      <c r="I993">
        <v>9.1386967926528442</v>
      </c>
      <c r="J993">
        <v>350.32955070251944</v>
      </c>
      <c r="K993">
        <f t="shared" si="180"/>
        <v>0.96497635113553004</v>
      </c>
      <c r="L993">
        <f t="shared" si="181"/>
        <v>6.62497442177796</v>
      </c>
      <c r="M993">
        <f t="shared" si="182"/>
        <v>17.771901480413618</v>
      </c>
      <c r="N993">
        <f t="shared" si="183"/>
        <v>-70.865762683670425</v>
      </c>
      <c r="O993" s="5">
        <f t="shared" si="188"/>
        <v>0.64424932437120808</v>
      </c>
      <c r="P993" s="5">
        <f t="shared" si="189"/>
        <v>4.5898710437402954</v>
      </c>
      <c r="Q993" s="5">
        <f t="shared" si="190"/>
        <v>10.957609371948138</v>
      </c>
      <c r="R993" s="5">
        <f t="shared" si="191"/>
        <v>-119.87786677404563</v>
      </c>
      <c r="S993">
        <v>1.06</v>
      </c>
      <c r="T993">
        <v>-0.64</v>
      </c>
      <c r="U993" s="2">
        <v>0.36623654999999999</v>
      </c>
      <c r="V993" s="3">
        <v>26.528619999999997</v>
      </c>
      <c r="W993" s="7">
        <v>-34.582945000000002</v>
      </c>
      <c r="X993" s="3">
        <v>137.44891999999999</v>
      </c>
      <c r="Y993">
        <f t="shared" si="184"/>
        <v>7.8649216632514049E-2</v>
      </c>
      <c r="Z993">
        <f t="shared" si="185"/>
        <v>0.56032617866811496</v>
      </c>
      <c r="AA993" s="12">
        <f t="shared" si="186"/>
        <v>1.3376923508766509</v>
      </c>
      <c r="AB993">
        <f t="shared" si="187"/>
        <v>-14.634552116228699</v>
      </c>
      <c r="AC993">
        <f>-U993*U993*U993/W993</f>
        <v>1.420440605281514E-3</v>
      </c>
    </row>
    <row r="994" spans="1:29">
      <c r="A994" s="6">
        <v>40752.688888919925</v>
      </c>
      <c r="B994" s="1">
        <v>0.68892361111111111</v>
      </c>
      <c r="C994">
        <v>3.8904942871770039</v>
      </c>
      <c r="D994">
        <v>8.9867190655366294</v>
      </c>
      <c r="E994">
        <v>16.315670208510785</v>
      </c>
      <c r="F994" s="3">
        <v>170.96402106089494</v>
      </c>
      <c r="G994">
        <v>3.4014743935982374</v>
      </c>
      <c r="H994">
        <v>4.9042674851092798</v>
      </c>
      <c r="I994">
        <v>7.0176839492722571</v>
      </c>
      <c r="J994">
        <v>225.85317421670328</v>
      </c>
      <c r="K994">
        <f t="shared" si="180"/>
        <v>0.48901989357876641</v>
      </c>
      <c r="L994">
        <f t="shared" si="181"/>
        <v>4.0824515804273496</v>
      </c>
      <c r="M994">
        <f t="shared" si="182"/>
        <v>9.2979862592385274</v>
      </c>
      <c r="N994">
        <f t="shared" si="183"/>
        <v>-54.889153155808344</v>
      </c>
      <c r="O994" s="5">
        <f t="shared" si="188"/>
        <v>0.6820741179191373</v>
      </c>
      <c r="P994" s="5">
        <f t="shared" si="189"/>
        <v>5.0268074587171414</v>
      </c>
      <c r="Q994" s="5">
        <f t="shared" si="190"/>
        <v>12.079723872180569</v>
      </c>
      <c r="R994" s="5">
        <f t="shared" si="191"/>
        <v>-112.5575225042206</v>
      </c>
      <c r="S994">
        <v>1.08</v>
      </c>
      <c r="T994">
        <v>-0.64</v>
      </c>
      <c r="U994" s="2">
        <v>0.37115440999999999</v>
      </c>
      <c r="V994" s="3">
        <v>26.606696666666675</v>
      </c>
      <c r="W994" s="7">
        <v>-35.783304000000001</v>
      </c>
      <c r="X994" s="3">
        <v>138.26165</v>
      </c>
      <c r="Y994">
        <f t="shared" si="184"/>
        <v>8.4384938937515933E-2</v>
      </c>
      <c r="Z994">
        <f t="shared" si="185"/>
        <v>0.62190725217458664</v>
      </c>
      <c r="AA994" s="12">
        <f t="shared" si="186"/>
        <v>1.4944809289140315</v>
      </c>
      <c r="AB994">
        <f t="shared" si="187"/>
        <v>-13.925406952038573</v>
      </c>
      <c r="AC994">
        <f>-U994*U994*U994/W994</f>
        <v>1.4288394660469652E-3</v>
      </c>
    </row>
    <row r="995" spans="1:29">
      <c r="A995" s="6">
        <v>40752.689583364372</v>
      </c>
      <c r="B995" s="1">
        <v>0.68961805555555555</v>
      </c>
      <c r="C995">
        <v>3.9729056124984767</v>
      </c>
      <c r="D995">
        <v>8.9943470423041028</v>
      </c>
      <c r="E995">
        <v>18.198231769617948</v>
      </c>
      <c r="F995" s="3">
        <v>174.71002157697123</v>
      </c>
      <c r="G995">
        <v>3.4226339053293438</v>
      </c>
      <c r="H995">
        <v>5.2297795320217659</v>
      </c>
      <c r="I995">
        <v>7.922836203233798</v>
      </c>
      <c r="J995">
        <v>262.36947365881196</v>
      </c>
      <c r="K995">
        <f t="shared" si="180"/>
        <v>0.55027170716913298</v>
      </c>
      <c r="L995">
        <f t="shared" si="181"/>
        <v>3.7645675102823368</v>
      </c>
      <c r="M995">
        <f t="shared" si="182"/>
        <v>10.27539556638415</v>
      </c>
      <c r="N995">
        <f t="shared" si="183"/>
        <v>-87.659452081840726</v>
      </c>
      <c r="O995" s="5">
        <f t="shared" si="188"/>
        <v>0.66209338296616194</v>
      </c>
      <c r="P995" s="5">
        <f t="shared" si="189"/>
        <v>4.9566237923799576</v>
      </c>
      <c r="Q995" s="5">
        <f t="shared" si="190"/>
        <v>11.989087128671578</v>
      </c>
      <c r="R995" s="5">
        <f t="shared" si="191"/>
        <v>-110.36665448663018</v>
      </c>
      <c r="S995">
        <v>1</v>
      </c>
      <c r="T995">
        <v>-0.63</v>
      </c>
      <c r="U995" s="2">
        <v>0.35061949999999997</v>
      </c>
      <c r="V995" s="3">
        <v>26.435353333333328</v>
      </c>
      <c r="W995" s="7">
        <v>-31.55321</v>
      </c>
      <c r="X995" s="3">
        <v>132.18522999999999</v>
      </c>
      <c r="Y995">
        <f t="shared" si="184"/>
        <v>7.7380950296301418E-2</v>
      </c>
      <c r="Z995">
        <f t="shared" si="185"/>
        <v>0.57929631859078823</v>
      </c>
      <c r="AA995" s="12">
        <f t="shared" si="186"/>
        <v>1.4012025781704216</v>
      </c>
      <c r="AB995">
        <f t="shared" si="187"/>
        <v>-12.898900404258343</v>
      </c>
      <c r="AC995">
        <f>-U995*U995*U995/W995</f>
        <v>1.3660438813361416E-3</v>
      </c>
    </row>
    <row r="996" spans="1:29">
      <c r="A996" s="6">
        <v>40752.690277808819</v>
      </c>
      <c r="B996" s="1">
        <v>0.6903125</v>
      </c>
      <c r="C996">
        <v>3.6344905536838441</v>
      </c>
      <c r="D996">
        <v>5.6286803957805267</v>
      </c>
      <c r="E996">
        <v>8.3556891750977602</v>
      </c>
      <c r="F996" s="3">
        <v>50.275776185199227</v>
      </c>
      <c r="G996">
        <v>3.1339790283375106</v>
      </c>
      <c r="H996">
        <v>3.7824545672996157</v>
      </c>
      <c r="I996">
        <v>4.4983122683129153</v>
      </c>
      <c r="J996">
        <v>71.563772327594037</v>
      </c>
      <c r="K996">
        <f t="shared" si="180"/>
        <v>0.50051152534633347</v>
      </c>
      <c r="L996">
        <f t="shared" si="181"/>
        <v>1.846225828480911</v>
      </c>
      <c r="M996">
        <f t="shared" si="182"/>
        <v>3.8573769067848449</v>
      </c>
      <c r="N996">
        <f t="shared" si="183"/>
        <v>-21.28799614239481</v>
      </c>
      <c r="O996" s="5">
        <f t="shared" si="188"/>
        <v>0.65810083496447613</v>
      </c>
      <c r="P996" s="5">
        <f t="shared" si="189"/>
        <v>5.0506352057558788</v>
      </c>
      <c r="Q996" s="5">
        <f t="shared" si="190"/>
        <v>12.314893265635606</v>
      </c>
      <c r="R996" s="5">
        <f t="shared" si="191"/>
        <v>-114.72024406220346</v>
      </c>
      <c r="S996">
        <v>1.02</v>
      </c>
      <c r="T996">
        <v>-0.62</v>
      </c>
      <c r="U996" s="2">
        <v>0.35472860000000001</v>
      </c>
      <c r="V996" s="3">
        <v>26.292316666666657</v>
      </c>
      <c r="W996" s="7">
        <v>-33.188476000000001</v>
      </c>
      <c r="X996" s="3">
        <v>130.14263</v>
      </c>
      <c r="Y996">
        <f t="shared" si="184"/>
        <v>7.7815729281926552E-2</v>
      </c>
      <c r="Z996">
        <f t="shared" si="185"/>
        <v>0.59720158521616495</v>
      </c>
      <c r="AA996" s="12">
        <f t="shared" si="186"/>
        <v>1.456148282422782</v>
      </c>
      <c r="AB996">
        <f t="shared" si="187"/>
        <v>-13.564850522614583</v>
      </c>
      <c r="AC996">
        <f>-U996*U996*U996/W996</f>
        <v>1.3449350271683652E-3</v>
      </c>
    </row>
    <row r="997" spans="1:29">
      <c r="A997" s="6">
        <v>40752.690972253265</v>
      </c>
      <c r="B997" s="1">
        <v>0.69100694444444455</v>
      </c>
      <c r="C997">
        <v>3.9605870039159918</v>
      </c>
      <c r="D997">
        <v>8.2080778019848601</v>
      </c>
      <c r="E997">
        <v>14.309844314650505</v>
      </c>
      <c r="F997" s="3">
        <v>155.61665292786395</v>
      </c>
      <c r="G997">
        <v>3.3376598797968295</v>
      </c>
      <c r="H997">
        <v>4.9591803026717249</v>
      </c>
      <c r="I997">
        <v>6.6976918622754518</v>
      </c>
      <c r="J997">
        <v>215.04189891289028</v>
      </c>
      <c r="K997">
        <f t="shared" si="180"/>
        <v>0.62292712411916229</v>
      </c>
      <c r="L997">
        <f t="shared" si="181"/>
        <v>3.2488974993131352</v>
      </c>
      <c r="M997">
        <f t="shared" si="182"/>
        <v>7.612152452375053</v>
      </c>
      <c r="N997">
        <f t="shared" si="183"/>
        <v>-59.425245985026322</v>
      </c>
      <c r="O997" s="5">
        <f t="shared" si="188"/>
        <v>0.66513301784817358</v>
      </c>
      <c r="P997" s="5">
        <f t="shared" si="189"/>
        <v>4.8701574281974302</v>
      </c>
      <c r="Q997" s="5">
        <f t="shared" si="190"/>
        <v>11.776486637570507</v>
      </c>
      <c r="R997" s="5">
        <f t="shared" si="191"/>
        <v>-70.724604785240047</v>
      </c>
      <c r="S997">
        <v>1.08</v>
      </c>
      <c r="T997">
        <v>-0.61</v>
      </c>
      <c r="U997" s="2">
        <v>0.36864000000000002</v>
      </c>
      <c r="V997" s="3">
        <v>26.169133333333338</v>
      </c>
      <c r="W997" s="7">
        <v>-37.389572999999999</v>
      </c>
      <c r="X997" s="3">
        <v>129.65078</v>
      </c>
      <c r="Y997">
        <f t="shared" si="184"/>
        <v>8.1731545233183572E-2</v>
      </c>
      <c r="Z997">
        <f t="shared" si="185"/>
        <v>0.59844494477690025</v>
      </c>
      <c r="AA997" s="12">
        <f t="shared" si="186"/>
        <v>1.4470946780246638</v>
      </c>
      <c r="AB997">
        <f t="shared" si="187"/>
        <v>-8.6906394360102972</v>
      </c>
      <c r="AC997">
        <f>-U997*U997*U997/W997</f>
        <v>1.3398521170740305E-3</v>
      </c>
    </row>
    <row r="998" spans="1:29">
      <c r="A998" s="6">
        <v>40752.691666697712</v>
      </c>
      <c r="B998" s="1">
        <v>0.69170138888888888</v>
      </c>
      <c r="C998">
        <v>4.0025440815433431</v>
      </c>
      <c r="D998">
        <v>10.13136455024507</v>
      </c>
      <c r="E998">
        <v>18.619391576545617</v>
      </c>
      <c r="F998" s="3">
        <v>174.86249339970828</v>
      </c>
      <c r="G998">
        <v>3.3873916482048223</v>
      </c>
      <c r="H998">
        <v>4.9860935971692353</v>
      </c>
      <c r="I998">
        <v>7.0314013143500897</v>
      </c>
      <c r="J998">
        <v>205.08852867063212</v>
      </c>
      <c r="K998">
        <f t="shared" si="180"/>
        <v>0.61515243333852077</v>
      </c>
      <c r="L998">
        <f t="shared" si="181"/>
        <v>5.1452709530758352</v>
      </c>
      <c r="M998">
        <f t="shared" si="182"/>
        <v>11.587990262195527</v>
      </c>
      <c r="N998">
        <f t="shared" si="183"/>
        <v>-30.22603527092383</v>
      </c>
      <c r="O998" s="5">
        <f t="shared" si="188"/>
        <v>0.64113672910868491</v>
      </c>
      <c r="P998" s="5">
        <f t="shared" si="189"/>
        <v>4.5061444571113505</v>
      </c>
      <c r="Q998" s="5">
        <f t="shared" si="190"/>
        <v>10.764786071684767</v>
      </c>
      <c r="R998" s="5">
        <f t="shared" si="191"/>
        <v>-67.40172561225873</v>
      </c>
      <c r="S998">
        <v>1.04</v>
      </c>
      <c r="T998">
        <v>-0.56999999999999995</v>
      </c>
      <c r="U998" s="2">
        <v>0.35536973999999999</v>
      </c>
      <c r="V998" s="3">
        <v>26.110806666666676</v>
      </c>
      <c r="W998" s="7">
        <v>-37.128352999999997</v>
      </c>
      <c r="X998" s="3">
        <v>116.96447000000001</v>
      </c>
      <c r="Y998">
        <f t="shared" si="184"/>
        <v>7.5946864242601261E-2</v>
      </c>
      <c r="Z998">
        <f t="shared" si="185"/>
        <v>0.53378246137536722</v>
      </c>
      <c r="AA998" s="12">
        <f t="shared" si="186"/>
        <v>1.2751597424834122</v>
      </c>
      <c r="AB998">
        <f t="shared" si="187"/>
        <v>-7.9841779021265751</v>
      </c>
      <c r="AC998">
        <f>-U998*U998*U998/W998</f>
        <v>1.2087476677113118E-3</v>
      </c>
    </row>
    <row r="999" spans="1:29">
      <c r="A999" s="6">
        <v>40752.692361142159</v>
      </c>
      <c r="B999" s="1">
        <v>0.69239583333333332</v>
      </c>
      <c r="C999">
        <v>3.7243175135618372</v>
      </c>
      <c r="D999">
        <v>6.4644548645887596</v>
      </c>
      <c r="E999">
        <v>10.009586730778334</v>
      </c>
      <c r="F999" s="3">
        <v>103.87785540093378</v>
      </c>
      <c r="G999">
        <v>3.2475129078009135</v>
      </c>
      <c r="H999">
        <v>4.3663953725270011</v>
      </c>
      <c r="I999">
        <v>5.1845184593993432</v>
      </c>
      <c r="J999">
        <v>111.39255401131206</v>
      </c>
      <c r="K999">
        <f t="shared" si="180"/>
        <v>0.47680460576092365</v>
      </c>
      <c r="L999">
        <f t="shared" si="181"/>
        <v>2.0980594920617586</v>
      </c>
      <c r="M999">
        <f t="shared" si="182"/>
        <v>4.8250682713789912</v>
      </c>
      <c r="N999">
        <f t="shared" si="183"/>
        <v>-7.5146986103782751</v>
      </c>
      <c r="O999" s="5">
        <f t="shared" si="188"/>
        <v>0.66038421911793077</v>
      </c>
      <c r="P999" s="5">
        <f t="shared" si="189"/>
        <v>4.4912949958861015</v>
      </c>
      <c r="Q999" s="5">
        <f t="shared" si="190"/>
        <v>10.644255560712782</v>
      </c>
      <c r="R999" s="5">
        <f t="shared" si="191"/>
        <v>-51.64857057031255</v>
      </c>
      <c r="S999">
        <v>0.99</v>
      </c>
      <c r="T999">
        <v>-0.54</v>
      </c>
      <c r="U999" s="2">
        <v>0.34042504000000001</v>
      </c>
      <c r="V999" s="3">
        <v>26.300246666666663</v>
      </c>
      <c r="W999" s="7">
        <v>-35.648806</v>
      </c>
      <c r="X999" s="3">
        <v>107.08725</v>
      </c>
      <c r="Y999">
        <f t="shared" si="184"/>
        <v>7.493710806953012E-2</v>
      </c>
      <c r="Z999">
        <f t="shared" si="185"/>
        <v>0.50964975954210867</v>
      </c>
      <c r="AA999" s="12">
        <f t="shared" si="186"/>
        <v>1.2078570416752905</v>
      </c>
      <c r="AB999">
        <f t="shared" si="187"/>
        <v>-5.860822234113825</v>
      </c>
      <c r="AC999">
        <f>-U999*U999*U999/W999</f>
        <v>1.1066734807603077E-3</v>
      </c>
    </row>
    <row r="1000" spans="1:29">
      <c r="A1000" s="6">
        <v>40752.693055586606</v>
      </c>
      <c r="B1000" s="1">
        <v>0.69309027777777776</v>
      </c>
      <c r="C1000">
        <v>4.3605331197292481</v>
      </c>
      <c r="D1000">
        <v>11.905597641476318</v>
      </c>
      <c r="E1000">
        <v>22.643463156675807</v>
      </c>
      <c r="F1000" s="3">
        <v>241.23925972211492</v>
      </c>
      <c r="G1000">
        <v>3.5364197683397505</v>
      </c>
      <c r="H1000">
        <v>5.3668851755003821</v>
      </c>
      <c r="I1000">
        <v>7.8212544361174077</v>
      </c>
      <c r="J1000">
        <v>269.81478284378159</v>
      </c>
      <c r="K1000">
        <f t="shared" si="180"/>
        <v>0.82411335138949759</v>
      </c>
      <c r="L1000">
        <f t="shared" si="181"/>
        <v>6.5387124659759355</v>
      </c>
      <c r="M1000">
        <f t="shared" si="182"/>
        <v>14.8222087205584</v>
      </c>
      <c r="N1000">
        <f t="shared" si="183"/>
        <v>-28.575523121666663</v>
      </c>
      <c r="O1000" s="5">
        <f t="shared" si="188"/>
        <v>0.63150249936583003</v>
      </c>
      <c r="P1000" s="5">
        <f t="shared" si="189"/>
        <v>4.0916090826480032</v>
      </c>
      <c r="Q1000" s="5">
        <f t="shared" si="190"/>
        <v>9.6684678227763534</v>
      </c>
      <c r="R1000" s="5">
        <f t="shared" si="191"/>
        <v>-42.625477197482503</v>
      </c>
      <c r="S1000">
        <v>0.96</v>
      </c>
      <c r="T1000">
        <v>-0.59</v>
      </c>
      <c r="U1000" s="2">
        <v>0.33739470999999999</v>
      </c>
      <c r="V1000" s="3">
        <v>26.298909999999992</v>
      </c>
      <c r="W1000" s="7">
        <v>-31.097287999999999</v>
      </c>
      <c r="X1000" s="3">
        <v>119.51174</v>
      </c>
      <c r="Y1000">
        <f t="shared" si="184"/>
        <v>7.1021867545936465E-2</v>
      </c>
      <c r="Z1000">
        <f t="shared" si="185"/>
        <v>0.46016241995779633</v>
      </c>
      <c r="AA1000" s="12">
        <f t="shared" si="186"/>
        <v>1.0873632990699864</v>
      </c>
      <c r="AB1000">
        <f t="shared" si="187"/>
        <v>-4.793870172552074</v>
      </c>
      <c r="AC1000">
        <f>-U1000*U1000*U1000/W1000</f>
        <v>1.2350720432985718E-3</v>
      </c>
    </row>
    <row r="1001" spans="1:29">
      <c r="A1001" s="6">
        <v>40752.693750031052</v>
      </c>
      <c r="B1001" s="1">
        <v>0.69378472222222232</v>
      </c>
      <c r="C1001">
        <v>3.7960883480141563</v>
      </c>
      <c r="D1001">
        <v>6.5636234958481126</v>
      </c>
      <c r="E1001">
        <v>10.995191726663872</v>
      </c>
      <c r="F1001" s="3">
        <v>99.971509761327908</v>
      </c>
      <c r="G1001">
        <v>3.219035779204078</v>
      </c>
      <c r="H1001">
        <v>3.9375212064876104</v>
      </c>
      <c r="I1001">
        <v>4.5852701605187871</v>
      </c>
      <c r="J1001">
        <v>89.387638743192269</v>
      </c>
      <c r="K1001">
        <f t="shared" si="180"/>
        <v>0.57705256881007827</v>
      </c>
      <c r="L1001">
        <f t="shared" si="181"/>
        <v>2.6261022893605022</v>
      </c>
      <c r="M1001">
        <f t="shared" si="182"/>
        <v>6.4099215661450852</v>
      </c>
      <c r="N1001">
        <f t="shared" si="183"/>
        <v>10.583871018135639</v>
      </c>
      <c r="O1001" s="5">
        <f t="shared" si="188"/>
        <v>0.65838903632966106</v>
      </c>
      <c r="P1001" s="5">
        <f t="shared" si="189"/>
        <v>4.4584437674601869</v>
      </c>
      <c r="Q1001" s="5">
        <f t="shared" si="190"/>
        <v>10.475043666782422</v>
      </c>
      <c r="R1001" s="5">
        <f t="shared" si="191"/>
        <v>-40.742527896755789</v>
      </c>
      <c r="S1001">
        <v>0.94</v>
      </c>
      <c r="T1001">
        <v>-0.56999999999999995</v>
      </c>
      <c r="U1001" s="2">
        <v>0.33073933999999999</v>
      </c>
      <c r="V1001" s="3">
        <v>26.101786666666662</v>
      </c>
      <c r="W1001" s="7">
        <v>-30.883178999999998</v>
      </c>
      <c r="X1001" s="3">
        <v>113.35844</v>
      </c>
      <c r="Y1001">
        <f t="shared" si="184"/>
        <v>7.2585051779636048E-2</v>
      </c>
      <c r="Z1001">
        <f t="shared" si="185"/>
        <v>0.49152758302563188</v>
      </c>
      <c r="AA1001" s="12">
        <f t="shared" si="186"/>
        <v>1.1548363429409327</v>
      </c>
      <c r="AB1001">
        <f t="shared" si="187"/>
        <v>-4.4917189288348656</v>
      </c>
      <c r="AC1001">
        <f>-U1001*U1001*U1001/W1001</f>
        <v>1.1714818587665462E-3</v>
      </c>
    </row>
    <row r="1002" spans="1:29">
      <c r="A1002" s="6">
        <v>40752.694444475499</v>
      </c>
      <c r="B1002" s="1">
        <v>0.69447916666666665</v>
      </c>
      <c r="C1002">
        <v>4.3472467713460103</v>
      </c>
      <c r="D1002">
        <v>13.0423039092151</v>
      </c>
      <c r="E1002">
        <v>25.007354054723102</v>
      </c>
      <c r="F1002" s="3">
        <v>278.5913788899648</v>
      </c>
      <c r="G1002">
        <v>3.6893440442325218</v>
      </c>
      <c r="H1002">
        <v>6.3980247654637274</v>
      </c>
      <c r="I1002">
        <v>9.3295643164990469</v>
      </c>
      <c r="J1002">
        <v>336.75369741894735</v>
      </c>
      <c r="K1002">
        <f t="shared" si="180"/>
        <v>0.65790272711348852</v>
      </c>
      <c r="L1002">
        <f t="shared" si="181"/>
        <v>6.6442791437513726</v>
      </c>
      <c r="M1002">
        <f t="shared" si="182"/>
        <v>15.677789738224055</v>
      </c>
      <c r="N1002">
        <f t="shared" si="183"/>
        <v>-58.162318528982553</v>
      </c>
      <c r="O1002" s="5">
        <f t="shared" si="188"/>
        <v>0.66366907870487513</v>
      </c>
      <c r="P1002" s="5">
        <f t="shared" si="189"/>
        <v>4.5103497428046886</v>
      </c>
      <c r="Q1002" s="5">
        <f t="shared" si="190"/>
        <v>10.697385134199603</v>
      </c>
      <c r="R1002" s="5">
        <f t="shared" si="191"/>
        <v>-38.347370956576341</v>
      </c>
      <c r="S1002">
        <v>1.01</v>
      </c>
      <c r="T1002">
        <v>-0.59</v>
      </c>
      <c r="U1002" s="2">
        <v>0.34973138999999998</v>
      </c>
      <c r="V1002" s="3">
        <v>26.063839999999995</v>
      </c>
      <c r="W1002" s="7">
        <v>-34.104215000000003</v>
      </c>
      <c r="X1002" s="3">
        <v>121.37076</v>
      </c>
      <c r="Y1002">
        <f t="shared" si="184"/>
        <v>7.7368636465158458E-2</v>
      </c>
      <c r="Z1002">
        <f t="shared" si="185"/>
        <v>0.52580362831240868</v>
      </c>
      <c r="AA1002" s="12">
        <f t="shared" si="186"/>
        <v>1.2470704574496545</v>
      </c>
      <c r="AB1002">
        <f t="shared" si="187"/>
        <v>-4.4704264491630239</v>
      </c>
      <c r="AC1002">
        <f>-U1002*U1002*U1002/W1002</f>
        <v>1.2542837172624592E-3</v>
      </c>
    </row>
    <row r="1003" spans="1:29">
      <c r="A1003" s="6">
        <v>40752.695138919946</v>
      </c>
      <c r="B1003" s="1">
        <v>0.69517361111111109</v>
      </c>
      <c r="C1003">
        <v>4.1201433438888628</v>
      </c>
      <c r="D1003">
        <v>10.761121490248152</v>
      </c>
      <c r="E1003">
        <v>20.953503437275508</v>
      </c>
      <c r="F1003" s="3">
        <v>227.81031362857121</v>
      </c>
      <c r="G1003">
        <v>3.4605688329709823</v>
      </c>
      <c r="H1003">
        <v>5.4593365122526905</v>
      </c>
      <c r="I1003">
        <v>7.7772837481337529</v>
      </c>
      <c r="J1003">
        <v>302.64631936606139</v>
      </c>
      <c r="K1003">
        <f t="shared" si="180"/>
        <v>0.65957451091788055</v>
      </c>
      <c r="L1003">
        <f t="shared" si="181"/>
        <v>5.301784977995462</v>
      </c>
      <c r="M1003">
        <f t="shared" si="182"/>
        <v>13.176219689141755</v>
      </c>
      <c r="N1003">
        <f t="shared" si="183"/>
        <v>-74.836005737490183</v>
      </c>
      <c r="O1003" s="5">
        <f t="shared" si="188"/>
        <v>0.62787322877614338</v>
      </c>
      <c r="P1003" s="5">
        <f t="shared" si="189"/>
        <v>4.2619541184507099</v>
      </c>
      <c r="Q1003" s="5">
        <f t="shared" si="190"/>
        <v>10.213779122369825</v>
      </c>
      <c r="R1003" s="5">
        <f t="shared" si="191"/>
        <v>-40.802231456255626</v>
      </c>
      <c r="S1003">
        <v>1.07</v>
      </c>
      <c r="T1003">
        <v>-0.54</v>
      </c>
      <c r="U1003" s="2">
        <v>0.36003077</v>
      </c>
      <c r="V1003" s="3">
        <v>26.079739999999997</v>
      </c>
      <c r="W1003" s="7">
        <v>-41.107902000000003</v>
      </c>
      <c r="X1003" s="3">
        <v>109.85298</v>
      </c>
      <c r="Y1003">
        <f t="shared" si="184"/>
        <v>7.5351227339553684E-2</v>
      </c>
      <c r="Z1003">
        <f t="shared" si="185"/>
        <v>0.51147820765682683</v>
      </c>
      <c r="AA1003" s="12">
        <f t="shared" si="186"/>
        <v>1.2257582540122443</v>
      </c>
      <c r="AB1003">
        <f t="shared" si="187"/>
        <v>-4.8966862696379776</v>
      </c>
      <c r="AC1003">
        <f>-U1003*U1003*U1003/W1003</f>
        <v>1.1352553190032771E-3</v>
      </c>
    </row>
    <row r="1004" spans="1:29">
      <c r="A1004" s="6">
        <v>40752.695833364392</v>
      </c>
      <c r="B1004" s="1">
        <v>0.69586805555555553</v>
      </c>
      <c r="C1004">
        <v>3.8807744514887075</v>
      </c>
      <c r="D1004">
        <v>7.9340721960804093</v>
      </c>
      <c r="E1004">
        <v>13.490559671345636</v>
      </c>
      <c r="F1004" s="3">
        <v>125.61892657894832</v>
      </c>
      <c r="G1004">
        <v>3.3255970704874249</v>
      </c>
      <c r="H1004">
        <v>4.5594209725404324</v>
      </c>
      <c r="I1004">
        <v>5.343387420535854</v>
      </c>
      <c r="J1004">
        <v>132.37610801277626</v>
      </c>
      <c r="K1004">
        <f t="shared" si="180"/>
        <v>0.55517738100128255</v>
      </c>
      <c r="L1004">
        <f t="shared" si="181"/>
        <v>3.3746512235399768</v>
      </c>
      <c r="M1004">
        <f t="shared" si="182"/>
        <v>8.1471722508097812</v>
      </c>
      <c r="N1004">
        <f t="shared" si="183"/>
        <v>-6.7571814338279381</v>
      </c>
      <c r="O1004" s="5">
        <f t="shared" si="188"/>
        <v>0.59733304475437843</v>
      </c>
      <c r="P1004" s="5">
        <f t="shared" si="189"/>
        <v>4.1296351740724599</v>
      </c>
      <c r="Q1004" s="5">
        <f t="shared" si="190"/>
        <v>9.7542109432426383</v>
      </c>
      <c r="R1004" s="5">
        <f t="shared" si="191"/>
        <v>-41.199255761637609</v>
      </c>
      <c r="S1004">
        <v>1.1000000000000001</v>
      </c>
      <c r="T1004">
        <v>-0.53</v>
      </c>
      <c r="U1004" s="2">
        <v>0.36643694999999998</v>
      </c>
      <c r="V1004" s="3">
        <v>26.091266666666677</v>
      </c>
      <c r="W1004" s="7">
        <v>-44.009681999999998</v>
      </c>
      <c r="X1004" s="3">
        <v>108.18519999999999</v>
      </c>
      <c r="Y1004">
        <f t="shared" si="184"/>
        <v>7.2961633018002639E-2</v>
      </c>
      <c r="Z1004">
        <f t="shared" si="185"/>
        <v>0.50441697259994378</v>
      </c>
      <c r="AA1004" s="12">
        <f t="shared" si="186"/>
        <v>1.1914344358994851</v>
      </c>
      <c r="AB1004">
        <f t="shared" si="187"/>
        <v>-5.0323098745214709</v>
      </c>
      <c r="AC1004">
        <f>-U1004*U1004*U1004/W1004</f>
        <v>1.1180199380219778E-3</v>
      </c>
    </row>
    <row r="1005" spans="1:29">
      <c r="A1005" s="6">
        <v>40752.696527808839</v>
      </c>
      <c r="B1005" s="1">
        <v>0.69656249999999997</v>
      </c>
      <c r="C1005">
        <v>4.1742076140030813</v>
      </c>
      <c r="D1005">
        <v>11.218578378394955</v>
      </c>
      <c r="E1005">
        <v>21.07021205973998</v>
      </c>
      <c r="F1005" s="3">
        <v>200.01403697373735</v>
      </c>
      <c r="G1005">
        <v>3.537389558356959</v>
      </c>
      <c r="H1005">
        <v>5.7533363035445397</v>
      </c>
      <c r="I1005">
        <v>8.4463929747565718</v>
      </c>
      <c r="J1005">
        <v>292.57671222947437</v>
      </c>
      <c r="K1005">
        <f t="shared" si="180"/>
        <v>0.63681805564612226</v>
      </c>
      <c r="L1005">
        <f t="shared" si="181"/>
        <v>5.4652420748504156</v>
      </c>
      <c r="M1005">
        <f t="shared" si="182"/>
        <v>12.623819084983408</v>
      </c>
      <c r="N1005">
        <f t="shared" si="183"/>
        <v>-92.56267525573702</v>
      </c>
      <c r="O1005" s="5">
        <f t="shared" si="188"/>
        <v>0.60394879349663011</v>
      </c>
      <c r="P1005" s="5">
        <f t="shared" si="189"/>
        <v>4.0588551383837226</v>
      </c>
      <c r="Q1005" s="5">
        <f t="shared" si="190"/>
        <v>9.6391295423997629</v>
      </c>
      <c r="R1005" s="5">
        <f t="shared" si="191"/>
        <v>-36.386058589439571</v>
      </c>
      <c r="S1005">
        <v>1.1100000000000001</v>
      </c>
      <c r="T1005">
        <v>-0.56000000000000005</v>
      </c>
      <c r="U1005" s="2">
        <v>0.37161285999999999</v>
      </c>
      <c r="V1005" s="3">
        <v>26.062950000000001</v>
      </c>
      <c r="W1005" s="7">
        <v>-42.534294000000003</v>
      </c>
      <c r="X1005" s="3">
        <v>116.74849</v>
      </c>
      <c r="Y1005">
        <f t="shared" si="184"/>
        <v>7.4811712814944045E-2</v>
      </c>
      <c r="Z1005">
        <f t="shared" si="185"/>
        <v>0.5027742554334903</v>
      </c>
      <c r="AA1005" s="12">
        <f t="shared" si="186"/>
        <v>1.1940081657205559</v>
      </c>
      <c r="AB1005">
        <f t="shared" si="187"/>
        <v>-4.5071757655164024</v>
      </c>
      <c r="AC1005">
        <f>-U1005*U1005*U1005/W1005</f>
        <v>1.2065156943677517E-3</v>
      </c>
    </row>
    <row r="1006" spans="1:29">
      <c r="A1006" s="6">
        <v>40752.697222253286</v>
      </c>
      <c r="B1006" s="1">
        <v>0.69725694444444442</v>
      </c>
      <c r="C1006">
        <v>4.1691793444263627</v>
      </c>
      <c r="D1006">
        <v>10.008505152422535</v>
      </c>
      <c r="E1006">
        <v>19.110124493877336</v>
      </c>
      <c r="F1006" s="3">
        <v>194.23045116137678</v>
      </c>
      <c r="G1006">
        <v>3.610485251518682</v>
      </c>
      <c r="H1006">
        <v>6.2157014213400164</v>
      </c>
      <c r="I1006">
        <v>9.3178196359882186</v>
      </c>
      <c r="J1006">
        <v>374.52963458689885</v>
      </c>
      <c r="K1006">
        <f t="shared" si="180"/>
        <v>0.55869409290768068</v>
      </c>
      <c r="L1006">
        <f t="shared" si="181"/>
        <v>3.7928037310825182</v>
      </c>
      <c r="M1006">
        <f t="shared" si="182"/>
        <v>9.7923048578891176</v>
      </c>
      <c r="N1006">
        <f t="shared" si="183"/>
        <v>-180.29918342552207</v>
      </c>
      <c r="O1006" s="5">
        <f t="shared" si="188"/>
        <v>0.61260342834432902</v>
      </c>
      <c r="P1006" s="5">
        <f t="shared" si="189"/>
        <v>4.2289225948405313</v>
      </c>
      <c r="Q1006" s="5">
        <f t="shared" si="190"/>
        <v>9.8739718942596912</v>
      </c>
      <c r="R1006" s="5">
        <f t="shared" si="191"/>
        <v>-36.876380906829198</v>
      </c>
      <c r="S1006">
        <v>1.17</v>
      </c>
      <c r="T1006">
        <v>-0.55000000000000004</v>
      </c>
      <c r="U1006" s="2">
        <v>0.38533036999999998</v>
      </c>
      <c r="V1006" s="3">
        <v>26.071650000000009</v>
      </c>
      <c r="W1006" s="7">
        <v>-47.670026</v>
      </c>
      <c r="X1006" s="3">
        <v>116.13754</v>
      </c>
      <c r="Y1006">
        <f t="shared" si="184"/>
        <v>7.8684901902396256E-2</v>
      </c>
      <c r="Z1006">
        <f t="shared" si="185"/>
        <v>0.54317743605708735</v>
      </c>
      <c r="AA1006" s="12">
        <f t="shared" si="186"/>
        <v>1.2682470811282291</v>
      </c>
      <c r="AB1006">
        <f t="shared" si="187"/>
        <v>-4.7365298330298096</v>
      </c>
      <c r="AC1006">
        <f>-U1006*U1006*U1006/W1006</f>
        <v>1.2002019545262494E-3</v>
      </c>
    </row>
    <row r="1007" spans="1:29">
      <c r="A1007" s="6">
        <v>40752.697916697733</v>
      </c>
      <c r="B1007" s="1">
        <v>0.69795138888888886</v>
      </c>
      <c r="C1007">
        <v>3.9736834233883669</v>
      </c>
      <c r="D1007">
        <v>9.3743185422341995</v>
      </c>
      <c r="E1007">
        <v>18.475937883689003</v>
      </c>
      <c r="F1007" s="3">
        <v>172.60356975374066</v>
      </c>
      <c r="G1007">
        <v>3.3916863002645572</v>
      </c>
      <c r="H1007">
        <v>5.3440999697471039</v>
      </c>
      <c r="I1007">
        <v>7.5597818197691238</v>
      </c>
      <c r="J1007">
        <v>286.65149369444276</v>
      </c>
      <c r="K1007">
        <f t="shared" si="180"/>
        <v>0.58199712312380969</v>
      </c>
      <c r="L1007">
        <f t="shared" si="181"/>
        <v>4.0302185724870956</v>
      </c>
      <c r="M1007">
        <f t="shared" si="182"/>
        <v>10.916156063919878</v>
      </c>
      <c r="N1007">
        <f t="shared" si="183"/>
        <v>-114.04792394070211</v>
      </c>
      <c r="O1007" s="5">
        <f t="shared" si="188"/>
        <v>0.61842168510046369</v>
      </c>
      <c r="P1007" s="5">
        <f t="shared" si="189"/>
        <v>4.4235803851006921</v>
      </c>
      <c r="Q1007" s="5">
        <f t="shared" si="190"/>
        <v>10.467464689370118</v>
      </c>
      <c r="R1007" s="5">
        <f t="shared" si="191"/>
        <v>-52.777499635141922</v>
      </c>
      <c r="S1007">
        <v>1.08</v>
      </c>
      <c r="T1007">
        <v>-0.5</v>
      </c>
      <c r="U1007" s="2">
        <v>0.35874001999999999</v>
      </c>
      <c r="V1007" s="3">
        <v>26.076743333333336</v>
      </c>
      <c r="W1007" s="7">
        <v>-44.895544999999998</v>
      </c>
      <c r="X1007" s="3">
        <v>99.507206999999994</v>
      </c>
      <c r="Y1007">
        <f t="shared" si="184"/>
        <v>7.3950869227124696E-2</v>
      </c>
      <c r="Z1007">
        <f t="shared" si="185"/>
        <v>0.52897177194087674</v>
      </c>
      <c r="AA1007" s="12">
        <f t="shared" si="186"/>
        <v>1.2516994973379767</v>
      </c>
      <c r="AB1007">
        <f t="shared" si="187"/>
        <v>-6.3111337582202696</v>
      </c>
      <c r="AC1007">
        <f>-U1007*U1007*U1007/W1007</f>
        <v>1.0283388324896752E-3</v>
      </c>
    </row>
    <row r="1008" spans="1:29">
      <c r="A1008" s="6">
        <v>40752.698611142179</v>
      </c>
      <c r="B1008" s="1">
        <v>0.6986458333333333</v>
      </c>
      <c r="C1008">
        <v>4.1053257930637423</v>
      </c>
      <c r="D1008">
        <v>8.9077101521450892</v>
      </c>
      <c r="E1008">
        <v>15.554960232982868</v>
      </c>
      <c r="F1008" s="3">
        <v>149.22815684690178</v>
      </c>
      <c r="G1008">
        <v>3.5014411088375716</v>
      </c>
      <c r="H1008">
        <v>5.0532550557915297</v>
      </c>
      <c r="I1008">
        <v>6.8259232542721762</v>
      </c>
      <c r="J1008">
        <v>188.66619842010888</v>
      </c>
      <c r="K1008">
        <f t="shared" si="180"/>
        <v>0.6038846842261707</v>
      </c>
      <c r="L1008">
        <f t="shared" si="181"/>
        <v>3.8544550963535595</v>
      </c>
      <c r="M1008">
        <f t="shared" si="182"/>
        <v>8.7290369787106918</v>
      </c>
      <c r="N1008">
        <f t="shared" si="183"/>
        <v>-39.438041573207101</v>
      </c>
      <c r="O1008" s="5">
        <f t="shared" si="188"/>
        <v>0.61432868500092841</v>
      </c>
      <c r="P1008" s="5">
        <f t="shared" si="189"/>
        <v>4.5017124924180871</v>
      </c>
      <c r="Q1008" s="5">
        <f t="shared" si="190"/>
        <v>10.797865050524601</v>
      </c>
      <c r="R1008" s="5">
        <f t="shared" si="191"/>
        <v>-58.239767430709506</v>
      </c>
      <c r="S1008">
        <v>1.0900000000000001</v>
      </c>
      <c r="T1008">
        <v>-0.53</v>
      </c>
      <c r="U1008" s="2">
        <v>0.36399734</v>
      </c>
      <c r="V1008" s="3">
        <v>25.932463333333331</v>
      </c>
      <c r="W1008" s="7">
        <v>-43.273958</v>
      </c>
      <c r="X1008" s="3">
        <v>107.8416</v>
      </c>
      <c r="Y1008">
        <f t="shared" si="184"/>
        <v>7.4538002408678625E-2</v>
      </c>
      <c r="Z1008">
        <f t="shared" si="185"/>
        <v>0.54620379089498472</v>
      </c>
      <c r="AA1008" s="12">
        <f t="shared" si="186"/>
        <v>1.3101313853566403</v>
      </c>
      <c r="AB1008">
        <f t="shared" si="187"/>
        <v>-7.0663734756656327</v>
      </c>
      <c r="AC1008">
        <f>-U1008*U1008*U1008/W1008</f>
        <v>1.1144690460171574E-3</v>
      </c>
    </row>
    <row r="1009" spans="1:29">
      <c r="A1009" s="6">
        <v>40752.699305586626</v>
      </c>
      <c r="B1009" s="1">
        <v>0.69934027777777785</v>
      </c>
      <c r="C1009">
        <v>3.7779577930225305</v>
      </c>
      <c r="D1009">
        <v>6.3278635800035996</v>
      </c>
      <c r="E1009">
        <v>9.7026213133520098</v>
      </c>
      <c r="F1009" s="3">
        <v>85.183917217748061</v>
      </c>
      <c r="G1009">
        <v>3.1513620871721071</v>
      </c>
      <c r="H1009">
        <v>3.9798248754157295</v>
      </c>
      <c r="I1009">
        <v>4.9343699870240343</v>
      </c>
      <c r="J1009">
        <v>87.851553903079321</v>
      </c>
      <c r="K1009">
        <f t="shared" si="180"/>
        <v>0.62659570585042346</v>
      </c>
      <c r="L1009">
        <f t="shared" si="181"/>
        <v>2.3480387045878701</v>
      </c>
      <c r="M1009">
        <f t="shared" si="182"/>
        <v>4.7682513263279755</v>
      </c>
      <c r="N1009">
        <f t="shared" si="183"/>
        <v>-2.6676366853312601</v>
      </c>
      <c r="O1009" s="5">
        <f t="shared" si="188"/>
        <v>0.61320191008969338</v>
      </c>
      <c r="P1009" s="5">
        <f t="shared" si="189"/>
        <v>4.3726309067458597</v>
      </c>
      <c r="Q1009" s="5">
        <f t="shared" si="190"/>
        <v>10.511969722176115</v>
      </c>
      <c r="R1009" s="5">
        <f t="shared" si="191"/>
        <v>-59.160968060937833</v>
      </c>
      <c r="S1009">
        <v>1.05</v>
      </c>
      <c r="T1009">
        <v>-0.55000000000000004</v>
      </c>
      <c r="U1009" s="2">
        <v>0.35604312999999999</v>
      </c>
      <c r="V1009" s="3">
        <v>25.848230000000001</v>
      </c>
      <c r="W1009" s="7">
        <v>-39.042858000000003</v>
      </c>
      <c r="X1009" s="3">
        <v>111.8625</v>
      </c>
      <c r="Y1009">
        <f t="shared" si="184"/>
        <v>7.2775442463437659E-2</v>
      </c>
      <c r="Z1009">
        <f t="shared" si="185"/>
        <v>0.51894839812417792</v>
      </c>
      <c r="AA1009" s="12">
        <f t="shared" si="186"/>
        <v>1.2475715341162714</v>
      </c>
      <c r="AB1009">
        <f t="shared" si="187"/>
        <v>-7.0212854140821115</v>
      </c>
      <c r="AC1009">
        <f>-U1009*U1009*U1009/W1009</f>
        <v>1.1560223474882528E-3</v>
      </c>
    </row>
    <row r="1010" spans="1:29">
      <c r="A1010" s="6">
        <v>40752.700000031073</v>
      </c>
      <c r="B1010" s="1">
        <v>0.70003472222222218</v>
      </c>
      <c r="C1010">
        <v>3.5715305710829206</v>
      </c>
      <c r="D1010">
        <v>4.6813715190620071</v>
      </c>
      <c r="E1010">
        <v>5.8404474023883974</v>
      </c>
      <c r="F1010" s="3">
        <v>33.655568796035091</v>
      </c>
      <c r="G1010">
        <v>3.0645664025944241</v>
      </c>
      <c r="H1010">
        <v>3.62503164362789</v>
      </c>
      <c r="I1010">
        <v>4.0340931870640606</v>
      </c>
      <c r="J1010">
        <v>56.475963042660283</v>
      </c>
      <c r="K1010">
        <f t="shared" si="180"/>
        <v>0.50696416848849646</v>
      </c>
      <c r="L1010">
        <f t="shared" si="181"/>
        <v>1.0563398754341171</v>
      </c>
      <c r="M1010">
        <f t="shared" si="182"/>
        <v>1.8063542153243368</v>
      </c>
      <c r="N1010">
        <f t="shared" si="183"/>
        <v>-22.820394246625192</v>
      </c>
      <c r="O1010" s="5">
        <f t="shared" si="188"/>
        <v>0.62818102009864341</v>
      </c>
      <c r="P1010" s="5">
        <f t="shared" si="189"/>
        <v>4.3976288279984717</v>
      </c>
      <c r="Q1010" s="5">
        <f t="shared" si="190"/>
        <v>10.506288027671015</v>
      </c>
      <c r="R1010" s="5">
        <f t="shared" si="191"/>
        <v>-58.67626186843313</v>
      </c>
      <c r="S1010">
        <v>1.1200000000000001</v>
      </c>
      <c r="T1010">
        <v>-0.53</v>
      </c>
      <c r="U1010" s="2">
        <v>0.37131273999999997</v>
      </c>
      <c r="V1010" s="3">
        <v>25.934963333333339</v>
      </c>
      <c r="W1010" s="7">
        <v>-45.500174000000001</v>
      </c>
      <c r="X1010" s="3">
        <v>108.87415</v>
      </c>
      <c r="Y1010">
        <f t="shared" si="184"/>
        <v>7.7750538596274107E-2</v>
      </c>
      <c r="Z1010">
        <f t="shared" si="185"/>
        <v>0.54429853654236704</v>
      </c>
      <c r="AA1010" s="12">
        <f t="shared" si="186"/>
        <v>1.3003728649279067</v>
      </c>
      <c r="AB1010">
        <f t="shared" si="187"/>
        <v>-7.2624145224418077</v>
      </c>
      <c r="AC1010">
        <f>-U1010*U1010*U1010/W1010</f>
        <v>1.1251398165648399E-3</v>
      </c>
    </row>
    <row r="1011" spans="1:29">
      <c r="A1011" s="6">
        <v>40752.700694475519</v>
      </c>
      <c r="B1011" s="1">
        <v>0.70072916666666663</v>
      </c>
      <c r="C1011">
        <v>3.56872126075731</v>
      </c>
      <c r="D1011">
        <v>5.7101719102241679</v>
      </c>
      <c r="E1011">
        <v>8.0964324238590706</v>
      </c>
      <c r="F1011" s="3">
        <v>62.254413628940455</v>
      </c>
      <c r="G1011">
        <v>2.9987039827169113</v>
      </c>
      <c r="H1011">
        <v>3.7122326378365331</v>
      </c>
      <c r="I1011">
        <v>4.0190287954136616</v>
      </c>
      <c r="J1011">
        <v>53.797008067844857</v>
      </c>
      <c r="K1011">
        <f t="shared" si="180"/>
        <v>0.5700172780403987</v>
      </c>
      <c r="L1011">
        <f t="shared" si="181"/>
        <v>1.9979392723876348</v>
      </c>
      <c r="M1011">
        <f t="shared" si="182"/>
        <v>4.0774036284454089</v>
      </c>
      <c r="N1011">
        <f t="shared" si="183"/>
        <v>8.457405561095598</v>
      </c>
      <c r="O1011" s="5">
        <f t="shared" si="188"/>
        <v>0.59646610180854331</v>
      </c>
      <c r="P1011" s="5">
        <f t="shared" si="189"/>
        <v>3.8493915689442892</v>
      </c>
      <c r="Q1011" s="5">
        <f t="shared" si="190"/>
        <v>9.2047025771476072</v>
      </c>
      <c r="R1011" s="5">
        <f t="shared" si="191"/>
        <v>-58.100748980928969</v>
      </c>
      <c r="S1011">
        <v>1.1599999999999999</v>
      </c>
      <c r="T1011">
        <v>-0.53</v>
      </c>
      <c r="U1011" s="2">
        <v>0.38104987000000001</v>
      </c>
      <c r="V1011" s="3">
        <v>26.008346666666672</v>
      </c>
      <c r="W1011" s="7">
        <v>-48.556953999999998</v>
      </c>
      <c r="X1011" s="3">
        <v>110.25856</v>
      </c>
      <c r="Y1011">
        <f t="shared" si="184"/>
        <v>7.5761110184517408E-2</v>
      </c>
      <c r="Z1011">
        <f t="shared" si="185"/>
        <v>0.48893671897510593</v>
      </c>
      <c r="AA1011" s="12">
        <f t="shared" si="186"/>
        <v>1.1691502401369205</v>
      </c>
      <c r="AB1011">
        <f t="shared" si="187"/>
        <v>-7.3797609486952069</v>
      </c>
      <c r="AC1011">
        <f>-U1011*U1011*U1011/W1011</f>
        <v>1.1394467078802834E-3</v>
      </c>
    </row>
    <row r="1012" spans="1:29">
      <c r="A1012" s="6">
        <v>40752.701388919966</v>
      </c>
      <c r="B1012" s="1">
        <v>0.70142361111111118</v>
      </c>
      <c r="C1012">
        <v>3.7035048451134096</v>
      </c>
      <c r="D1012">
        <v>5.1706443615730189</v>
      </c>
      <c r="E1012">
        <v>6.7046251494586597</v>
      </c>
      <c r="F1012" s="3">
        <v>47.519575131351225</v>
      </c>
      <c r="G1012">
        <v>3.0889525590552322</v>
      </c>
      <c r="H1012">
        <v>3.7641920850514934</v>
      </c>
      <c r="I1012">
        <v>4.1732536284876645</v>
      </c>
      <c r="J1012">
        <v>70.430751689635386</v>
      </c>
      <c r="K1012">
        <f t="shared" si="180"/>
        <v>0.61455228605817735</v>
      </c>
      <c r="L1012">
        <f t="shared" si="181"/>
        <v>1.4064522765215255</v>
      </c>
      <c r="M1012">
        <f t="shared" si="182"/>
        <v>2.5313715209709953</v>
      </c>
      <c r="N1012">
        <f t="shared" si="183"/>
        <v>-22.911176558284161</v>
      </c>
      <c r="O1012" s="5">
        <f t="shared" si="188"/>
        <v>0.5957625727315754</v>
      </c>
      <c r="P1012" s="5">
        <f t="shared" si="189"/>
        <v>3.7865752672470023</v>
      </c>
      <c r="Q1012" s="5">
        <f t="shared" si="190"/>
        <v>8.9714507833776409</v>
      </c>
      <c r="R1012" s="5">
        <f t="shared" si="191"/>
        <v>-58.313395526632974</v>
      </c>
      <c r="S1012">
        <v>1.2</v>
      </c>
      <c r="T1012">
        <v>-0.52</v>
      </c>
      <c r="U1012" s="2">
        <v>0.38982800000000001</v>
      </c>
      <c r="V1012" s="3">
        <v>26.114456666666669</v>
      </c>
      <c r="W1012" s="7">
        <v>-52.640847000000001</v>
      </c>
      <c r="X1012" s="3">
        <v>108.89664999999999</v>
      </c>
      <c r="Y1012">
        <f t="shared" si="184"/>
        <v>7.7414977400934878E-2</v>
      </c>
      <c r="Z1012">
        <f t="shared" si="185"/>
        <v>0.49203768776012158</v>
      </c>
      <c r="AA1012" s="12">
        <f t="shared" si="186"/>
        <v>1.1657742386608465</v>
      </c>
      <c r="AB1012">
        <f t="shared" si="187"/>
        <v>-7.5773981171187605</v>
      </c>
      <c r="AC1012">
        <f>-U1012*U1012*U1012/W1012</f>
        <v>1.1253722989713968E-3</v>
      </c>
    </row>
    <row r="1013" spans="1:29">
      <c r="A1013" s="6">
        <v>40752.702083364413</v>
      </c>
      <c r="B1013" s="1">
        <v>0.70211805555555562</v>
      </c>
      <c r="C1013">
        <v>3.8975772614326791</v>
      </c>
      <c r="D1013">
        <v>7.6492363814716953</v>
      </c>
      <c r="E1013">
        <v>12.796662313300754</v>
      </c>
      <c r="F1013" s="3">
        <v>111.90461665579184</v>
      </c>
      <c r="G1013">
        <v>3.2549331042117671</v>
      </c>
      <c r="H1013">
        <v>4.4121083370727057</v>
      </c>
      <c r="I1013">
        <v>5.4347621956631329</v>
      </c>
      <c r="J1013">
        <v>120.42322196512457</v>
      </c>
      <c r="K1013">
        <f t="shared" si="180"/>
        <v>0.64264415722091206</v>
      </c>
      <c r="L1013">
        <f t="shared" si="181"/>
        <v>3.2371280443989896</v>
      </c>
      <c r="M1013">
        <f t="shared" si="182"/>
        <v>7.3619001176376209</v>
      </c>
      <c r="N1013">
        <f t="shared" si="183"/>
        <v>-8.5186053093327274</v>
      </c>
      <c r="O1013" s="5">
        <f t="shared" si="188"/>
        <v>0.59142752862604409</v>
      </c>
      <c r="P1013" s="5">
        <f t="shared" si="189"/>
        <v>3.2627925805240183</v>
      </c>
      <c r="Q1013" s="5">
        <f t="shared" si="190"/>
        <v>7.6568089616523336</v>
      </c>
      <c r="R1013" s="5">
        <f t="shared" si="191"/>
        <v>-54.788281329563141</v>
      </c>
      <c r="S1013">
        <v>1.21</v>
      </c>
      <c r="T1013">
        <v>-0.56999999999999995</v>
      </c>
      <c r="U1013" s="2">
        <v>0.39687526000000001</v>
      </c>
      <c r="V1013" s="3">
        <v>26.063443333333332</v>
      </c>
      <c r="W1013" s="7">
        <v>-49.084470000000003</v>
      </c>
      <c r="X1013" s="3">
        <v>123.23562</v>
      </c>
      <c r="Y1013">
        <f t="shared" si="184"/>
        <v>7.8240984731539565E-2</v>
      </c>
      <c r="Z1013">
        <f t="shared" si="185"/>
        <v>0.43164055124051354</v>
      </c>
      <c r="AA1013" s="12">
        <f t="shared" si="186"/>
        <v>1.0129326824753666</v>
      </c>
      <c r="AB1013">
        <f t="shared" si="187"/>
        <v>-7.2480377992078395</v>
      </c>
      <c r="AC1013">
        <f>-U1013*U1013*U1013/W1013</f>
        <v>1.2735557924964769E-3</v>
      </c>
    </row>
    <row r="1014" spans="1:29">
      <c r="A1014" s="6">
        <v>40752.70277780886</v>
      </c>
      <c r="B1014" s="1">
        <v>0.70281249999999995</v>
      </c>
      <c r="C1014">
        <v>3.8783190530292475</v>
      </c>
      <c r="D1014">
        <v>7.364554702888797</v>
      </c>
      <c r="E1014">
        <v>12.273293224122849</v>
      </c>
      <c r="F1014" s="3">
        <v>104.4408148963646</v>
      </c>
      <c r="G1014">
        <v>3.2088461477868688</v>
      </c>
      <c r="H1014">
        <v>4.6224244285659459</v>
      </c>
      <c r="I1014">
        <v>6.0199831917156246</v>
      </c>
      <c r="J1014">
        <v>152.48248896116641</v>
      </c>
      <c r="K1014">
        <f t="shared" si="180"/>
        <v>0.66947290524237868</v>
      </c>
      <c r="L1014">
        <f t="shared" si="181"/>
        <v>2.7421302743228511</v>
      </c>
      <c r="M1014">
        <f t="shared" si="182"/>
        <v>6.2533100324072244</v>
      </c>
      <c r="N1014">
        <f t="shared" si="183"/>
        <v>-48.041674064801811</v>
      </c>
      <c r="O1014" s="5">
        <f t="shared" si="188"/>
        <v>0.58973449325634741</v>
      </c>
      <c r="P1014" s="5">
        <f t="shared" si="189"/>
        <v>3.0563268871643712</v>
      </c>
      <c r="Q1014" s="5">
        <f t="shared" si="190"/>
        <v>7.075377004501922</v>
      </c>
      <c r="R1014" s="5">
        <f t="shared" si="191"/>
        <v>-48.156541286747405</v>
      </c>
      <c r="S1014">
        <v>1.1399999999999999</v>
      </c>
      <c r="T1014">
        <v>-0.55000000000000004</v>
      </c>
      <c r="U1014" s="2">
        <v>0.37802520000000001</v>
      </c>
      <c r="V1014" s="3">
        <v>25.99562666666667</v>
      </c>
      <c r="W1014" s="7">
        <v>-45.431030999999997</v>
      </c>
      <c r="X1014" s="3">
        <v>115.06095000000001</v>
      </c>
      <c r="Y1014">
        <f t="shared" si="184"/>
        <v>7.4311499920043142E-2</v>
      </c>
      <c r="Z1014">
        <f t="shared" si="185"/>
        <v>0.38512286092856302</v>
      </c>
      <c r="AA1014" s="12">
        <f t="shared" si="186"/>
        <v>0.89155693573408012</v>
      </c>
      <c r="AB1014">
        <f t="shared" si="187"/>
        <v>-6.0681287170769833</v>
      </c>
      <c r="AC1014">
        <f>-U1014*U1014*U1014/W1014</f>
        <v>1.1890761350001361E-3</v>
      </c>
    </row>
    <row r="1015" spans="1:29">
      <c r="A1015" s="6">
        <v>40752.703472253306</v>
      </c>
      <c r="B1015" s="1">
        <v>0.70350694444444439</v>
      </c>
      <c r="C1015">
        <v>3.8473054417938113</v>
      </c>
      <c r="D1015">
        <v>7.4197599880010765</v>
      </c>
      <c r="E1015">
        <v>12.669451305689176</v>
      </c>
      <c r="F1015" s="3">
        <v>106.49038337403819</v>
      </c>
      <c r="G1015">
        <v>3.1965475144976736</v>
      </c>
      <c r="H1015">
        <v>4.4420192116530686</v>
      </c>
      <c r="I1015">
        <v>6.0441087465208323</v>
      </c>
      <c r="J1015">
        <v>126.55885906811105</v>
      </c>
      <c r="K1015">
        <f t="shared" si="180"/>
        <v>0.65075792729613768</v>
      </c>
      <c r="L1015">
        <f t="shared" si="181"/>
        <v>2.9777407763480079</v>
      </c>
      <c r="M1015">
        <f t="shared" si="182"/>
        <v>6.6253425591683435</v>
      </c>
      <c r="N1015">
        <f t="shared" si="183"/>
        <v>-20.068475694072859</v>
      </c>
      <c r="O1015" s="5">
        <f t="shared" si="188"/>
        <v>0.601164045680457</v>
      </c>
      <c r="P1015" s="5">
        <f t="shared" si="189"/>
        <v>2.9930747922426577</v>
      </c>
      <c r="Q1015" s="5">
        <f t="shared" si="190"/>
        <v>6.8859907826616666</v>
      </c>
      <c r="R1015" s="5">
        <f t="shared" si="191"/>
        <v>-52.284990549844792</v>
      </c>
      <c r="S1015">
        <v>1.18</v>
      </c>
      <c r="T1015">
        <v>-0.54</v>
      </c>
      <c r="U1015" s="2">
        <v>0.38684236999999999</v>
      </c>
      <c r="V1015" s="3">
        <v>25.859529999999992</v>
      </c>
      <c r="W1015" s="7">
        <v>-49.260458999999997</v>
      </c>
      <c r="X1015" s="3">
        <v>113.7161</v>
      </c>
      <c r="Y1015">
        <f t="shared" si="184"/>
        <v>7.7518574729938755E-2</v>
      </c>
      <c r="Z1015">
        <f t="shared" si="185"/>
        <v>0.38594938207280244</v>
      </c>
      <c r="AA1015" s="12">
        <f t="shared" si="186"/>
        <v>0.88793099805433151</v>
      </c>
      <c r="AB1015">
        <f t="shared" si="187"/>
        <v>-6.7420165532431886</v>
      </c>
      <c r="AC1015">
        <f>-U1015*U1015*U1015/W1015</f>
        <v>1.1751779978601531E-3</v>
      </c>
    </row>
    <row r="1016" spans="1:29">
      <c r="A1016" s="6">
        <v>40752.704166697753</v>
      </c>
      <c r="B1016" s="1">
        <v>0.70420138888888895</v>
      </c>
      <c r="C1016">
        <v>4.3385610841456748</v>
      </c>
      <c r="D1016">
        <v>12.331973799569637</v>
      </c>
      <c r="E1016">
        <v>24.910616260231894</v>
      </c>
      <c r="F1016" s="3">
        <v>230.22786606418947</v>
      </c>
      <c r="G1016">
        <v>3.3810837130380178</v>
      </c>
      <c r="H1016">
        <v>5.6964463213730632</v>
      </c>
      <c r="I1016">
        <v>7.8781760632898816</v>
      </c>
      <c r="J1016">
        <v>251.02643551439056</v>
      </c>
      <c r="K1016">
        <f t="shared" si="180"/>
        <v>0.95747737110765696</v>
      </c>
      <c r="L1016">
        <f t="shared" si="181"/>
        <v>6.6355274781965736</v>
      </c>
      <c r="M1016">
        <f t="shared" si="182"/>
        <v>17.032440196942012</v>
      </c>
      <c r="N1016">
        <f t="shared" si="183"/>
        <v>-20.798569450201086</v>
      </c>
      <c r="O1016" s="5">
        <f t="shared" si="188"/>
        <v>0.60255803284545861</v>
      </c>
      <c r="P1016" s="5">
        <f t="shared" si="189"/>
        <v>2.7443246623924167</v>
      </c>
      <c r="Q1016" s="5">
        <f t="shared" si="190"/>
        <v>6.28614313008016</v>
      </c>
      <c r="R1016" s="5">
        <f t="shared" si="191"/>
        <v>-45.035570593678372</v>
      </c>
      <c r="S1016">
        <v>1.1100000000000001</v>
      </c>
      <c r="T1016">
        <v>-0.55000000000000004</v>
      </c>
      <c r="U1016" s="2">
        <v>0.37070993000000002</v>
      </c>
      <c r="V1016" s="3">
        <v>25.695276666666658</v>
      </c>
      <c r="W1016" s="7">
        <v>-43.246965000000003</v>
      </c>
      <c r="X1016" s="3">
        <v>113.98962</v>
      </c>
      <c r="Y1016">
        <f t="shared" si="184"/>
        <v>7.445808205902589E-2</v>
      </c>
      <c r="Z1016">
        <f t="shared" si="185"/>
        <v>0.33911613449758882</v>
      </c>
      <c r="AA1016" s="12">
        <f t="shared" si="186"/>
        <v>0.77677855990733236</v>
      </c>
      <c r="AB1016">
        <f t="shared" si="187"/>
        <v>-5.5650444074308565</v>
      </c>
      <c r="AC1016">
        <f>-U1016*U1016*U1016/W1016</f>
        <v>1.1780047004333505E-3</v>
      </c>
    </row>
    <row r="1017" spans="1:29">
      <c r="A1017" s="6">
        <v>40752.7048611422</v>
      </c>
      <c r="B1017" s="1">
        <v>0.70489583333333339</v>
      </c>
      <c r="C1017">
        <v>3.7992362614867154</v>
      </c>
      <c r="D1017">
        <v>8.7711814277961366</v>
      </c>
      <c r="E1017">
        <v>16.202397956629337</v>
      </c>
      <c r="F1017" s="3">
        <v>138.45281276948097</v>
      </c>
      <c r="G1017">
        <v>3.4383784517892462</v>
      </c>
      <c r="H1017">
        <v>5.2857047343618166</v>
      </c>
      <c r="I1017">
        <v>7.0923250409476655</v>
      </c>
      <c r="J1017">
        <v>197.03802379027817</v>
      </c>
      <c r="K1017">
        <f t="shared" si="180"/>
        <v>0.36085780969746928</v>
      </c>
      <c r="L1017">
        <f t="shared" si="181"/>
        <v>3.48547669343432</v>
      </c>
      <c r="M1017">
        <f t="shared" si="182"/>
        <v>9.1100729156816715</v>
      </c>
      <c r="N1017">
        <f t="shared" si="183"/>
        <v>-58.585211020797203</v>
      </c>
      <c r="O1017" s="5">
        <f t="shared" si="188"/>
        <v>0.64243636066545629</v>
      </c>
      <c r="P1017" s="5">
        <f t="shared" si="189"/>
        <v>3.0285970371038227</v>
      </c>
      <c r="Q1017" s="5">
        <f t="shared" si="190"/>
        <v>7.01015666398545</v>
      </c>
      <c r="R1017" s="5">
        <f t="shared" si="191"/>
        <v>-29.08550919614628</v>
      </c>
      <c r="S1017">
        <v>1.0900000000000001</v>
      </c>
      <c r="T1017">
        <v>-0.56999999999999995</v>
      </c>
      <c r="U1017" s="2">
        <v>0.36761754000000002</v>
      </c>
      <c r="V1017" s="3">
        <v>25.55090666666667</v>
      </c>
      <c r="W1017" s="7">
        <v>-40.469033000000003</v>
      </c>
      <c r="X1017" s="3">
        <v>118.79116</v>
      </c>
      <c r="Y1017">
        <f t="shared" si="184"/>
        <v>7.8723624838129266E-2</v>
      </c>
      <c r="Z1017">
        <f t="shared" si="185"/>
        <v>0.37112179747713198</v>
      </c>
      <c r="AA1017" s="12">
        <f t="shared" si="186"/>
        <v>0.85901884927631267</v>
      </c>
      <c r="AB1017">
        <f t="shared" si="187"/>
        <v>-3.5641144467782246</v>
      </c>
      <c r="AC1017">
        <f>-U1017*U1017*U1017/W1017</f>
        <v>1.2276253461073504E-3</v>
      </c>
    </row>
    <row r="1018" spans="1:29">
      <c r="A1018" s="6">
        <v>40752.705555586646</v>
      </c>
      <c r="B1018" s="1">
        <v>0.70559027777777772</v>
      </c>
      <c r="C1018">
        <v>3.7016170048192509</v>
      </c>
      <c r="D1018">
        <v>5.7951957120015338</v>
      </c>
      <c r="E1018">
        <v>8.5222044913187673</v>
      </c>
      <c r="F1018" s="3">
        <v>69.314640332159257</v>
      </c>
      <c r="G1018">
        <v>3.484648764324128</v>
      </c>
      <c r="H1018">
        <v>4.8474846623359689</v>
      </c>
      <c r="I1018">
        <v>6.2110913173804443</v>
      </c>
      <c r="J1018">
        <v>129.61952663477638</v>
      </c>
      <c r="K1018">
        <f t="shared" si="180"/>
        <v>0.21696824049512298</v>
      </c>
      <c r="L1018">
        <f t="shared" si="181"/>
        <v>0.94771104966556496</v>
      </c>
      <c r="M1018">
        <f t="shared" si="182"/>
        <v>2.3111131739383231</v>
      </c>
      <c r="N1018">
        <f t="shared" si="183"/>
        <v>-60.30488630261712</v>
      </c>
      <c r="O1018" s="5">
        <f t="shared" si="188"/>
        <v>0.62032242932282211</v>
      </c>
      <c r="P1018" s="5">
        <f t="shared" si="189"/>
        <v>2.9741228491985452</v>
      </c>
      <c r="Q1018" s="5">
        <f t="shared" si="190"/>
        <v>6.8295483491616285</v>
      </c>
      <c r="R1018" s="5">
        <f t="shared" si="191"/>
        <v>-23.53923790415578</v>
      </c>
      <c r="S1018">
        <v>1.1000000000000001</v>
      </c>
      <c r="T1018">
        <v>-0.54</v>
      </c>
      <c r="U1018" s="2">
        <v>0.36735792</v>
      </c>
      <c r="V1018" s="3">
        <v>25.594826666666666</v>
      </c>
      <c r="W1018" s="7">
        <v>-43.256917999999999</v>
      </c>
      <c r="X1018" s="3">
        <v>110.89984</v>
      </c>
      <c r="Y1018">
        <f t="shared" si="184"/>
        <v>7.5960119121792985E-2</v>
      </c>
      <c r="Z1018">
        <f t="shared" si="185"/>
        <v>0.36418919456868376</v>
      </c>
      <c r="AA1018" s="12">
        <f t="shared" si="186"/>
        <v>0.83629622536248327</v>
      </c>
      <c r="AB1018">
        <f t="shared" si="187"/>
        <v>-2.8824418249519419</v>
      </c>
      <c r="AC1018">
        <f>-U1018*U1018*U1018/W1018</f>
        <v>1.1460739702259352E-3</v>
      </c>
    </row>
    <row r="1019" spans="1:29">
      <c r="A1019" s="6">
        <v>40752.706250031093</v>
      </c>
      <c r="B1019" s="1">
        <v>0.70628472222222216</v>
      </c>
      <c r="C1019">
        <v>3.8498406710678426</v>
      </c>
      <c r="D1019">
        <v>7.5885074728885513</v>
      </c>
      <c r="E1019">
        <v>12.872150898681852</v>
      </c>
      <c r="F1019" s="3">
        <v>117.31701666115254</v>
      </c>
      <c r="G1019">
        <v>3.3130686918729735</v>
      </c>
      <c r="H1019">
        <v>4.764944544805668</v>
      </c>
      <c r="I1019">
        <v>6.4692994655324743</v>
      </c>
      <c r="J1019">
        <v>184.23406174919111</v>
      </c>
      <c r="K1019">
        <f t="shared" si="180"/>
        <v>0.53677197919486908</v>
      </c>
      <c r="L1019">
        <f t="shared" si="181"/>
        <v>2.8235629280828833</v>
      </c>
      <c r="M1019">
        <f t="shared" si="182"/>
        <v>6.4028514331493778</v>
      </c>
      <c r="N1019">
        <f t="shared" si="183"/>
        <v>-66.917045088038577</v>
      </c>
      <c r="O1019" s="5">
        <f t="shared" si="188"/>
        <v>0.58163078494971743</v>
      </c>
      <c r="P1019" s="5">
        <f t="shared" si="189"/>
        <v>2.6834484445297457</v>
      </c>
      <c r="Q1019" s="5">
        <f t="shared" si="190"/>
        <v>6.1877559686843906</v>
      </c>
      <c r="R1019" s="5">
        <f t="shared" si="191"/>
        <v>-25.625922377096781</v>
      </c>
      <c r="S1019">
        <v>1.1000000000000001</v>
      </c>
      <c r="T1019">
        <v>-0.53</v>
      </c>
      <c r="U1019" s="2">
        <v>0.36643694999999998</v>
      </c>
      <c r="V1019" s="3">
        <v>25.464966666666665</v>
      </c>
      <c r="W1019" s="7">
        <v>-44.009681999999998</v>
      </c>
      <c r="X1019" s="3">
        <v>108.18519999999999</v>
      </c>
      <c r="Y1019">
        <f t="shared" si="184"/>
        <v>7.1043670287693442E-2</v>
      </c>
      <c r="Z1019">
        <f t="shared" si="185"/>
        <v>0.3277715544985747</v>
      </c>
      <c r="AA1019" s="12">
        <f t="shared" si="186"/>
        <v>0.75580747483633448</v>
      </c>
      <c r="AB1019">
        <f t="shared" si="187"/>
        <v>-3.1300949456000313</v>
      </c>
      <c r="AC1019">
        <f>-U1019*U1019*U1019/W1019</f>
        <v>1.1180199380219778E-3</v>
      </c>
    </row>
    <row r="1020" spans="1:29">
      <c r="A1020" s="6">
        <v>40752.70694447554</v>
      </c>
      <c r="B1020" s="1">
        <v>0.70697916666666671</v>
      </c>
      <c r="C1020">
        <v>3.5762631251611503</v>
      </c>
      <c r="D1020">
        <v>5.209950674584011</v>
      </c>
      <c r="E1020">
        <v>7.2552583917648654</v>
      </c>
      <c r="F1020" s="3">
        <v>53.90429319352932</v>
      </c>
      <c r="G1020">
        <v>3.2905476367932471</v>
      </c>
      <c r="H1020">
        <v>3.9861626949826507</v>
      </c>
      <c r="I1020">
        <v>4.838442420731913</v>
      </c>
      <c r="J1020">
        <v>79.219755472366359</v>
      </c>
      <c r="K1020">
        <f t="shared" si="180"/>
        <v>0.28571548836790317</v>
      </c>
      <c r="L1020">
        <f t="shared" si="181"/>
        <v>1.2237879796013602</v>
      </c>
      <c r="M1020">
        <f t="shared" si="182"/>
        <v>2.4168159710329524</v>
      </c>
      <c r="N1020">
        <f t="shared" si="183"/>
        <v>-25.315462278837039</v>
      </c>
      <c r="O1020" s="5">
        <f t="shared" si="188"/>
        <v>0.57264841228416197</v>
      </c>
      <c r="P1020" s="5">
        <f t="shared" si="189"/>
        <v>2.7310008668792465</v>
      </c>
      <c r="Q1020" s="5">
        <f t="shared" si="190"/>
        <v>6.3512159793665317</v>
      </c>
      <c r="R1020" s="5">
        <f t="shared" si="191"/>
        <v>-32.050863217367514</v>
      </c>
      <c r="S1020">
        <v>1.08</v>
      </c>
      <c r="T1020">
        <v>-0.5</v>
      </c>
      <c r="U1020" s="2">
        <v>0.35874001999999999</v>
      </c>
      <c r="V1020" s="3">
        <v>25.47653</v>
      </c>
      <c r="W1020" s="7">
        <v>-44.895544999999998</v>
      </c>
      <c r="X1020" s="3">
        <v>99.507206999999994</v>
      </c>
      <c r="Y1020">
        <f t="shared" si="184"/>
        <v>6.8477300958596179E-2</v>
      </c>
      <c r="Z1020">
        <f t="shared" si="185"/>
        <v>0.3265731018680928</v>
      </c>
      <c r="AA1020" s="12">
        <f t="shared" si="186"/>
        <v>0.75947844915408991</v>
      </c>
      <c r="AB1020">
        <f t="shared" si="187"/>
        <v>-3.8326424372052297</v>
      </c>
      <c r="AC1020">
        <f>-U1020*U1020*U1020/W1020</f>
        <v>1.0283388324896752E-3</v>
      </c>
    </row>
    <row r="1021" spans="1:29">
      <c r="A1021" s="6">
        <v>40752.707638919986</v>
      </c>
      <c r="B1021" s="1">
        <v>0.70767361111111116</v>
      </c>
      <c r="C1021">
        <v>3.9337661982334522</v>
      </c>
      <c r="D1021">
        <v>8.2486237056446505</v>
      </c>
      <c r="E1021">
        <v>13.46415838445583</v>
      </c>
      <c r="F1021" s="3">
        <v>131.66569840283796</v>
      </c>
      <c r="G1021">
        <v>3.5306559586567943</v>
      </c>
      <c r="H1021">
        <v>5.1434528855910182</v>
      </c>
      <c r="I1021">
        <v>6.5070595406354936</v>
      </c>
      <c r="J1021">
        <v>197.53952027364377</v>
      </c>
      <c r="K1021">
        <f t="shared" si="180"/>
        <v>0.40311023957665792</v>
      </c>
      <c r="L1021">
        <f t="shared" si="181"/>
        <v>3.1051708200536323</v>
      </c>
      <c r="M1021">
        <f t="shared" si="182"/>
        <v>6.9570988438203365</v>
      </c>
      <c r="N1021">
        <f t="shared" si="183"/>
        <v>-65.873821870805813</v>
      </c>
      <c r="O1021" s="5">
        <f t="shared" si="188"/>
        <v>0.55052354427210259</v>
      </c>
      <c r="P1021" s="5">
        <f t="shared" si="189"/>
        <v>2.747745677295971</v>
      </c>
      <c r="Q1021" s="5">
        <f t="shared" si="190"/>
        <v>6.4122621549373928</v>
      </c>
      <c r="R1021" s="5">
        <f t="shared" si="191"/>
        <v>-32.300370020588701</v>
      </c>
      <c r="S1021">
        <v>1.08</v>
      </c>
      <c r="T1021">
        <v>-0.52</v>
      </c>
      <c r="U1021" s="2">
        <v>0.36062812</v>
      </c>
      <c r="V1021" s="3">
        <v>25.409519999999993</v>
      </c>
      <c r="W1021" s="7">
        <v>-43.29853</v>
      </c>
      <c r="X1021" s="3">
        <v>104.81511</v>
      </c>
      <c r="Y1021">
        <f t="shared" si="184"/>
        <v>6.6178090262195038E-2</v>
      </c>
      <c r="Z1021">
        <f t="shared" si="185"/>
        <v>0.33030478594712426</v>
      </c>
      <c r="AA1021" s="12">
        <f t="shared" si="186"/>
        <v>0.77081401529407356</v>
      </c>
      <c r="AB1021">
        <f t="shared" si="187"/>
        <v>-3.8828072386097552</v>
      </c>
      <c r="AC1021">
        <f>-U1021*U1021*U1021/W1021</f>
        <v>1.0831924178795055E-3</v>
      </c>
    </row>
    <row r="1022" spans="1:29">
      <c r="A1022" s="6">
        <v>40752.708333364433</v>
      </c>
      <c r="B1022" s="1">
        <v>0.70836805555555549</v>
      </c>
      <c r="C1022">
        <v>4.0354199045491184</v>
      </c>
      <c r="D1022">
        <v>9.743342054824204</v>
      </c>
      <c r="E1022">
        <v>17.958729562424544</v>
      </c>
      <c r="F1022" s="3">
        <v>193.53826871858544</v>
      </c>
      <c r="G1022">
        <v>3.382671850301763</v>
      </c>
      <c r="H1022">
        <v>4.7748388026998398</v>
      </c>
      <c r="I1022">
        <v>6.7178811340216518</v>
      </c>
      <c r="J1022">
        <v>177.73106628080458</v>
      </c>
      <c r="K1022">
        <f t="shared" si="180"/>
        <v>0.65274805424735538</v>
      </c>
      <c r="L1022">
        <f t="shared" si="181"/>
        <v>4.9685032521243642</v>
      </c>
      <c r="M1022">
        <f t="shared" si="182"/>
        <v>11.240848428402892</v>
      </c>
      <c r="N1022">
        <f t="shared" si="183"/>
        <v>15.807202437780859</v>
      </c>
      <c r="O1022" s="5">
        <f t="shared" si="188"/>
        <v>0.53383284042572854</v>
      </c>
      <c r="P1022" s="5">
        <f t="shared" si="189"/>
        <v>2.8584688320625711</v>
      </c>
      <c r="Q1022" s="5">
        <f t="shared" si="190"/>
        <v>6.7002316764748855</v>
      </c>
      <c r="R1022" s="5">
        <f t="shared" si="191"/>
        <v>-39.733492763778841</v>
      </c>
      <c r="S1022">
        <v>1</v>
      </c>
      <c r="T1022">
        <v>-0.53</v>
      </c>
      <c r="U1022" s="2">
        <v>0.34197576000000002</v>
      </c>
      <c r="V1022" s="3">
        <v>25.309036666666664</v>
      </c>
      <c r="W1022" s="7">
        <v>-36.935794000000001</v>
      </c>
      <c r="X1022" s="3">
        <v>104.7748</v>
      </c>
      <c r="Y1022">
        <f t="shared" si="184"/>
        <v>6.085263043918241E-2</v>
      </c>
      <c r="Z1022">
        <f t="shared" si="185"/>
        <v>0.32584235042697002</v>
      </c>
      <c r="AA1022" s="12">
        <f t="shared" si="186"/>
        <v>0.76377227324619101</v>
      </c>
      <c r="AB1022">
        <f t="shared" si="187"/>
        <v>-4.5292971284492571</v>
      </c>
      <c r="AC1022">
        <f>-U1022*U1022*U1022/W1022</f>
        <v>1.0827757751941214E-3</v>
      </c>
    </row>
    <row r="1023" spans="1:29">
      <c r="A1023" s="6">
        <v>40752.70902780888</v>
      </c>
      <c r="B1023" s="1">
        <v>0.70906250000000004</v>
      </c>
      <c r="C1023">
        <v>4.0202044971943591</v>
      </c>
      <c r="D1023">
        <v>9.2959330206361468</v>
      </c>
      <c r="E1023">
        <v>17.068102345923393</v>
      </c>
      <c r="F1023" s="3">
        <v>172.1236821460291</v>
      </c>
      <c r="G1023">
        <v>3.3812021870784745</v>
      </c>
      <c r="H1023">
        <v>5.6375641276727464</v>
      </c>
      <c r="I1023">
        <v>7.7170284837305214</v>
      </c>
      <c r="J1023">
        <v>276.1325613239548</v>
      </c>
      <c r="K1023">
        <f t="shared" si="180"/>
        <v>0.6390023101158846</v>
      </c>
      <c r="L1023">
        <f t="shared" si="181"/>
        <v>3.6583688929634004</v>
      </c>
      <c r="M1023">
        <f t="shared" si="182"/>
        <v>9.3510738621928713</v>
      </c>
      <c r="N1023">
        <f t="shared" si="183"/>
        <v>-104.00887917792571</v>
      </c>
      <c r="O1023" s="5">
        <f t="shared" si="188"/>
        <v>0.53765241724464641</v>
      </c>
      <c r="P1023" s="5">
        <f t="shared" si="189"/>
        <v>3.2146739296228546</v>
      </c>
      <c r="Q1023" s="5">
        <f t="shared" si="190"/>
        <v>7.5711793672180763</v>
      </c>
      <c r="R1023" s="5">
        <f t="shared" si="191"/>
        <v>-35.861654864172337</v>
      </c>
      <c r="S1023">
        <v>0.96</v>
      </c>
      <c r="T1023">
        <v>-0.47</v>
      </c>
      <c r="U1023" s="2">
        <v>0.32652608</v>
      </c>
      <c r="V1023" s="3">
        <v>25.253573333333325</v>
      </c>
      <c r="W1023" s="7">
        <v>-38.261513000000001</v>
      </c>
      <c r="X1023" s="3">
        <v>88.046025</v>
      </c>
      <c r="Y1023">
        <f t="shared" si="184"/>
        <v>5.8519178735139593E-2</v>
      </c>
      <c r="Z1023">
        <f t="shared" si="185"/>
        <v>0.34989162557264891</v>
      </c>
      <c r="AA1023" s="12">
        <f t="shared" si="186"/>
        <v>0.82406250658486624</v>
      </c>
      <c r="AB1023">
        <f t="shared" si="187"/>
        <v>-3.9032551950370418</v>
      </c>
      <c r="AC1023">
        <f>-U1023*U1023*U1023/W1023</f>
        <v>9.0989543072383786E-4</v>
      </c>
    </row>
    <row r="1024" spans="1:29">
      <c r="A1024" s="6">
        <v>40752.709722253327</v>
      </c>
      <c r="B1024" s="1">
        <v>0.70975694444444448</v>
      </c>
      <c r="C1024">
        <v>3.9770276749480518</v>
      </c>
      <c r="D1024">
        <v>8.4811758721302759</v>
      </c>
      <c r="E1024">
        <v>15.605596243386348</v>
      </c>
      <c r="F1024" s="3">
        <v>149.84720841560238</v>
      </c>
      <c r="G1024">
        <v>3.5290451593835441</v>
      </c>
      <c r="H1024">
        <v>4.8070160631266576</v>
      </c>
      <c r="I1024">
        <v>5.966091946453048</v>
      </c>
      <c r="J1024">
        <v>128.09904064649155</v>
      </c>
      <c r="K1024">
        <f t="shared" si="180"/>
        <v>0.44798251556450763</v>
      </c>
      <c r="L1024">
        <f t="shared" si="181"/>
        <v>3.6741598090036183</v>
      </c>
      <c r="M1024">
        <f t="shared" si="182"/>
        <v>9.6395042969332998</v>
      </c>
      <c r="N1024">
        <f t="shared" si="183"/>
        <v>21.748167769110836</v>
      </c>
      <c r="O1024" s="5">
        <f t="shared" si="188"/>
        <v>0.53728823253414359</v>
      </c>
      <c r="P1024" s="5">
        <f t="shared" si="189"/>
        <v>3.2567980144792963</v>
      </c>
      <c r="Q1024" s="5">
        <f t="shared" si="190"/>
        <v>7.7700967416736022</v>
      </c>
      <c r="R1024" s="5">
        <f t="shared" si="191"/>
        <v>-45.410682251031645</v>
      </c>
      <c r="S1024">
        <v>0.97</v>
      </c>
      <c r="T1024">
        <v>-0.5</v>
      </c>
      <c r="U1024" s="2">
        <v>0.33184057</v>
      </c>
      <c r="V1024" s="3">
        <v>25.32972333333333</v>
      </c>
      <c r="W1024" s="7">
        <v>-36.846331999999997</v>
      </c>
      <c r="X1024" s="3">
        <v>95.964909000000006</v>
      </c>
      <c r="Y1024">
        <f t="shared" si="184"/>
        <v>5.943134444614092E-2</v>
      </c>
      <c r="Z1024">
        <f t="shared" si="185"/>
        <v>0.3602459031665593</v>
      </c>
      <c r="AA1024" s="12">
        <f t="shared" si="186"/>
        <v>0.8594777772373704</v>
      </c>
      <c r="AB1024">
        <f t="shared" si="187"/>
        <v>-5.0230355607570747</v>
      </c>
      <c r="AC1024">
        <f>-U1024*U1024*U1024/W1024</f>
        <v>9.9173166748974689E-4</v>
      </c>
    </row>
    <row r="1025" spans="1:29">
      <c r="A1025" s="6">
        <v>40752.710416697773</v>
      </c>
      <c r="B1025" s="1">
        <v>0.71045138888888892</v>
      </c>
      <c r="C1025">
        <v>3.7475466607182364</v>
      </c>
      <c r="D1025">
        <v>6.3319390519796226</v>
      </c>
      <c r="E1025">
        <v>10.183867075746326</v>
      </c>
      <c r="F1025" s="3">
        <v>94.59137673177176</v>
      </c>
      <c r="G1025">
        <v>3.2322254974332796</v>
      </c>
      <c r="H1025">
        <v>4.2223381568141862</v>
      </c>
      <c r="I1025">
        <v>5.551788172981742</v>
      </c>
      <c r="J1025">
        <v>117.02932180251572</v>
      </c>
      <c r="K1025">
        <f t="shared" si="180"/>
        <v>0.51532116328495681</v>
      </c>
      <c r="L1025">
        <f t="shared" si="181"/>
        <v>2.1096008951654364</v>
      </c>
      <c r="M1025">
        <f t="shared" si="182"/>
        <v>4.6320789027645839</v>
      </c>
      <c r="N1025">
        <f t="shared" si="183"/>
        <v>-22.437945070743964</v>
      </c>
      <c r="O1025" s="5">
        <f t="shared" si="188"/>
        <v>0.51513919356635651</v>
      </c>
      <c r="P1025" s="5">
        <f t="shared" si="189"/>
        <v>3.3500009679473726</v>
      </c>
      <c r="Q1025" s="5">
        <f t="shared" si="190"/>
        <v>8.1087161681262074</v>
      </c>
      <c r="R1025" s="5">
        <f t="shared" si="191"/>
        <v>-38.431698067640369</v>
      </c>
      <c r="S1025">
        <v>0.98</v>
      </c>
      <c r="T1025">
        <v>-0.49</v>
      </c>
      <c r="U1025" s="2">
        <v>0.33334898000000002</v>
      </c>
      <c r="V1025" s="3">
        <v>25.436963333333335</v>
      </c>
      <c r="W1025" s="7">
        <v>-38.246290999999999</v>
      </c>
      <c r="X1025" s="3">
        <v>93.718720000000005</v>
      </c>
      <c r="Y1025">
        <f t="shared" si="184"/>
        <v>5.72403749111225E-2</v>
      </c>
      <c r="Z1025">
        <f t="shared" si="185"/>
        <v>0.37223980188808975</v>
      </c>
      <c r="AA1025" s="12">
        <f t="shared" si="186"/>
        <v>0.90101075458479329</v>
      </c>
      <c r="AB1025">
        <f t="shared" si="187"/>
        <v>-4.2703891168386301</v>
      </c>
      <c r="AC1025">
        <f>-U1025*U1025*U1025/W1025</f>
        <v>9.6851882545720858E-4</v>
      </c>
    </row>
    <row r="1026" spans="1:29">
      <c r="A1026" s="6">
        <v>40752.71111114222</v>
      </c>
      <c r="B1026" s="1">
        <v>0.71114583333333325</v>
      </c>
      <c r="C1026">
        <v>3.6982476974219076</v>
      </c>
      <c r="D1026">
        <v>6.368348122795628</v>
      </c>
      <c r="E1026">
        <v>9.8112146031261602</v>
      </c>
      <c r="F1026" s="3">
        <v>86.936643387824347</v>
      </c>
      <c r="G1026">
        <v>3.3852446068817885</v>
      </c>
      <c r="H1026">
        <v>4.3869858911049118</v>
      </c>
      <c r="I1026">
        <v>5.2392656168541736</v>
      </c>
      <c r="J1026">
        <v>116.61903353750692</v>
      </c>
      <c r="K1026">
        <f t="shared" ref="K1026:K1089" si="192">C1026-G1026</f>
        <v>0.3130030905401191</v>
      </c>
      <c r="L1026">
        <f t="shared" ref="L1026:L1089" si="193">D1026-H1026</f>
        <v>1.9813622316907162</v>
      </c>
      <c r="M1026">
        <f t="shared" ref="M1026:M1089" si="194">E1026-I1026</f>
        <v>4.5719489862719866</v>
      </c>
      <c r="N1026">
        <f t="shared" ref="N1026:N1089" si="195">F1026-J1026</f>
        <v>-29.682390149682575</v>
      </c>
      <c r="O1026" s="5">
        <f t="shared" si="188"/>
        <v>0.50159551716523842</v>
      </c>
      <c r="P1026" s="5">
        <f t="shared" si="189"/>
        <v>3.2631869798291149</v>
      </c>
      <c r="Q1026" s="5">
        <f t="shared" si="190"/>
        <v>7.9093898024858316</v>
      </c>
      <c r="R1026" s="5">
        <f t="shared" si="191"/>
        <v>-38.668645005307482</v>
      </c>
      <c r="S1026">
        <v>1</v>
      </c>
      <c r="T1026">
        <v>-0.48</v>
      </c>
      <c r="U1026" s="2">
        <v>0.33728729000000002</v>
      </c>
      <c r="V1026" s="3">
        <v>25.368233333333333</v>
      </c>
      <c r="W1026" s="7">
        <v>-40.450240999999998</v>
      </c>
      <c r="X1026" s="3">
        <v>91.790361000000004</v>
      </c>
      <c r="Y1026">
        <f t="shared" ref="Y1026:Y1089" si="196">0.4*U1026*1.25*O1026/1.5</f>
        <v>5.6393930886937262E-2</v>
      </c>
      <c r="Z1026">
        <f t="shared" ref="Z1026:Z1089" si="197">0.4*U1026*1.25*P1026/1.5</f>
        <v>0.36687716439661572</v>
      </c>
      <c r="AA1026" s="12">
        <f t="shared" ref="AA1026:AA1089" si="198">0.4*U1026*1.25*Q1026/1.5</f>
        <v>0.88924555067802735</v>
      </c>
      <c r="AB1026">
        <f t="shared" ref="AB1026:AB1089" si="199">0.4*U1026*1.25*R1026/1.5</f>
        <v>-4.3474808272707328</v>
      </c>
      <c r="AC1026">
        <f>-U1026*U1026*U1026/W1026</f>
        <v>9.485905950764725E-4</v>
      </c>
    </row>
    <row r="1027" spans="1:29">
      <c r="A1027" s="6">
        <v>40752.711805586667</v>
      </c>
      <c r="B1027" s="1">
        <v>0.71184027777777781</v>
      </c>
      <c r="C1027">
        <v>3.6765471494397284</v>
      </c>
      <c r="D1027">
        <v>5.7785293486259919</v>
      </c>
      <c r="E1027">
        <v>8.880647563274195</v>
      </c>
      <c r="F1027" s="3">
        <v>70.266942590413592</v>
      </c>
      <c r="G1027">
        <v>3.3175229662919423</v>
      </c>
      <c r="H1027">
        <v>4.0722212637490314</v>
      </c>
      <c r="I1027">
        <v>4.8903443506213735</v>
      </c>
      <c r="J1027">
        <v>83.694430809887706</v>
      </c>
      <c r="K1027">
        <f t="shared" si="192"/>
        <v>0.35902418314778606</v>
      </c>
      <c r="L1027">
        <f t="shared" si="193"/>
        <v>1.7063080848769605</v>
      </c>
      <c r="M1027">
        <f t="shared" si="194"/>
        <v>3.9903032126528215</v>
      </c>
      <c r="N1027">
        <f t="shared" si="195"/>
        <v>-13.427488219474114</v>
      </c>
      <c r="O1027" s="5">
        <f t="shared" si="188"/>
        <v>0.43714808910848468</v>
      </c>
      <c r="P1027" s="5">
        <f t="shared" si="189"/>
        <v>2.7977704551785294</v>
      </c>
      <c r="Q1027" s="5">
        <f t="shared" si="190"/>
        <v>6.6633406814188287</v>
      </c>
      <c r="R1027" s="5">
        <f t="shared" si="191"/>
        <v>-39.557027075255633</v>
      </c>
      <c r="S1027">
        <v>1.08</v>
      </c>
      <c r="T1027">
        <v>-0.47</v>
      </c>
      <c r="U1027" s="2">
        <v>0.35582444000000002</v>
      </c>
      <c r="V1027" s="3">
        <v>25.363750000000003</v>
      </c>
      <c r="W1027" s="7">
        <v>-47.542084000000003</v>
      </c>
      <c r="X1027" s="3">
        <v>91.695368999999999</v>
      </c>
      <c r="Y1027">
        <f t="shared" si="196"/>
        <v>5.1849324668032222E-2</v>
      </c>
      <c r="Z1027">
        <f t="shared" si="197"/>
        <v>0.33183836848748177</v>
      </c>
      <c r="AA1027" s="12">
        <f t="shared" si="198"/>
        <v>0.7903264888316911</v>
      </c>
      <c r="AB1027">
        <f t="shared" si="199"/>
        <v>-4.6917856690392243</v>
      </c>
      <c r="AC1027">
        <f>-U1027*U1027*U1027/W1027</f>
        <v>9.4760885103967966E-4</v>
      </c>
    </row>
    <row r="1028" spans="1:29">
      <c r="A1028" s="6">
        <v>40752.712500031113</v>
      </c>
      <c r="B1028" s="1">
        <v>0.71253472222222225</v>
      </c>
      <c r="C1028">
        <v>3.6911786083512625</v>
      </c>
      <c r="D1028">
        <v>5.1698387574056213</v>
      </c>
      <c r="E1028">
        <v>7.1470377276043537</v>
      </c>
      <c r="F1028" s="3">
        <v>49.672748533993939</v>
      </c>
      <c r="G1028">
        <v>3.3638263080920878</v>
      </c>
      <c r="H1028">
        <v>4.0593897394422171</v>
      </c>
      <c r="I1028">
        <v>4.7410908015785962</v>
      </c>
      <c r="J1028">
        <v>59.492440319106755</v>
      </c>
      <c r="K1028">
        <f t="shared" si="192"/>
        <v>0.32735230025917472</v>
      </c>
      <c r="L1028">
        <f t="shared" si="193"/>
        <v>1.1104490179634041</v>
      </c>
      <c r="M1028">
        <f t="shared" si="194"/>
        <v>2.4059469260257575</v>
      </c>
      <c r="N1028">
        <f t="shared" si="195"/>
        <v>-9.8196917851128163</v>
      </c>
      <c r="O1028" s="5">
        <f t="shared" si="188"/>
        <v>0.43696472645351625</v>
      </c>
      <c r="P1028" s="5">
        <f t="shared" si="189"/>
        <v>2.6198535943227936</v>
      </c>
      <c r="Q1028" s="5">
        <f t="shared" si="190"/>
        <v>6.1513637111159438</v>
      </c>
      <c r="R1028" s="5">
        <f t="shared" si="191"/>
        <v>-35.041254795123322</v>
      </c>
      <c r="S1028">
        <v>1</v>
      </c>
      <c r="T1028">
        <v>-0.47</v>
      </c>
      <c r="U1028" s="2">
        <v>0.33631564000000003</v>
      </c>
      <c r="V1028" s="3">
        <v>25.384209999999989</v>
      </c>
      <c r="W1028" s="7">
        <v>-41.241289999999999</v>
      </c>
      <c r="X1028" s="3">
        <v>89.253906000000001</v>
      </c>
      <c r="Y1028">
        <f t="shared" si="196"/>
        <v>4.8986023878213082E-2</v>
      </c>
      <c r="Z1028">
        <f t="shared" si="197"/>
        <v>0.29369924609365694</v>
      </c>
      <c r="AA1028" s="12">
        <f t="shared" si="198"/>
        <v>0.68959994112557788</v>
      </c>
      <c r="AB1028">
        <f t="shared" si="199"/>
        <v>-3.9283073442749896</v>
      </c>
      <c r="AC1028">
        <f>-U1028*U1028*U1028/W1028</f>
        <v>9.2237803272897769E-4</v>
      </c>
    </row>
    <row r="1029" spans="1:29">
      <c r="A1029" s="6">
        <v>40752.71319447556</v>
      </c>
      <c r="B1029" s="1">
        <v>0.71322916666666669</v>
      </c>
      <c r="C1029">
        <v>3.6687187406972033</v>
      </c>
      <c r="D1029">
        <v>5.478814610870673</v>
      </c>
      <c r="E1029">
        <v>8.0012926184698205</v>
      </c>
      <c r="F1029" s="3">
        <v>56.661208517919533</v>
      </c>
      <c r="G1029">
        <v>3.2773319284298226</v>
      </c>
      <c r="H1029">
        <v>4.2180966663926354</v>
      </c>
      <c r="I1029">
        <v>5.1726417780009406</v>
      </c>
      <c r="J1029">
        <v>108.19480785486232</v>
      </c>
      <c r="K1029">
        <f t="shared" si="192"/>
        <v>0.3913868122673807</v>
      </c>
      <c r="L1029">
        <f t="shared" si="193"/>
        <v>1.2607179444780376</v>
      </c>
      <c r="M1029">
        <f t="shared" si="194"/>
        <v>2.8286508404688799</v>
      </c>
      <c r="N1029">
        <f t="shared" si="195"/>
        <v>-51.533599336942785</v>
      </c>
      <c r="O1029" s="5">
        <f t="shared" si="188"/>
        <v>0.44800313242992151</v>
      </c>
      <c r="P1029" s="5">
        <f t="shared" si="189"/>
        <v>2.636127391152578</v>
      </c>
      <c r="Q1029" s="5">
        <f t="shared" si="190"/>
        <v>6.1608470863246874</v>
      </c>
      <c r="R1029" s="5">
        <f t="shared" si="191"/>
        <v>-29.992735343372892</v>
      </c>
      <c r="S1029">
        <v>0.99</v>
      </c>
      <c r="T1029">
        <v>-0.48</v>
      </c>
      <c r="U1029" s="2">
        <v>0.33484059999999999</v>
      </c>
      <c r="V1029" s="3">
        <v>25.423886666666657</v>
      </c>
      <c r="W1029" s="7">
        <v>-39.709892000000004</v>
      </c>
      <c r="X1029" s="3">
        <v>91.481634</v>
      </c>
      <c r="Y1029">
        <f t="shared" si="196"/>
        <v>5.0003212554904801E-2</v>
      </c>
      <c r="Z1029">
        <f t="shared" si="197"/>
        <v>0.29422749244332136</v>
      </c>
      <c r="AA1029" s="12">
        <f t="shared" si="198"/>
        <v>0.68763391163107013</v>
      </c>
      <c r="AB1029">
        <f t="shared" si="199"/>
        <v>-3.3475951660053958</v>
      </c>
      <c r="AC1029">
        <f>-U1029*U1029*U1029/W1029</f>
        <v>9.4540006647088576E-4</v>
      </c>
    </row>
    <row r="1030" spans="1:29">
      <c r="A1030" s="6">
        <v>40752.713888920007</v>
      </c>
      <c r="B1030" s="1">
        <v>0.71392361111111102</v>
      </c>
      <c r="C1030">
        <v>4.0286184726275751</v>
      </c>
      <c r="D1030">
        <v>8.7123828773639733</v>
      </c>
      <c r="E1030">
        <v>15.700585754655801</v>
      </c>
      <c r="F1030" s="3">
        <v>151.04399701288631</v>
      </c>
      <c r="G1030">
        <v>3.5388456341920205</v>
      </c>
      <c r="H1030">
        <v>5.3682357396371749</v>
      </c>
      <c r="I1030">
        <v>6.9022165275228158</v>
      </c>
      <c r="J1030">
        <v>190.790564666574</v>
      </c>
      <c r="K1030">
        <f t="shared" si="192"/>
        <v>0.48977283843555464</v>
      </c>
      <c r="L1030">
        <f t="shared" si="193"/>
        <v>3.3441471377267984</v>
      </c>
      <c r="M1030">
        <f t="shared" si="194"/>
        <v>8.7983692271329854</v>
      </c>
      <c r="N1030">
        <f t="shared" si="195"/>
        <v>-39.746567653687691</v>
      </c>
      <c r="O1030" s="5">
        <f t="shared" si="188"/>
        <v>0.43346461573717254</v>
      </c>
      <c r="P1030" s="5">
        <f t="shared" si="189"/>
        <v>2.4798428927920932</v>
      </c>
      <c r="Q1030" s="5">
        <f t="shared" si="190"/>
        <v>5.803427027056637</v>
      </c>
      <c r="R1030" s="5">
        <f t="shared" si="191"/>
        <v>-28.454390768263316</v>
      </c>
      <c r="S1030">
        <v>0.95</v>
      </c>
      <c r="T1030">
        <v>-0.49</v>
      </c>
      <c r="U1030" s="2">
        <v>0.32598844999999999</v>
      </c>
      <c r="V1030" s="3">
        <v>25.415203333333341</v>
      </c>
      <c r="W1030" s="7">
        <v>-36.130088999999998</v>
      </c>
      <c r="X1030" s="3">
        <v>92.780328999999995</v>
      </c>
      <c r="Y1030">
        <f t="shared" si="196"/>
        <v>4.7101486071335491E-2</v>
      </c>
      <c r="Z1030">
        <f t="shared" si="197"/>
        <v>0.26946671362160352</v>
      </c>
      <c r="AA1030" s="12">
        <f t="shared" si="198"/>
        <v>0.63061672707943373</v>
      </c>
      <c r="AB1030">
        <f t="shared" si="199"/>
        <v>-3.091934247413489</v>
      </c>
      <c r="AC1030">
        <f>-U1030*U1030*U1030/W1030</f>
        <v>9.5882115505074189E-4</v>
      </c>
    </row>
    <row r="1031" spans="1:29">
      <c r="A1031" s="6">
        <v>40752.714583364454</v>
      </c>
      <c r="B1031" s="1">
        <v>0.71461805555555558</v>
      </c>
      <c r="C1031">
        <v>3.7006242959018865</v>
      </c>
      <c r="D1031">
        <v>6.2706583390093362</v>
      </c>
      <c r="E1031">
        <v>9.747681458216789</v>
      </c>
      <c r="F1031" s="3">
        <v>90.421997294073307</v>
      </c>
      <c r="G1031">
        <v>3.1850967937931891</v>
      </c>
      <c r="H1031">
        <v>4.1512944587077554</v>
      </c>
      <c r="I1031">
        <v>4.6967780268798895</v>
      </c>
      <c r="J1031">
        <v>100.57123176820195</v>
      </c>
      <c r="K1031">
        <f t="shared" si="192"/>
        <v>0.51552750210869736</v>
      </c>
      <c r="L1031">
        <f t="shared" si="193"/>
        <v>2.1193638803015808</v>
      </c>
      <c r="M1031">
        <f t="shared" si="194"/>
        <v>5.0509034313368995</v>
      </c>
      <c r="N1031">
        <f t="shared" si="195"/>
        <v>-10.149234474128647</v>
      </c>
      <c r="O1031" s="5">
        <f t="shared" si="188"/>
        <v>0.45387035074393778</v>
      </c>
      <c r="P1031" s="5">
        <f t="shared" si="189"/>
        <v>2.691878808604637</v>
      </c>
      <c r="Q1031" s="5">
        <f t="shared" si="190"/>
        <v>6.4415823526666411</v>
      </c>
      <c r="R1031" s="5">
        <f t="shared" si="191"/>
        <v>-29.897501305748374</v>
      </c>
      <c r="S1031">
        <v>0.92</v>
      </c>
      <c r="T1031">
        <v>-0.49</v>
      </c>
      <c r="U1031" s="2">
        <v>0.31861078999999998</v>
      </c>
      <c r="V1031" s="3">
        <v>25.548300000000001</v>
      </c>
      <c r="W1031" s="7">
        <v>-34.074809999999999</v>
      </c>
      <c r="X1031" s="3">
        <v>91.847279999999998</v>
      </c>
      <c r="Y1031">
        <f t="shared" si="196"/>
        <v>4.8202663669367707E-2</v>
      </c>
      <c r="Z1031">
        <f t="shared" si="197"/>
        <v>0.2858872112645941</v>
      </c>
      <c r="AA1031" s="12">
        <f t="shared" si="198"/>
        <v>0.6841192140777258</v>
      </c>
      <c r="AB1031">
        <f t="shared" si="199"/>
        <v>-3.1752221700168408</v>
      </c>
      <c r="AC1031">
        <f>-U1031*U1031*U1031/W1031</f>
        <v>9.4917872514049546E-4</v>
      </c>
    </row>
    <row r="1032" spans="1:29">
      <c r="A1032" s="6">
        <v>40752.7152778089</v>
      </c>
      <c r="B1032" s="1">
        <v>0.71531250000000002</v>
      </c>
      <c r="C1032">
        <v>3.9302204854998712</v>
      </c>
      <c r="D1032">
        <v>8.3855406686682326</v>
      </c>
      <c r="E1032">
        <v>14.794103338911004</v>
      </c>
      <c r="F1032" s="3">
        <v>146.06116722941488</v>
      </c>
      <c r="G1032">
        <v>3.3704429456432612</v>
      </c>
      <c r="H1032">
        <v>4.7454857048051515</v>
      </c>
      <c r="I1032">
        <v>6.3475752396729153</v>
      </c>
      <c r="J1032">
        <v>190.93330786043586</v>
      </c>
      <c r="K1032">
        <f t="shared" si="192"/>
        <v>0.55977753985661005</v>
      </c>
      <c r="L1032">
        <f t="shared" si="193"/>
        <v>3.640054963863081</v>
      </c>
      <c r="M1032">
        <f t="shared" si="194"/>
        <v>8.4465280992380887</v>
      </c>
      <c r="N1032">
        <f t="shared" si="195"/>
        <v>-44.872140631020983</v>
      </c>
      <c r="O1032" s="5">
        <f t="shared" si="188"/>
        <v>0.46511207699714169</v>
      </c>
      <c r="P1032" s="5">
        <f t="shared" si="189"/>
        <v>2.593298114629432</v>
      </c>
      <c r="Q1032" s="5">
        <f t="shared" si="190"/>
        <v>6.2509628114182973</v>
      </c>
      <c r="R1032" s="5">
        <f t="shared" si="191"/>
        <v>-24.325042566080658</v>
      </c>
      <c r="S1032">
        <v>0.96</v>
      </c>
      <c r="T1032">
        <v>-0.5</v>
      </c>
      <c r="U1032" s="2">
        <v>0.32938534000000003</v>
      </c>
      <c r="V1032" s="3">
        <v>25.571320000000004</v>
      </c>
      <c r="W1032" s="7">
        <v>-36.154533999999998</v>
      </c>
      <c r="X1032" s="3">
        <v>95.646326999999999</v>
      </c>
      <c r="Y1032">
        <f t="shared" si="196"/>
        <v>5.1067033206603246E-2</v>
      </c>
      <c r="Z1032">
        <f t="shared" si="197"/>
        <v>0.28473146040285824</v>
      </c>
      <c r="AA1032" s="12">
        <f t="shared" si="198"/>
        <v>0.68632517032212403</v>
      </c>
      <c r="AB1032">
        <f t="shared" si="199"/>
        <v>-2.6707708053809842</v>
      </c>
      <c r="AC1032">
        <f>-U1032*U1032*U1032/W1032</f>
        <v>9.8843935796886942E-4</v>
      </c>
    </row>
    <row r="1033" spans="1:29">
      <c r="A1033" s="6">
        <v>40752.715972253347</v>
      </c>
      <c r="B1033" s="1">
        <v>0.71600694444444446</v>
      </c>
      <c r="C1033">
        <v>3.8190235729978732</v>
      </c>
      <c r="D1033">
        <v>6.8788800295274495</v>
      </c>
      <c r="E1033">
        <v>11.651196526025537</v>
      </c>
      <c r="F1033" s="3">
        <v>118.48269095752018</v>
      </c>
      <c r="G1033">
        <v>3.3059963892148438</v>
      </c>
      <c r="H1033">
        <v>4.3414908925482578</v>
      </c>
      <c r="I1033">
        <v>5.2960360041565631</v>
      </c>
      <c r="J1033">
        <v>114.81418120309303</v>
      </c>
      <c r="K1033">
        <f t="shared" si="192"/>
        <v>0.51302718378302936</v>
      </c>
      <c r="L1033">
        <f t="shared" si="193"/>
        <v>2.5373891369791917</v>
      </c>
      <c r="M1033">
        <f t="shared" si="194"/>
        <v>6.3551605218689735</v>
      </c>
      <c r="N1033">
        <f t="shared" si="195"/>
        <v>3.6685097544271486</v>
      </c>
      <c r="O1033" s="5">
        <f t="shared" si="188"/>
        <v>0.45581502555806719</v>
      </c>
      <c r="P1033" s="5">
        <f t="shared" si="189"/>
        <v>2.460453285803303</v>
      </c>
      <c r="Q1033" s="5">
        <f t="shared" si="190"/>
        <v>5.9715307785018172</v>
      </c>
      <c r="R1033" s="5">
        <f t="shared" si="191"/>
        <v>-30.392976872960844</v>
      </c>
      <c r="S1033">
        <v>0.96</v>
      </c>
      <c r="T1033">
        <v>-0.5</v>
      </c>
      <c r="U1033" s="2">
        <v>0.32938534000000003</v>
      </c>
      <c r="V1033" s="3">
        <v>25.623779999999996</v>
      </c>
      <c r="W1033" s="7">
        <v>-36.154533999999998</v>
      </c>
      <c r="X1033" s="3">
        <v>95.646326999999999</v>
      </c>
      <c r="Y1033">
        <f t="shared" si="196"/>
        <v>5.0046262390184226E-2</v>
      </c>
      <c r="Z1033">
        <f t="shared" si="197"/>
        <v>0.27014574736614611</v>
      </c>
      <c r="AA1033" s="12">
        <f t="shared" si="198"/>
        <v>0.65564489859909536</v>
      </c>
      <c r="AB1033">
        <f t="shared" si="199"/>
        <v>-3.3370003403041157</v>
      </c>
      <c r="AC1033">
        <f>-U1033*U1033*U1033/W1033</f>
        <v>9.8843935796886942E-4</v>
      </c>
    </row>
    <row r="1034" spans="1:29">
      <c r="A1034" s="6">
        <v>40752.716666697794</v>
      </c>
      <c r="B1034" s="1">
        <v>0.71670138888888879</v>
      </c>
      <c r="C1034">
        <v>3.813074630241589</v>
      </c>
      <c r="D1034">
        <v>6.2696093121349188</v>
      </c>
      <c r="E1034">
        <v>10.292115999514506</v>
      </c>
      <c r="F1034" s="3">
        <v>88.520816491783521</v>
      </c>
      <c r="G1034">
        <v>3.0779326079721714</v>
      </c>
      <c r="H1034">
        <v>3.9914834108380024</v>
      </c>
      <c r="I1034">
        <v>4.6392323648691791</v>
      </c>
      <c r="J1034">
        <v>105.89117643127969</v>
      </c>
      <c r="K1034">
        <f t="shared" si="192"/>
        <v>0.73514202226941761</v>
      </c>
      <c r="L1034">
        <f t="shared" si="193"/>
        <v>2.2781259012969164</v>
      </c>
      <c r="M1034">
        <f t="shared" si="194"/>
        <v>5.6528836346453266</v>
      </c>
      <c r="N1034">
        <f t="shared" si="195"/>
        <v>-17.370359939496169</v>
      </c>
      <c r="O1034" s="5">
        <f t="shared" si="188"/>
        <v>0.44321751292478168</v>
      </c>
      <c r="P1034" s="5">
        <f t="shared" si="189"/>
        <v>2.3483553102048824</v>
      </c>
      <c r="Q1034" s="5">
        <f t="shared" si="190"/>
        <v>5.6719394444694284</v>
      </c>
      <c r="R1034" s="5">
        <f t="shared" si="191"/>
        <v>-19.625237979725558</v>
      </c>
      <c r="S1034">
        <v>0.97</v>
      </c>
      <c r="T1034">
        <v>-0.49</v>
      </c>
      <c r="U1034" s="2">
        <v>0.33089719000000001</v>
      </c>
      <c r="V1034" s="3">
        <v>25.54505</v>
      </c>
      <c r="W1034" s="7">
        <v>-37.534086000000002</v>
      </c>
      <c r="X1034" s="3">
        <v>93.405330000000006</v>
      </c>
      <c r="Y1034">
        <f t="shared" si="196"/>
        <v>4.8886476528532986E-2</v>
      </c>
      <c r="Z1034">
        <f t="shared" si="197"/>
        <v>0.25902139108945804</v>
      </c>
      <c r="AA1034" s="12">
        <f t="shared" si="198"/>
        <v>0.62560960800836507</v>
      </c>
      <c r="AB1034">
        <f t="shared" si="199"/>
        <v>-2.1646453668574885</v>
      </c>
      <c r="AC1034">
        <f>-U1034*U1034*U1034/W1034</f>
        <v>9.6528018813592893E-4</v>
      </c>
    </row>
    <row r="1035" spans="1:29">
      <c r="A1035" s="6">
        <v>40752.71736114224</v>
      </c>
      <c r="B1035" s="1">
        <v>0.71739583333333334</v>
      </c>
      <c r="C1035">
        <v>3.99310164848636</v>
      </c>
      <c r="D1035">
        <v>8.4234490367619781</v>
      </c>
      <c r="E1035">
        <v>14.866168345881672</v>
      </c>
      <c r="F1035" s="3">
        <v>141.35817502754645</v>
      </c>
      <c r="G1035">
        <v>3.2531649602339567</v>
      </c>
      <c r="H1035">
        <v>4.938059540522505</v>
      </c>
      <c r="I1035">
        <v>6.5401490753902687</v>
      </c>
      <c r="J1035">
        <v>178.14912417895709</v>
      </c>
      <c r="K1035">
        <f t="shared" si="192"/>
        <v>0.73993668825240322</v>
      </c>
      <c r="L1035">
        <f t="shared" si="193"/>
        <v>3.4853894962394731</v>
      </c>
      <c r="M1035">
        <f t="shared" si="194"/>
        <v>8.326019270491404</v>
      </c>
      <c r="N1035">
        <f t="shared" si="195"/>
        <v>-36.790949151410643</v>
      </c>
      <c r="O1035" s="5">
        <f t="shared" si="188"/>
        <v>0.47193346359527266</v>
      </c>
      <c r="P1035" s="5">
        <f t="shared" si="189"/>
        <v>2.2087519194342122</v>
      </c>
      <c r="Q1035" s="5">
        <f t="shared" si="190"/>
        <v>5.2732773782406301</v>
      </c>
      <c r="R1035" s="5">
        <f t="shared" si="191"/>
        <v>-23.537090750586259</v>
      </c>
      <c r="S1035">
        <v>0.93</v>
      </c>
      <c r="T1035">
        <v>-0.49</v>
      </c>
      <c r="U1035" s="2">
        <v>0.32107207999999998</v>
      </c>
      <c r="V1035" s="3">
        <v>25.317486666666671</v>
      </c>
      <c r="W1035" s="7">
        <v>-34.753151000000003</v>
      </c>
      <c r="X1035" s="3">
        <v>92.157717000000005</v>
      </c>
      <c r="Y1035">
        <f t="shared" si="196"/>
        <v>5.0508219592712823E-2</v>
      </c>
      <c r="Z1035">
        <f t="shared" si="197"/>
        <v>0.23638952432557828</v>
      </c>
      <c r="AA1035" s="12">
        <f t="shared" si="198"/>
        <v>0.56436737874955523</v>
      </c>
      <c r="AB1035">
        <f t="shared" si="199"/>
        <v>-2.5190342281464972</v>
      </c>
      <c r="AC1035">
        <f>-U1035*U1035*U1035/W1035</f>
        <v>9.5238695304222657E-4</v>
      </c>
    </row>
    <row r="1036" spans="1:29">
      <c r="A1036" s="6">
        <v>40752.718055586687</v>
      </c>
      <c r="B1036" s="1">
        <v>0.71809027777777779</v>
      </c>
      <c r="C1036">
        <v>4.0766538349987522</v>
      </c>
      <c r="D1036">
        <v>9.7510818428377135</v>
      </c>
      <c r="E1036">
        <v>18.409483001979424</v>
      </c>
      <c r="F1036" s="3">
        <v>157.84751849769734</v>
      </c>
      <c r="G1036">
        <v>3.3805491170518858</v>
      </c>
      <c r="H1036">
        <v>5.4904038529037331</v>
      </c>
      <c r="I1036">
        <v>7.706085702925753</v>
      </c>
      <c r="J1036">
        <v>228.88880383151698</v>
      </c>
      <c r="K1036">
        <f t="shared" si="192"/>
        <v>0.69610471794686646</v>
      </c>
      <c r="L1036">
        <f t="shared" si="193"/>
        <v>4.2606779899339804</v>
      </c>
      <c r="M1036">
        <f t="shared" si="194"/>
        <v>10.703397299053671</v>
      </c>
      <c r="N1036">
        <f t="shared" si="195"/>
        <v>-71.041285333819644</v>
      </c>
      <c r="O1036" s="5">
        <f t="shared" ref="O1036:O1099" si="200">(K1026+K1027+K1028+K1029+K1030+K1031+K1032+K1033+K1034+K1035)/10</f>
        <v>0.49439501609201725</v>
      </c>
      <c r="P1036" s="5">
        <f t="shared" ref="P1036:P1099" si="201">(L1026+L1027+L1028+L1029+L1030+L1031+L1032+L1033+L1034+L1035)/10</f>
        <v>2.3463307795416162</v>
      </c>
      <c r="Q1036" s="5">
        <f t="shared" ref="Q1036:Q1099" si="202">(M1026+M1027+M1028+M1029+M1030+M1031+M1032+M1033+M1034+M1035)/10</f>
        <v>5.6426714150133126</v>
      </c>
      <c r="R1036" s="5">
        <f t="shared" ref="R1036:R1099" si="203">(N1026+N1027+N1028+N1029+N1030+N1031+N1032+N1033+N1034+N1035)/10</f>
        <v>-24.972391158652925</v>
      </c>
      <c r="S1036">
        <v>0.9</v>
      </c>
      <c r="T1036">
        <v>-0.51</v>
      </c>
      <c r="U1036" s="2">
        <v>0.31553019999999998</v>
      </c>
      <c r="V1036" s="3">
        <v>25.122846666666661</v>
      </c>
      <c r="W1036" s="7">
        <v>-31.570046999999999</v>
      </c>
      <c r="X1036" s="3">
        <v>96.286598999999995</v>
      </c>
      <c r="Y1036">
        <f t="shared" si="196"/>
        <v>5.1998852768839136E-2</v>
      </c>
      <c r="Z1036">
        <f t="shared" si="197"/>
        <v>0.24677940671164067</v>
      </c>
      <c r="AA1036" s="12">
        <f t="shared" si="198"/>
        <v>0.59347774670447784</v>
      </c>
      <c r="AB1036">
        <f t="shared" si="199"/>
        <v>-2.6265145255893296</v>
      </c>
      <c r="AC1036">
        <f>-U1036*U1036*U1036/W1036</f>
        <v>9.9505610761122399E-4</v>
      </c>
    </row>
    <row r="1037" spans="1:29">
      <c r="A1037" s="6">
        <v>40752.718750031134</v>
      </c>
      <c r="B1037" s="1">
        <v>0.71878472222222223</v>
      </c>
      <c r="C1037">
        <v>3.6187388388294552</v>
      </c>
      <c r="D1037">
        <v>5.8892426522088774</v>
      </c>
      <c r="E1037">
        <v>9.1617349996982451</v>
      </c>
      <c r="F1037" s="3">
        <v>64.860012902895932</v>
      </c>
      <c r="G1037">
        <v>3.056157142822681</v>
      </c>
      <c r="H1037">
        <v>3.7823941947245432</v>
      </c>
      <c r="I1037">
        <v>4.7708914144380508</v>
      </c>
      <c r="J1037">
        <v>88.146322433912275</v>
      </c>
      <c r="K1037">
        <f t="shared" si="192"/>
        <v>0.56258169600677421</v>
      </c>
      <c r="L1037">
        <f t="shared" si="193"/>
        <v>2.1068484574843342</v>
      </c>
      <c r="M1037">
        <f t="shared" si="194"/>
        <v>4.3908435852601944</v>
      </c>
      <c r="N1037">
        <f t="shared" si="195"/>
        <v>-23.286309531016343</v>
      </c>
      <c r="O1037" s="5">
        <f t="shared" si="200"/>
        <v>0.53270517883269197</v>
      </c>
      <c r="P1037" s="5">
        <f t="shared" si="201"/>
        <v>2.5742623553659429</v>
      </c>
      <c r="Q1037" s="5">
        <f t="shared" si="202"/>
        <v>6.2558162462914799</v>
      </c>
      <c r="R1037" s="5">
        <f t="shared" si="203"/>
        <v>-29.108280677066638</v>
      </c>
      <c r="S1037">
        <v>0.9</v>
      </c>
      <c r="T1037">
        <v>-0.53</v>
      </c>
      <c r="U1037" s="2">
        <v>0.31733541999999998</v>
      </c>
      <c r="V1037" s="3">
        <v>25.112550000000006</v>
      </c>
      <c r="W1037" s="7">
        <v>-30.488092000000002</v>
      </c>
      <c r="X1037" s="3">
        <v>101.42468</v>
      </c>
      <c r="Y1037">
        <f t="shared" si="196"/>
        <v>5.6348740553682469E-2</v>
      </c>
      <c r="Z1037">
        <f t="shared" si="197"/>
        <v>0.27230154191008021</v>
      </c>
      <c r="AA1037" s="12">
        <f t="shared" si="198"/>
        <v>0.66173069198657675</v>
      </c>
      <c r="AB1037">
        <f t="shared" si="199"/>
        <v>-3.0790294913782752</v>
      </c>
      <c r="AC1037">
        <f>-U1037*U1037*U1037/W1037</f>
        <v>1.0481547383362363E-3</v>
      </c>
    </row>
    <row r="1038" spans="1:29">
      <c r="A1038" s="6">
        <v>40752.719444475581</v>
      </c>
      <c r="B1038" s="1">
        <v>0.71947916666666656</v>
      </c>
      <c r="C1038">
        <v>3.6073424562241545</v>
      </c>
      <c r="D1038">
        <v>4.561677571998521</v>
      </c>
      <c r="E1038">
        <v>5.4820660447299057</v>
      </c>
      <c r="F1038" s="3">
        <v>25.838882854137054</v>
      </c>
      <c r="G1038">
        <v>3.0559355492758637</v>
      </c>
      <c r="H1038">
        <v>3.5473114409952817</v>
      </c>
      <c r="I1038">
        <v>4.0244817314135748</v>
      </c>
      <c r="J1038">
        <v>31.742688264189365</v>
      </c>
      <c r="K1038">
        <f t="shared" si="192"/>
        <v>0.55140690694829075</v>
      </c>
      <c r="L1038">
        <f t="shared" si="193"/>
        <v>1.0143661310032392</v>
      </c>
      <c r="M1038">
        <f t="shared" si="194"/>
        <v>1.4575843133163309</v>
      </c>
      <c r="N1038">
        <f t="shared" si="195"/>
        <v>-5.9038054100523105</v>
      </c>
      <c r="O1038" s="5">
        <f t="shared" si="200"/>
        <v>0.55306093011859081</v>
      </c>
      <c r="P1038" s="5">
        <f t="shared" si="201"/>
        <v>2.6143163926266801</v>
      </c>
      <c r="Q1038" s="5">
        <f t="shared" si="202"/>
        <v>6.2958702835522171</v>
      </c>
      <c r="R1038" s="5">
        <f t="shared" si="203"/>
        <v>-30.094162808220858</v>
      </c>
      <c r="S1038">
        <v>0.92</v>
      </c>
      <c r="T1038">
        <v>-0.53</v>
      </c>
      <c r="U1038" s="2">
        <v>0.32228088999999999</v>
      </c>
      <c r="V1038" s="3">
        <v>25.028779999999998</v>
      </c>
      <c r="W1038" s="7">
        <v>-31.727802000000001</v>
      </c>
      <c r="X1038" s="3">
        <v>102.08971</v>
      </c>
      <c r="Y1038">
        <f t="shared" si="196"/>
        <v>5.9413656260949098E-2</v>
      </c>
      <c r="Z1038">
        <f t="shared" si="197"/>
        <v>0.28084807125243866</v>
      </c>
      <c r="AA1038" s="12">
        <f t="shared" si="198"/>
        <v>0.67634622610258699</v>
      </c>
      <c r="AB1038">
        <f t="shared" si="199"/>
        <v>-3.2329245245461062</v>
      </c>
      <c r="AC1038">
        <f>-U1038*U1038*U1038/W1038</f>
        <v>1.0550272481863558E-3</v>
      </c>
    </row>
    <row r="1039" spans="1:29">
      <c r="A1039" s="6">
        <v>40752.720138920027</v>
      </c>
      <c r="B1039" s="1">
        <v>0.72017361111111111</v>
      </c>
      <c r="C1039">
        <v>3.6564178886581962</v>
      </c>
      <c r="D1039">
        <v>5.7297239704416949</v>
      </c>
      <c r="E1039">
        <v>8.7976855462129766</v>
      </c>
      <c r="F1039" s="3">
        <v>77.917959912944397</v>
      </c>
      <c r="G1039">
        <v>3.0744577316079442</v>
      </c>
      <c r="H1039">
        <v>4.0888434353879139</v>
      </c>
      <c r="I1039">
        <v>4.9750752692423781</v>
      </c>
      <c r="J1039">
        <v>110.28841141335151</v>
      </c>
      <c r="K1039">
        <f t="shared" si="192"/>
        <v>0.58196015705025195</v>
      </c>
      <c r="L1039">
        <f t="shared" si="193"/>
        <v>1.640880535053781</v>
      </c>
      <c r="M1039">
        <f t="shared" si="194"/>
        <v>3.8226102769705985</v>
      </c>
      <c r="N1039">
        <f t="shared" si="195"/>
        <v>-32.370451500407114</v>
      </c>
      <c r="O1039" s="5">
        <f t="shared" si="200"/>
        <v>0.57546639078750239</v>
      </c>
      <c r="P1039" s="5">
        <f t="shared" si="201"/>
        <v>2.6047081039306637</v>
      </c>
      <c r="Q1039" s="5">
        <f t="shared" si="202"/>
        <v>6.2010340222812754</v>
      </c>
      <c r="R1039" s="5">
        <f t="shared" si="203"/>
        <v>-29.702574170714808</v>
      </c>
      <c r="S1039">
        <v>0.96</v>
      </c>
      <c r="T1039">
        <v>-0.5</v>
      </c>
      <c r="U1039" s="2">
        <v>0.32938534000000003</v>
      </c>
      <c r="V1039" s="3">
        <v>24.980596666666663</v>
      </c>
      <c r="W1039" s="7">
        <v>-36.154533999999998</v>
      </c>
      <c r="X1039" s="3">
        <v>95.646326999999999</v>
      </c>
      <c r="Y1039">
        <f t="shared" si="196"/>
        <v>6.3183397596038124E-2</v>
      </c>
      <c r="Z1039">
        <f t="shared" si="197"/>
        <v>0.28598422147131908</v>
      </c>
      <c r="AA1039" s="12">
        <f t="shared" si="198"/>
        <v>0.68084323326022866</v>
      </c>
      <c r="AB1039">
        <f t="shared" si="199"/>
        <v>-3.2611974973653726</v>
      </c>
      <c r="AC1039">
        <f>-U1039*U1039*U1039/W1039</f>
        <v>9.8843935796886942E-4</v>
      </c>
    </row>
    <row r="1040" spans="1:29">
      <c r="A1040" s="6">
        <v>40752.720833364474</v>
      </c>
      <c r="B1040" s="1">
        <v>0.72086805555555555</v>
      </c>
      <c r="C1040">
        <v>3.8155747129478081</v>
      </c>
      <c r="D1040">
        <v>7.174690548103781</v>
      </c>
      <c r="E1040">
        <v>11.98116368347879</v>
      </c>
      <c r="F1040" s="3">
        <v>120.55586570109583</v>
      </c>
      <c r="G1040">
        <v>3.2588974930713013</v>
      </c>
      <c r="H1040">
        <v>4.5358243866707646</v>
      </c>
      <c r="I1040">
        <v>6.0698051745564054</v>
      </c>
      <c r="J1040">
        <v>176.67366697851537</v>
      </c>
      <c r="K1040">
        <f t="shared" si="192"/>
        <v>0.55667721987650687</v>
      </c>
      <c r="L1040">
        <f t="shared" si="193"/>
        <v>2.6388661614330164</v>
      </c>
      <c r="M1040">
        <f t="shared" si="194"/>
        <v>5.911358508922385</v>
      </c>
      <c r="N1040">
        <f t="shared" si="195"/>
        <v>-56.117801277419545</v>
      </c>
      <c r="O1040" s="5">
        <f t="shared" si="200"/>
        <v>0.59452372526578956</v>
      </c>
      <c r="P1040" s="5">
        <f t="shared" si="201"/>
        <v>2.642724362988238</v>
      </c>
      <c r="Q1040" s="5">
        <f t="shared" si="202"/>
        <v>6.300429965931448</v>
      </c>
      <c r="R1040" s="5">
        <f t="shared" si="203"/>
        <v>-27.786259387061239</v>
      </c>
      <c r="S1040">
        <v>1.02</v>
      </c>
      <c r="T1040">
        <v>-0.49</v>
      </c>
      <c r="U1040" s="2">
        <v>0.34313888999999997</v>
      </c>
      <c r="V1040" s="3">
        <v>24.750293333333335</v>
      </c>
      <c r="W1040" s="7">
        <v>-41.162872</v>
      </c>
      <c r="X1040" s="3">
        <v>94.977868999999998</v>
      </c>
      <c r="Y1040">
        <f t="shared" si="196"/>
        <v>6.8001403722122655E-2</v>
      </c>
      <c r="Z1040">
        <f t="shared" si="197"/>
        <v>0.30227383483058035</v>
      </c>
      <c r="AA1040" s="12">
        <f t="shared" si="198"/>
        <v>0.72064084834415165</v>
      </c>
      <c r="AB1040">
        <f t="shared" si="199"/>
        <v>-3.1781820677760915</v>
      </c>
      <c r="AC1040">
        <f>-U1040*U1040*U1040/W1040</f>
        <v>9.815313096074509E-4</v>
      </c>
    </row>
    <row r="1041" spans="1:29">
      <c r="A1041" s="6">
        <v>40752.721527808921</v>
      </c>
      <c r="B1041" s="1">
        <v>0.7215625</v>
      </c>
      <c r="C1041">
        <v>3.6618947105797544</v>
      </c>
      <c r="D1041">
        <v>4.849062460160142</v>
      </c>
      <c r="E1041">
        <v>6.4853086339048254</v>
      </c>
      <c r="F1041" s="3">
        <v>39.72681138831144</v>
      </c>
      <c r="G1041">
        <v>3.0327100624021548</v>
      </c>
      <c r="H1041">
        <v>3.7978328580522325</v>
      </c>
      <c r="I1041">
        <v>4.2410510403653241</v>
      </c>
      <c r="J1041">
        <v>64.048253972608919</v>
      </c>
      <c r="K1041">
        <f t="shared" si="192"/>
        <v>0.62918464817759956</v>
      </c>
      <c r="L1041">
        <f t="shared" si="193"/>
        <v>1.0512296021079095</v>
      </c>
      <c r="M1041">
        <f t="shared" si="194"/>
        <v>2.2442575935395013</v>
      </c>
      <c r="N1041">
        <f t="shared" si="195"/>
        <v>-24.321442584297479</v>
      </c>
      <c r="O1041" s="5">
        <f t="shared" si="200"/>
        <v>0.60121416340988476</v>
      </c>
      <c r="P1041" s="5">
        <f t="shared" si="201"/>
        <v>2.5721962653588597</v>
      </c>
      <c r="Q1041" s="5">
        <f t="shared" si="202"/>
        <v>6.0117288941103872</v>
      </c>
      <c r="R1041" s="5">
        <f t="shared" si="203"/>
        <v>-29.423382749434428</v>
      </c>
      <c r="S1041">
        <v>1.01</v>
      </c>
      <c r="T1041">
        <v>-0.49</v>
      </c>
      <c r="U1041" s="2">
        <v>0.34069371999999998</v>
      </c>
      <c r="V1041" s="3">
        <v>24.598639999999993</v>
      </c>
      <c r="W1041" s="7">
        <v>-40.423513999999997</v>
      </c>
      <c r="X1041" s="3">
        <v>94.662201999999994</v>
      </c>
      <c r="Y1041">
        <f t="shared" si="196"/>
        <v>6.8276629949600501E-2</v>
      </c>
      <c r="Z1041">
        <f t="shared" si="197"/>
        <v>0.29211037140507234</v>
      </c>
      <c r="AA1041" s="12">
        <f t="shared" si="198"/>
        <v>0.68271942685531795</v>
      </c>
      <c r="AB1041">
        <f t="shared" si="199"/>
        <v>-3.3414539079628809</v>
      </c>
      <c r="AC1041">
        <f>-U1041*U1041*U1041/W1041</f>
        <v>9.7826906642104719E-4</v>
      </c>
    </row>
    <row r="1042" spans="1:29">
      <c r="A1042" s="6">
        <v>40752.722222253367</v>
      </c>
      <c r="B1042" s="1">
        <v>0.72225694444444455</v>
      </c>
      <c r="C1042">
        <v>3.8105028292293284</v>
      </c>
      <c r="D1042">
        <v>6.8044181002630806</v>
      </c>
      <c r="E1042">
        <v>11.099564306342875</v>
      </c>
      <c r="F1042" s="3">
        <v>101.01230602624099</v>
      </c>
      <c r="G1042">
        <v>2.9654960851864218</v>
      </c>
      <c r="H1042">
        <v>4.0991837699864639</v>
      </c>
      <c r="I1042">
        <v>5.0195722427178486</v>
      </c>
      <c r="J1042">
        <v>135.9563762055131</v>
      </c>
      <c r="K1042">
        <f t="shared" si="192"/>
        <v>0.84500674404290654</v>
      </c>
      <c r="L1042">
        <f t="shared" si="193"/>
        <v>2.7052343302766166</v>
      </c>
      <c r="M1042">
        <f t="shared" si="194"/>
        <v>6.0799920636250269</v>
      </c>
      <c r="N1042">
        <f t="shared" si="195"/>
        <v>-34.944070179272103</v>
      </c>
      <c r="O1042" s="5">
        <f t="shared" si="200"/>
        <v>0.61257987801677505</v>
      </c>
      <c r="P1042" s="5">
        <f t="shared" si="201"/>
        <v>2.4653828375394928</v>
      </c>
      <c r="Q1042" s="5">
        <f t="shared" si="202"/>
        <v>5.7310643103306473</v>
      </c>
      <c r="R1042" s="5">
        <f t="shared" si="203"/>
        <v>-30.840603560451306</v>
      </c>
      <c r="S1042">
        <v>0.97</v>
      </c>
      <c r="T1042">
        <v>-0.47</v>
      </c>
      <c r="U1042" s="2">
        <v>0.32897598</v>
      </c>
      <c r="V1042" s="3">
        <v>24.510733333333334</v>
      </c>
      <c r="W1042" s="7">
        <v>-38.995826000000001</v>
      </c>
      <c r="X1042" s="3">
        <v>88.347185999999994</v>
      </c>
      <c r="Y1042">
        <f t="shared" si="196"/>
        <v>6.7174688566283017E-2</v>
      </c>
      <c r="Z1042">
        <f t="shared" si="197"/>
        <v>0.2703505783515785</v>
      </c>
      <c r="AA1042" s="12">
        <f t="shared" si="198"/>
        <v>0.62846083264468289</v>
      </c>
      <c r="AB1042">
        <f t="shared" si="199"/>
        <v>-3.3819392600303195</v>
      </c>
      <c r="AC1042">
        <f>-U1042*U1042*U1042/W1042</f>
        <v>9.1300770813230266E-4</v>
      </c>
    </row>
    <row r="1043" spans="1:29">
      <c r="A1043" s="6">
        <v>40752.722916697814</v>
      </c>
      <c r="B1043" s="1">
        <v>0.72295138888888888</v>
      </c>
      <c r="C1043">
        <v>4.2698478505583548</v>
      </c>
      <c r="D1043">
        <v>12.08256200776415</v>
      </c>
      <c r="E1043">
        <v>24.35440831084928</v>
      </c>
      <c r="F1043" s="3">
        <v>284.74392459439156</v>
      </c>
      <c r="G1043">
        <v>3.1761485348968614</v>
      </c>
      <c r="H1043">
        <v>5.7855853100935839</v>
      </c>
      <c r="I1043">
        <v>8.5809073671646576</v>
      </c>
      <c r="J1043">
        <v>369.06308730301936</v>
      </c>
      <c r="K1043">
        <f t="shared" si="192"/>
        <v>1.0936993156614934</v>
      </c>
      <c r="L1043">
        <f t="shared" si="193"/>
        <v>6.2969766976705657</v>
      </c>
      <c r="M1043">
        <f t="shared" si="194"/>
        <v>15.773500943684622</v>
      </c>
      <c r="N1043">
        <f t="shared" si="195"/>
        <v>-84.3191627086278</v>
      </c>
      <c r="O1043" s="5">
        <f t="shared" si="200"/>
        <v>0.64110279843540463</v>
      </c>
      <c r="P1043" s="5">
        <f t="shared" si="201"/>
        <v>2.3719007741808462</v>
      </c>
      <c r="Q1043" s="5">
        <f t="shared" si="202"/>
        <v>5.4944107067693411</v>
      </c>
      <c r="R1043" s="5">
        <f t="shared" si="203"/>
        <v>-29.847796515276421</v>
      </c>
      <c r="S1043">
        <v>0.95</v>
      </c>
      <c r="T1043">
        <v>-0.52</v>
      </c>
      <c r="U1043" s="2">
        <v>0.32877453000000001</v>
      </c>
      <c r="V1043" s="3">
        <v>24.54229333333333</v>
      </c>
      <c r="W1043" s="7">
        <v>-34.222729999999999</v>
      </c>
      <c r="X1043" s="3">
        <v>100.48428</v>
      </c>
      <c r="Y1043">
        <f t="shared" si="196"/>
        <v>7.0259423745761634E-2</v>
      </c>
      <c r="Z1043">
        <f t="shared" si="197"/>
        <v>0.25994018741264796</v>
      </c>
      <c r="AA1043" s="12">
        <f t="shared" si="198"/>
        <v>0.6021407659150193</v>
      </c>
      <c r="AB1043">
        <f t="shared" si="199"/>
        <v>-3.2710650902818812</v>
      </c>
      <c r="AC1043">
        <f>-U1043*U1043*U1043/W1043</f>
        <v>1.0384362635468118E-3</v>
      </c>
    </row>
    <row r="1044" spans="1:29">
      <c r="A1044" s="6">
        <v>40752.723611142261</v>
      </c>
      <c r="B1044" s="1">
        <v>0.72364583333333332</v>
      </c>
      <c r="C1044">
        <v>4.3773823859745837</v>
      </c>
      <c r="D1044">
        <v>13.036765031021156</v>
      </c>
      <c r="E1044">
        <v>25.751829516419377</v>
      </c>
      <c r="F1044" s="3">
        <v>275.03398317380714</v>
      </c>
      <c r="G1044">
        <v>3.331408794367086</v>
      </c>
      <c r="H1044">
        <v>5.4647124825050835</v>
      </c>
      <c r="I1044">
        <v>7.7826597183861459</v>
      </c>
      <c r="J1044">
        <v>346.18852446576886</v>
      </c>
      <c r="K1044">
        <f t="shared" si="192"/>
        <v>1.0459735916074977</v>
      </c>
      <c r="L1044">
        <f t="shared" si="193"/>
        <v>7.5720525485160728</v>
      </c>
      <c r="M1044">
        <f t="shared" si="194"/>
        <v>17.969169798033231</v>
      </c>
      <c r="N1044">
        <f t="shared" si="195"/>
        <v>-71.154541291961721</v>
      </c>
      <c r="O1044" s="5">
        <f t="shared" si="200"/>
        <v>0.6991700116232511</v>
      </c>
      <c r="P1044" s="5">
        <f t="shared" si="201"/>
        <v>2.7478595302499835</v>
      </c>
      <c r="Q1044" s="5">
        <f t="shared" si="202"/>
        <v>6.4362447489509069</v>
      </c>
      <c r="R1044" s="5">
        <f t="shared" si="203"/>
        <v>-38.646563761581916</v>
      </c>
      <c r="S1044">
        <v>0.95</v>
      </c>
      <c r="T1044">
        <v>-0.53</v>
      </c>
      <c r="U1044" s="2">
        <v>0.32968195</v>
      </c>
      <c r="V1044" s="3">
        <v>24.545536666666678</v>
      </c>
      <c r="W1044" s="7">
        <v>-33.634039000000001</v>
      </c>
      <c r="X1044" s="3">
        <v>103.09195</v>
      </c>
      <c r="Y1044">
        <f t="shared" si="196"/>
        <v>7.6834577604492027E-2</v>
      </c>
      <c r="Z1044">
        <f t="shared" si="197"/>
        <v>0.30197322941963284</v>
      </c>
      <c r="AA1044" s="12">
        <f t="shared" si="198"/>
        <v>0.70730457317046513</v>
      </c>
      <c r="AB1044">
        <f t="shared" si="199"/>
        <v>-4.2470248339058871</v>
      </c>
      <c r="AC1044">
        <f>-U1044*U1044*U1044/W1044</f>
        <v>1.0653847781133829E-3</v>
      </c>
    </row>
    <row r="1045" spans="1:29">
      <c r="A1045" s="6">
        <v>40752.724305586707</v>
      </c>
      <c r="B1045" s="1">
        <v>0.72434027777777776</v>
      </c>
      <c r="C1045">
        <v>3.8296480155645551</v>
      </c>
      <c r="D1045">
        <v>6.4673839955854273</v>
      </c>
      <c r="E1045">
        <v>10.455734044088095</v>
      </c>
      <c r="F1045" s="3">
        <v>82.141756948483348</v>
      </c>
      <c r="G1045">
        <v>2.9782767435084323</v>
      </c>
      <c r="H1045">
        <v>3.9292443533924928</v>
      </c>
      <c r="I1045">
        <v>4.6109454155288718</v>
      </c>
      <c r="J1045">
        <v>93.682149365808343</v>
      </c>
      <c r="K1045">
        <f t="shared" si="192"/>
        <v>0.85137127205612284</v>
      </c>
      <c r="L1045">
        <f t="shared" si="193"/>
        <v>2.5381396421929345</v>
      </c>
      <c r="M1045">
        <f t="shared" si="194"/>
        <v>5.8447886285592228</v>
      </c>
      <c r="N1045">
        <f t="shared" si="195"/>
        <v>-11.540392417324995</v>
      </c>
      <c r="O1045" s="5">
        <f t="shared" si="200"/>
        <v>0.73025316855705902</v>
      </c>
      <c r="P1045" s="5">
        <f t="shared" si="201"/>
        <v>3.2772521949718993</v>
      </c>
      <c r="Q1045" s="5">
        <f t="shared" si="202"/>
        <v>7.6678733652896964</v>
      </c>
      <c r="R1045" s="5">
        <f t="shared" si="203"/>
        <v>-44.024981896828471</v>
      </c>
      <c r="S1045">
        <v>0.96</v>
      </c>
      <c r="T1045">
        <v>-0.55000000000000004</v>
      </c>
      <c r="U1045" s="2">
        <v>0.33393258999999997</v>
      </c>
      <c r="V1045" s="3">
        <v>24.445643333333333</v>
      </c>
      <c r="W1045" s="7">
        <v>-33.14479</v>
      </c>
      <c r="X1045" s="3">
        <v>108.71249</v>
      </c>
      <c r="Y1045">
        <f t="shared" si="196"/>
        <v>8.1285110643988426E-2</v>
      </c>
      <c r="Z1045">
        <f t="shared" si="197"/>
        <v>0.3647937711833838</v>
      </c>
      <c r="AA1045" s="12">
        <f t="shared" si="198"/>
        <v>0.85351760422106826</v>
      </c>
      <c r="AB1045">
        <f t="shared" si="199"/>
        <v>-4.9004587431703488</v>
      </c>
      <c r="AC1045">
        <f>-U1045*U1045*U1045/W1045</f>
        <v>1.1234691359640532E-3</v>
      </c>
    </row>
    <row r="1046" spans="1:29">
      <c r="A1046" s="6">
        <v>40752.725000031154</v>
      </c>
      <c r="B1046" s="1">
        <v>0.72503472222222232</v>
      </c>
      <c r="C1046">
        <v>3.8319802210495943</v>
      </c>
      <c r="D1046">
        <v>6.8744494610430458</v>
      </c>
      <c r="E1046">
        <v>11.544500571682093</v>
      </c>
      <c r="F1046" s="3">
        <v>103.49384517911672</v>
      </c>
      <c r="G1046">
        <v>3.2188626921750805</v>
      </c>
      <c r="H1046">
        <v>4.3253592380598338</v>
      </c>
      <c r="I1046">
        <v>5.1093256860552554</v>
      </c>
      <c r="J1046">
        <v>107.75458245679457</v>
      </c>
      <c r="K1046">
        <f t="shared" si="192"/>
        <v>0.61311752887451387</v>
      </c>
      <c r="L1046">
        <f t="shared" si="193"/>
        <v>2.549090222983212</v>
      </c>
      <c r="M1046">
        <f t="shared" si="194"/>
        <v>6.4351748856268376</v>
      </c>
      <c r="N1046">
        <f t="shared" si="195"/>
        <v>-4.2607372776778476</v>
      </c>
      <c r="O1046" s="5">
        <f t="shared" si="200"/>
        <v>0.74139662693743102</v>
      </c>
      <c r="P1046" s="5">
        <f t="shared" si="201"/>
        <v>3.1825272095672448</v>
      </c>
      <c r="Q1046" s="5">
        <f t="shared" si="202"/>
        <v>7.4197503010964798</v>
      </c>
      <c r="R1046" s="5">
        <f t="shared" si="203"/>
        <v>-41.499926223419905</v>
      </c>
      <c r="S1046">
        <v>0.98</v>
      </c>
      <c r="T1046">
        <v>-0.52</v>
      </c>
      <c r="U1046" s="2">
        <v>0.33615117999999999</v>
      </c>
      <c r="V1046" s="3">
        <v>24.528476666666663</v>
      </c>
      <c r="W1046" s="7">
        <v>-36.221277000000001</v>
      </c>
      <c r="X1046" s="3">
        <v>101.47485</v>
      </c>
      <c r="Y1046">
        <f t="shared" si="196"/>
        <v>8.3073783664345743E-2</v>
      </c>
      <c r="Z1046">
        <f t="shared" si="197"/>
        <v>0.35660342562604552</v>
      </c>
      <c r="AA1046" s="12">
        <f t="shared" si="198"/>
        <v>0.83138593967297902</v>
      </c>
      <c r="AB1046">
        <f t="shared" si="199"/>
        <v>-4.6500830566385147</v>
      </c>
      <c r="AC1046">
        <f>-U1046*U1046*U1046/W1046</f>
        <v>1.0486731843698063E-3</v>
      </c>
    </row>
    <row r="1047" spans="1:29">
      <c r="A1047" s="6">
        <v>40752.725694475601</v>
      </c>
      <c r="B1047" s="1">
        <v>0.72572916666666665</v>
      </c>
      <c r="C1047">
        <v>3.6684426830602459</v>
      </c>
      <c r="D1047">
        <v>6.0179944784810999</v>
      </c>
      <c r="E1047">
        <v>10.551828095155901</v>
      </c>
      <c r="F1047" s="3">
        <v>73.748956762778533</v>
      </c>
      <c r="G1047">
        <v>3.0024128684639231</v>
      </c>
      <c r="H1047">
        <v>4.2208942137445025</v>
      </c>
      <c r="I1047">
        <v>5.4822354829299353</v>
      </c>
      <c r="J1047">
        <v>111.02212627225575</v>
      </c>
      <c r="K1047">
        <f t="shared" si="192"/>
        <v>0.66602981459632282</v>
      </c>
      <c r="L1047">
        <f t="shared" si="193"/>
        <v>1.7971002647365975</v>
      </c>
      <c r="M1047">
        <f t="shared" si="194"/>
        <v>5.069592612225966</v>
      </c>
      <c r="N1047">
        <f t="shared" si="195"/>
        <v>-37.273169509477214</v>
      </c>
      <c r="O1047" s="5">
        <f t="shared" si="200"/>
        <v>0.73309790803019581</v>
      </c>
      <c r="P1047" s="5">
        <f t="shared" si="201"/>
        <v>3.0113684328721684</v>
      </c>
      <c r="Q1047" s="5">
        <f t="shared" si="202"/>
        <v>6.9929280597537957</v>
      </c>
      <c r="R1047" s="5">
        <f t="shared" si="203"/>
        <v>-34.821871417805724</v>
      </c>
      <c r="S1047">
        <v>0.96</v>
      </c>
      <c r="T1047">
        <v>-0.51</v>
      </c>
      <c r="U1047" s="2">
        <v>0.33031571999999998</v>
      </c>
      <c r="V1047" s="3">
        <v>24.583236666666675</v>
      </c>
      <c r="W1047" s="7">
        <v>-35.506310999999997</v>
      </c>
      <c r="X1047" s="3">
        <v>98.220123000000001</v>
      </c>
      <c r="Y1047">
        <f t="shared" si="196"/>
        <v>8.0717921107162652E-2</v>
      </c>
      <c r="Z1047">
        <f t="shared" si="197"/>
        <v>0.33156744402981403</v>
      </c>
      <c r="AA1047" s="12">
        <f t="shared" si="198"/>
        <v>0.76995802232192612</v>
      </c>
      <c r="AB1047">
        <f t="shared" si="199"/>
        <v>-3.8340705097066401</v>
      </c>
      <c r="AC1047">
        <f>-U1047*U1047*U1047/W1047</f>
        <v>1.0150377052067703E-3</v>
      </c>
    </row>
    <row r="1048" spans="1:29">
      <c r="A1048" s="6">
        <v>40752.726388920048</v>
      </c>
      <c r="B1048" s="1">
        <v>0.72642361111111109</v>
      </c>
      <c r="C1048">
        <v>3.6683861982060826</v>
      </c>
      <c r="D1048">
        <v>6.3380036429792224</v>
      </c>
      <c r="E1048">
        <v>9.678604737450712</v>
      </c>
      <c r="F1048" s="3">
        <v>73.898992674748044</v>
      </c>
      <c r="G1048">
        <v>2.8579284616000669</v>
      </c>
      <c r="H1048">
        <v>3.4296600233029739</v>
      </c>
      <c r="I1048">
        <v>4.2136264712983955</v>
      </c>
      <c r="J1048">
        <v>64.932954833095977</v>
      </c>
      <c r="K1048">
        <f t="shared" si="192"/>
        <v>0.81045773660601572</v>
      </c>
      <c r="L1048">
        <f t="shared" si="193"/>
        <v>2.9083436196762484</v>
      </c>
      <c r="M1048">
        <f t="shared" si="194"/>
        <v>5.4649782661523165</v>
      </c>
      <c r="N1048">
        <f t="shared" si="195"/>
        <v>8.9660378416520672</v>
      </c>
      <c r="O1048" s="5">
        <f t="shared" si="200"/>
        <v>0.74344271988915056</v>
      </c>
      <c r="P1048" s="5">
        <f t="shared" si="201"/>
        <v>2.980393613597395</v>
      </c>
      <c r="Q1048" s="5">
        <f t="shared" si="202"/>
        <v>7.0608029624503725</v>
      </c>
      <c r="R1048" s="5">
        <f t="shared" si="203"/>
        <v>-36.220557415651811</v>
      </c>
      <c r="S1048">
        <v>0.98</v>
      </c>
      <c r="T1048">
        <v>-0.49</v>
      </c>
      <c r="U1048" s="2">
        <v>0.33334898000000002</v>
      </c>
      <c r="V1048" s="3">
        <v>24.507016666666665</v>
      </c>
      <c r="W1048" s="7">
        <v>-38.246290999999999</v>
      </c>
      <c r="X1048" s="3">
        <v>93.718720000000005</v>
      </c>
      <c r="Y1048">
        <f t="shared" si="196"/>
        <v>8.260862412115802E-2</v>
      </c>
      <c r="Z1048">
        <f t="shared" si="197"/>
        <v>0.33117039036373525</v>
      </c>
      <c r="AA1048" s="12">
        <f t="shared" si="198"/>
        <v>0.78457048850460342</v>
      </c>
      <c r="AB1048">
        <f t="shared" si="199"/>
        <v>-4.0246952898463224</v>
      </c>
      <c r="AC1048">
        <f>-U1048*U1048*U1048/W1048</f>
        <v>9.6851882545720858E-4</v>
      </c>
    </row>
    <row r="1049" spans="1:29">
      <c r="A1049" s="6">
        <v>40752.727083364494</v>
      </c>
      <c r="B1049" s="1">
        <v>0.72711805555555553</v>
      </c>
      <c r="C1049">
        <v>3.6646724577166734</v>
      </c>
      <c r="D1049">
        <v>6.2897797654138747</v>
      </c>
      <c r="E1049">
        <v>9.3918979800620779</v>
      </c>
      <c r="F1049" s="3">
        <v>85.604154137655101</v>
      </c>
      <c r="G1049">
        <v>2.854217861067065</v>
      </c>
      <c r="H1049">
        <v>3.8584853130329093</v>
      </c>
      <c r="I1049">
        <v>4.5401863751692879</v>
      </c>
      <c r="J1049">
        <v>126.40197635929482</v>
      </c>
      <c r="K1049">
        <f t="shared" si="192"/>
        <v>0.81045459664960839</v>
      </c>
      <c r="L1049">
        <f t="shared" si="193"/>
        <v>2.4312944523809654</v>
      </c>
      <c r="M1049">
        <f t="shared" si="194"/>
        <v>4.85171160489279</v>
      </c>
      <c r="N1049">
        <f t="shared" si="195"/>
        <v>-40.79782222163972</v>
      </c>
      <c r="O1049" s="5">
        <f t="shared" si="200"/>
        <v>0.7693478028549231</v>
      </c>
      <c r="P1049" s="5">
        <f t="shared" si="201"/>
        <v>3.1697913624646956</v>
      </c>
      <c r="Q1049" s="5">
        <f t="shared" si="202"/>
        <v>7.461542357733971</v>
      </c>
      <c r="R1049" s="5">
        <f t="shared" si="203"/>
        <v>-34.733573090481379</v>
      </c>
      <c r="S1049">
        <v>0.94</v>
      </c>
      <c r="T1049">
        <v>-0.51</v>
      </c>
      <c r="U1049" s="2">
        <v>0.32539571</v>
      </c>
      <c r="V1049" s="3">
        <v>24.600733333333334</v>
      </c>
      <c r="W1049" s="7">
        <v>-34.168303999999999</v>
      </c>
      <c r="X1049" s="3">
        <v>97.573153000000005</v>
      </c>
      <c r="Y1049">
        <f t="shared" si="196"/>
        <v>8.3447491515639238E-2</v>
      </c>
      <c r="Z1049">
        <f t="shared" si="197"/>
        <v>0.34381217031368899</v>
      </c>
      <c r="AA1049" s="12">
        <f t="shared" si="198"/>
        <v>0.80931795772997317</v>
      </c>
      <c r="AB1049">
        <f t="shared" si="199"/>
        <v>-3.7673852255380278</v>
      </c>
      <c r="AC1049">
        <f>-U1049*U1049*U1049/W1049</f>
        <v>1.008351726792082E-3</v>
      </c>
    </row>
    <row r="1050" spans="1:29">
      <c r="A1050" s="6">
        <v>40752.727777808941</v>
      </c>
      <c r="B1050" s="1">
        <v>0.72781249999999997</v>
      </c>
      <c r="C1050">
        <v>3.8160320110284469</v>
      </c>
      <c r="D1050">
        <v>6.6894191701543546</v>
      </c>
      <c r="E1050">
        <v>10.882299990375106</v>
      </c>
      <c r="F1050" s="3">
        <v>85.835088380651641</v>
      </c>
      <c r="G1050">
        <v>3.0005997866211973</v>
      </c>
      <c r="H1050">
        <v>4.0688875823396291</v>
      </c>
      <c r="I1050">
        <v>5.0234326939479343</v>
      </c>
      <c r="J1050">
        <v>104.4304273871526</v>
      </c>
      <c r="K1050">
        <f t="shared" si="192"/>
        <v>0.81543222440724961</v>
      </c>
      <c r="L1050">
        <f t="shared" si="193"/>
        <v>2.6205315878147255</v>
      </c>
      <c r="M1050">
        <f t="shared" si="194"/>
        <v>5.8588672964271717</v>
      </c>
      <c r="N1050">
        <f t="shared" si="195"/>
        <v>-18.595339006500964</v>
      </c>
      <c r="O1050" s="5">
        <f t="shared" si="200"/>
        <v>0.79219724681485881</v>
      </c>
      <c r="P1050" s="5">
        <f t="shared" si="201"/>
        <v>3.2488327541974136</v>
      </c>
      <c r="Q1050" s="5">
        <f t="shared" si="202"/>
        <v>7.5644524905261887</v>
      </c>
      <c r="R1050" s="5">
        <f t="shared" si="203"/>
        <v>-35.576310162604628</v>
      </c>
      <c r="S1050">
        <v>0.9</v>
      </c>
      <c r="T1050">
        <v>-0.52</v>
      </c>
      <c r="U1050" s="2">
        <v>0.31643818000000001</v>
      </c>
      <c r="V1050" s="3">
        <v>24.521233333333338</v>
      </c>
      <c r="W1050" s="7">
        <v>-31.018922</v>
      </c>
      <c r="X1050" s="3">
        <v>98.845796000000007</v>
      </c>
      <c r="Y1050">
        <f t="shared" si="196"/>
        <v>8.3560484994368245E-2</v>
      </c>
      <c r="Z1050">
        <f t="shared" si="197"/>
        <v>0.34268490795420564</v>
      </c>
      <c r="AA1050" s="12">
        <f t="shared" si="198"/>
        <v>0.79789385959952475</v>
      </c>
      <c r="AB1050">
        <f t="shared" si="199"/>
        <v>-3.7525676129900378</v>
      </c>
      <c r="AC1050">
        <f>-U1050*U1050*U1050/W1050</f>
        <v>1.021503674692327E-3</v>
      </c>
    </row>
    <row r="1051" spans="1:29">
      <c r="A1051" s="6">
        <v>40752.728472253388</v>
      </c>
      <c r="B1051" s="1">
        <v>0.72850694444444442</v>
      </c>
      <c r="C1051">
        <v>3.7206111427251942</v>
      </c>
      <c r="D1051">
        <v>5.9419037659617855</v>
      </c>
      <c r="E1051">
        <v>8.4643817735609339</v>
      </c>
      <c r="F1051" s="3">
        <v>75.657681746396733</v>
      </c>
      <c r="G1051">
        <v>2.9634029041786891</v>
      </c>
      <c r="H1051">
        <v>3.9453178851443336</v>
      </c>
      <c r="I1051">
        <v>4.5247535614216696</v>
      </c>
      <c r="J1051">
        <v>132.46159833942644</v>
      </c>
      <c r="K1051">
        <f t="shared" si="192"/>
        <v>0.7572082385465051</v>
      </c>
      <c r="L1051">
        <f t="shared" si="193"/>
        <v>1.9965858808174519</v>
      </c>
      <c r="M1051">
        <f t="shared" si="194"/>
        <v>3.9396282121392643</v>
      </c>
      <c r="N1051">
        <f t="shared" si="195"/>
        <v>-56.803916593029712</v>
      </c>
      <c r="O1051" s="5">
        <f t="shared" si="200"/>
        <v>0.818072747267933</v>
      </c>
      <c r="P1051" s="5">
        <f t="shared" si="201"/>
        <v>3.2469992968355847</v>
      </c>
      <c r="Q1051" s="5">
        <f t="shared" si="202"/>
        <v>7.5592033692766689</v>
      </c>
      <c r="R1051" s="5">
        <f t="shared" si="203"/>
        <v>-31.824063935512775</v>
      </c>
      <c r="S1051">
        <v>0.89</v>
      </c>
      <c r="T1051">
        <v>-0.49</v>
      </c>
      <c r="U1051" s="2">
        <v>0.31121390999999998</v>
      </c>
      <c r="V1051" s="3">
        <v>24.362783333333329</v>
      </c>
      <c r="W1051" s="7">
        <v>-32.080252000000002</v>
      </c>
      <c r="X1051" s="3">
        <v>90.919600000000003</v>
      </c>
      <c r="Y1051">
        <f t="shared" si="196"/>
        <v>8.4865206113898417E-2</v>
      </c>
      <c r="Z1051">
        <f t="shared" si="197"/>
        <v>0.33683711564515101</v>
      </c>
      <c r="AA1051" s="12">
        <f t="shared" si="198"/>
        <v>0.78417641234592195</v>
      </c>
      <c r="AB1051">
        <f t="shared" si="199"/>
        <v>-3.3013637898203059</v>
      </c>
      <c r="AC1051">
        <f>-U1051*U1051*U1051/W1051</f>
        <v>9.3959182330782104E-4</v>
      </c>
    </row>
    <row r="1052" spans="1:29">
      <c r="A1052" s="6">
        <v>40752.729166697834</v>
      </c>
      <c r="B1052" s="1">
        <v>0.72920138888888886</v>
      </c>
      <c r="C1052">
        <v>3.778943219008176</v>
      </c>
      <c r="D1052">
        <v>7.3850385218537173</v>
      </c>
      <c r="E1052">
        <v>13.827757830973411</v>
      </c>
      <c r="F1052" s="3">
        <v>123.62555386346462</v>
      </c>
      <c r="G1052">
        <v>2.9800487179385358</v>
      </c>
      <c r="H1052">
        <v>4.1347846350036548</v>
      </c>
      <c r="I1052">
        <v>5.3278126264352474</v>
      </c>
      <c r="J1052">
        <v>152.55017475651132</v>
      </c>
      <c r="K1052">
        <f t="shared" si="192"/>
        <v>0.79889450106964022</v>
      </c>
      <c r="L1052">
        <f t="shared" si="193"/>
        <v>3.2502538868500626</v>
      </c>
      <c r="M1052">
        <f t="shared" si="194"/>
        <v>8.4999452045381645</v>
      </c>
      <c r="N1052">
        <f t="shared" si="195"/>
        <v>-28.924620893046708</v>
      </c>
      <c r="O1052" s="5">
        <f t="shared" si="200"/>
        <v>0.83087510630482364</v>
      </c>
      <c r="P1052" s="5">
        <f t="shared" si="201"/>
        <v>3.3415349247065387</v>
      </c>
      <c r="Q1052" s="5">
        <f t="shared" si="202"/>
        <v>7.7287404311366457</v>
      </c>
      <c r="R1052" s="5">
        <f t="shared" si="203"/>
        <v>-35.072311336386001</v>
      </c>
      <c r="S1052">
        <v>0.9</v>
      </c>
      <c r="T1052">
        <v>-0.47</v>
      </c>
      <c r="U1052" s="2">
        <v>0.31178745000000002</v>
      </c>
      <c r="V1052" s="3">
        <v>24.311746666666661</v>
      </c>
      <c r="W1052" s="7">
        <v>-34.003945999999999</v>
      </c>
      <c r="X1052" s="3">
        <v>86.251141000000004</v>
      </c>
      <c r="Y1052">
        <f t="shared" si="196"/>
        <v>8.6352143554419961E-2</v>
      </c>
      <c r="Z1052">
        <f t="shared" si="197"/>
        <v>0.34728288442006461</v>
      </c>
      <c r="AA1052" s="12">
        <f t="shared" si="198"/>
        <v>0.80324142357866524</v>
      </c>
      <c r="AB1052">
        <f t="shared" si="199"/>
        <v>-3.6450355057259611</v>
      </c>
      <c r="AC1052">
        <f>-U1052*U1052*U1052/W1052</f>
        <v>8.9134651828172732E-4</v>
      </c>
    </row>
    <row r="1053" spans="1:29">
      <c r="A1053" s="6">
        <v>40752.729861142281</v>
      </c>
      <c r="B1053" s="1">
        <v>0.7298958333333333</v>
      </c>
      <c r="C1053">
        <v>3.7095269362548904</v>
      </c>
      <c r="D1053">
        <v>6.2983184669841759</v>
      </c>
      <c r="E1053">
        <v>9.8434503331737524</v>
      </c>
      <c r="F1053" s="3">
        <v>84.110864288653829</v>
      </c>
      <c r="G1053">
        <v>2.8855435028115886</v>
      </c>
      <c r="H1053">
        <v>4.1569099672187537</v>
      </c>
      <c r="I1053">
        <v>5.0772984399501384</v>
      </c>
      <c r="J1053">
        <v>161.66037949309347</v>
      </c>
      <c r="K1053">
        <f t="shared" si="192"/>
        <v>0.82398343344330183</v>
      </c>
      <c r="L1053">
        <f t="shared" si="193"/>
        <v>2.1414084997654221</v>
      </c>
      <c r="M1053">
        <f t="shared" si="194"/>
        <v>4.766151893223614</v>
      </c>
      <c r="N1053">
        <f t="shared" si="195"/>
        <v>-77.549515204439643</v>
      </c>
      <c r="O1053" s="5">
        <f t="shared" si="200"/>
        <v>0.82626388200749701</v>
      </c>
      <c r="P1053" s="5">
        <f t="shared" si="201"/>
        <v>3.3960368803638836</v>
      </c>
      <c r="Q1053" s="5">
        <f t="shared" si="202"/>
        <v>7.9707357452279597</v>
      </c>
      <c r="R1053" s="5">
        <f t="shared" si="203"/>
        <v>-34.470366407763464</v>
      </c>
      <c r="S1053">
        <v>0.9</v>
      </c>
      <c r="T1053">
        <v>-0.46</v>
      </c>
      <c r="U1053" s="2">
        <v>0.31082216000000001</v>
      </c>
      <c r="V1053" s="3">
        <v>24.447013333333341</v>
      </c>
      <c r="W1053" s="7">
        <v>-34.677129999999998</v>
      </c>
      <c r="X1053" s="3">
        <v>83.793642000000006</v>
      </c>
      <c r="Y1053">
        <f t="shared" si="196"/>
        <v>8.5607041511851792E-2</v>
      </c>
      <c r="Z1053">
        <f t="shared" si="197"/>
        <v>0.35185450619812131</v>
      </c>
      <c r="AA1053" s="12">
        <f t="shared" si="198"/>
        <v>0.8258271003736547</v>
      </c>
      <c r="AB1053">
        <f t="shared" si="199"/>
        <v>-3.5713845809508271</v>
      </c>
      <c r="AC1053">
        <f>-U1053*U1053*U1053/W1053</f>
        <v>8.6594991899582396E-4</v>
      </c>
    </row>
    <row r="1054" spans="1:29">
      <c r="A1054" s="6">
        <v>40752.730555586728</v>
      </c>
      <c r="B1054" s="1">
        <v>0.73059027777777785</v>
      </c>
      <c r="C1054">
        <v>3.7923861970563952</v>
      </c>
      <c r="D1054">
        <v>6.1644934430877942</v>
      </c>
      <c r="E1054">
        <v>9.6415165622952479</v>
      </c>
      <c r="F1054" s="3">
        <v>81.597765522284433</v>
      </c>
      <c r="G1054">
        <v>3.2042599804725729</v>
      </c>
      <c r="H1054">
        <v>4.2923458640194632</v>
      </c>
      <c r="I1054">
        <v>5.3831084695920133</v>
      </c>
      <c r="J1054">
        <v>128.66488197067838</v>
      </c>
      <c r="K1054">
        <f t="shared" si="192"/>
        <v>0.58812621658382236</v>
      </c>
      <c r="L1054">
        <f t="shared" si="193"/>
        <v>1.8721475790683311</v>
      </c>
      <c r="M1054">
        <f t="shared" si="194"/>
        <v>4.2584080927032346</v>
      </c>
      <c r="N1054">
        <f t="shared" si="195"/>
        <v>-47.067116448393946</v>
      </c>
      <c r="O1054" s="5">
        <f t="shared" si="200"/>
        <v>0.79929229378567779</v>
      </c>
      <c r="P1054" s="5">
        <f t="shared" si="201"/>
        <v>2.9804800605733694</v>
      </c>
      <c r="Q1054" s="5">
        <f t="shared" si="202"/>
        <v>6.8700008401818575</v>
      </c>
      <c r="R1054" s="5">
        <f t="shared" si="203"/>
        <v>-33.793401657344646</v>
      </c>
      <c r="S1054">
        <v>0.92</v>
      </c>
      <c r="T1054">
        <v>-0.45</v>
      </c>
      <c r="U1054" s="2">
        <v>0.31475698000000002</v>
      </c>
      <c r="V1054" s="3">
        <v>24.479443333333325</v>
      </c>
      <c r="W1054" s="7">
        <v>-36.830025999999997</v>
      </c>
      <c r="X1054" s="3">
        <v>81.929885999999996</v>
      </c>
      <c r="Y1054">
        <f t="shared" si="196"/>
        <v>8.3860942843084249E-2</v>
      </c>
      <c r="Z1054">
        <f t="shared" si="197"/>
        <v>0.31270896760543027</v>
      </c>
      <c r="AA1054" s="12">
        <f t="shared" si="198"/>
        <v>0.72079357235103469</v>
      </c>
      <c r="AB1054">
        <f t="shared" si="199"/>
        <v>-3.5455696831975985</v>
      </c>
      <c r="AC1054">
        <f>-U1054*U1054*U1054/W1054</f>
        <v>8.466893240216104E-4</v>
      </c>
    </row>
    <row r="1055" spans="1:29">
      <c r="A1055" s="6">
        <v>40752.731250031175</v>
      </c>
      <c r="B1055" s="1">
        <v>0.73128472222222218</v>
      </c>
      <c r="C1055">
        <v>3.5740853894961431</v>
      </c>
      <c r="D1055">
        <v>4.9824171058239708</v>
      </c>
      <c r="E1055">
        <v>6.9596160760227033</v>
      </c>
      <c r="F1055" s="3">
        <v>42.76519839699592</v>
      </c>
      <c r="G1055">
        <v>3.1878836548212952</v>
      </c>
      <c r="H1055">
        <v>3.7314880204428227</v>
      </c>
      <c r="I1055">
        <v>4.5496111073151644</v>
      </c>
      <c r="J1055">
        <v>52.74586392851085</v>
      </c>
      <c r="K1055">
        <f t="shared" si="192"/>
        <v>0.38620173467484786</v>
      </c>
      <c r="L1055">
        <f t="shared" si="193"/>
        <v>1.2509290853811481</v>
      </c>
      <c r="M1055">
        <f t="shared" si="194"/>
        <v>2.4100049687075389</v>
      </c>
      <c r="N1055">
        <f t="shared" si="195"/>
        <v>-9.98066553151493</v>
      </c>
      <c r="O1055" s="5">
        <f t="shared" si="200"/>
        <v>0.75350755628331034</v>
      </c>
      <c r="P1055" s="5">
        <f t="shared" si="201"/>
        <v>2.4104895636285955</v>
      </c>
      <c r="Q1055" s="5">
        <f t="shared" si="202"/>
        <v>5.4989246696488578</v>
      </c>
      <c r="R1055" s="5">
        <f t="shared" si="203"/>
        <v>-31.384659172987874</v>
      </c>
      <c r="S1055">
        <v>0.95</v>
      </c>
      <c r="T1055">
        <v>-0.41</v>
      </c>
      <c r="U1055" s="2">
        <v>0.31802673999999997</v>
      </c>
      <c r="V1055" s="3">
        <v>24.444200000000006</v>
      </c>
      <c r="W1055" s="7">
        <v>-42.552843000000003</v>
      </c>
      <c r="X1055" s="3">
        <v>73.144318999999996</v>
      </c>
      <c r="Y1055">
        <f t="shared" si="196"/>
        <v>7.9878517230049226E-2</v>
      </c>
      <c r="Z1055">
        <f t="shared" si="197"/>
        <v>0.25553337924160824</v>
      </c>
      <c r="AA1055" s="12">
        <f t="shared" si="198"/>
        <v>0.58293502873133429</v>
      </c>
      <c r="AB1055">
        <f t="shared" si="199"/>
        <v>-3.3270536142654765</v>
      </c>
      <c r="AC1055">
        <f>-U1055*U1055*U1055/W1055</f>
        <v>7.5589649437607354E-4</v>
      </c>
    </row>
    <row r="1056" spans="1:29">
      <c r="A1056" s="6">
        <v>40752.731944475621</v>
      </c>
      <c r="B1056" s="1">
        <v>0.73197916666666663</v>
      </c>
      <c r="C1056">
        <v>3.8895248718601683</v>
      </c>
      <c r="D1056">
        <v>8.1454507218492154</v>
      </c>
      <c r="E1056">
        <v>13.97457771581465</v>
      </c>
      <c r="F1056" s="3">
        <v>133.91480928087961</v>
      </c>
      <c r="G1056">
        <v>3.2503301277405279</v>
      </c>
      <c r="H1056">
        <v>4.7349831789408752</v>
      </c>
      <c r="I1056">
        <v>6.0985898339853506</v>
      </c>
      <c r="J1056">
        <v>171.67439804572081</v>
      </c>
      <c r="K1056">
        <f t="shared" si="192"/>
        <v>0.63919474411964039</v>
      </c>
      <c r="L1056">
        <f t="shared" si="193"/>
        <v>3.4104675429083402</v>
      </c>
      <c r="M1056">
        <f t="shared" si="194"/>
        <v>7.8759878818292997</v>
      </c>
      <c r="N1056">
        <f t="shared" si="195"/>
        <v>-37.759588764841197</v>
      </c>
      <c r="O1056" s="5">
        <f t="shared" si="200"/>
        <v>0.70699060254518276</v>
      </c>
      <c r="P1056" s="5">
        <f t="shared" si="201"/>
        <v>2.2817685079474161</v>
      </c>
      <c r="Q1056" s="5">
        <f t="shared" si="202"/>
        <v>5.1554463036636893</v>
      </c>
      <c r="R1056" s="5">
        <f t="shared" si="203"/>
        <v>-31.228686484406865</v>
      </c>
      <c r="S1056">
        <v>0.91</v>
      </c>
      <c r="T1056">
        <v>-0.43</v>
      </c>
      <c r="U1056" s="2">
        <v>0.31030225</v>
      </c>
      <c r="V1056" s="3">
        <v>24.371779999999994</v>
      </c>
      <c r="W1056" s="7">
        <v>-37.634543999999998</v>
      </c>
      <c r="X1056" s="3">
        <v>76.822137999999995</v>
      </c>
      <c r="Y1056">
        <f t="shared" si="196"/>
        <v>7.3126924899541978E-2</v>
      </c>
      <c r="Z1056">
        <f t="shared" si="197"/>
        <v>0.23601263399840869</v>
      </c>
      <c r="AA1056" s="12">
        <f t="shared" si="198"/>
        <v>0.53324886259367532</v>
      </c>
      <c r="AB1056">
        <f t="shared" si="199"/>
        <v>-3.2301105602186801</v>
      </c>
      <c r="AC1056">
        <f>-U1056*U1056*U1056/W1056</f>
        <v>7.9390422965720526E-4</v>
      </c>
    </row>
    <row r="1057" spans="1:29">
      <c r="A1057" s="6">
        <v>40752.732638920068</v>
      </c>
      <c r="B1057" s="1">
        <v>0.73267361111111118</v>
      </c>
      <c r="C1057">
        <v>3.937697605278863</v>
      </c>
      <c r="D1057">
        <v>8.1581314627986288</v>
      </c>
      <c r="E1057">
        <v>13.884993070905022</v>
      </c>
      <c r="F1057" s="3">
        <v>131.9959668635704</v>
      </c>
      <c r="G1057">
        <v>3.2826877466743398</v>
      </c>
      <c r="H1057">
        <v>4.8552231151726009</v>
      </c>
      <c r="I1057">
        <v>6.8663741934765348</v>
      </c>
      <c r="J1057">
        <v>222.77655082656332</v>
      </c>
      <c r="K1057">
        <f t="shared" si="192"/>
        <v>0.65500985860452321</v>
      </c>
      <c r="L1057">
        <f t="shared" si="193"/>
        <v>3.3029083476260279</v>
      </c>
      <c r="M1057">
        <f t="shared" si="194"/>
        <v>7.0186188774284872</v>
      </c>
      <c r="N1057">
        <f t="shared" si="195"/>
        <v>-90.780583962992921</v>
      </c>
      <c r="O1057" s="5">
        <f t="shared" si="200"/>
        <v>0.70959832406969547</v>
      </c>
      <c r="P1057" s="5">
        <f t="shared" si="201"/>
        <v>2.3679062399399293</v>
      </c>
      <c r="Q1057" s="5">
        <f t="shared" si="202"/>
        <v>5.299527603283936</v>
      </c>
      <c r="R1057" s="5">
        <f t="shared" si="203"/>
        <v>-34.57857163312319</v>
      </c>
      <c r="S1057">
        <v>0.91</v>
      </c>
      <c r="T1057">
        <v>-0.43</v>
      </c>
      <c r="U1057" s="2">
        <v>0.31030225</v>
      </c>
      <c r="V1057" s="3">
        <v>24.283330000000003</v>
      </c>
      <c r="W1057" s="7">
        <v>-37.634543999999998</v>
      </c>
      <c r="X1057" s="3">
        <v>76.822137999999995</v>
      </c>
      <c r="Y1057">
        <f t="shared" si="196"/>
        <v>7.3396652185018549E-2</v>
      </c>
      <c r="Z1057">
        <f t="shared" si="197"/>
        <v>0.24492221134746664</v>
      </c>
      <c r="AA1057" s="12">
        <f t="shared" si="198"/>
        <v>0.54815177974537088</v>
      </c>
      <c r="AB1057">
        <f t="shared" si="199"/>
        <v>-3.5766028598481001</v>
      </c>
      <c r="AC1057">
        <f>-U1057*U1057*U1057/W1057</f>
        <v>7.9390422965720526E-4</v>
      </c>
    </row>
    <row r="1058" spans="1:29">
      <c r="A1058" s="6">
        <v>40752.733333364515</v>
      </c>
      <c r="B1058" s="1">
        <v>0.73336805555555562</v>
      </c>
      <c r="C1058">
        <v>3.726021701585454</v>
      </c>
      <c r="D1058">
        <v>6.5498418786555268</v>
      </c>
      <c r="E1058">
        <v>11.288206267048412</v>
      </c>
      <c r="F1058" s="3">
        <v>87.865787107853393</v>
      </c>
      <c r="G1058">
        <v>3.2619590192908712</v>
      </c>
      <c r="H1058">
        <v>4.5367575689523285</v>
      </c>
      <c r="I1058">
        <v>5.5252547886658352</v>
      </c>
      <c r="J1058">
        <v>141.22872201742888</v>
      </c>
      <c r="K1058">
        <f t="shared" si="192"/>
        <v>0.46406268229458281</v>
      </c>
      <c r="L1058">
        <f t="shared" si="193"/>
        <v>2.0130843097031983</v>
      </c>
      <c r="M1058">
        <f t="shared" si="194"/>
        <v>5.7629514783825773</v>
      </c>
      <c r="N1058">
        <f t="shared" si="195"/>
        <v>-53.362934909575486</v>
      </c>
      <c r="O1058" s="5">
        <f t="shared" si="200"/>
        <v>0.70849632847051536</v>
      </c>
      <c r="P1058" s="5">
        <f t="shared" si="201"/>
        <v>2.5184870482288724</v>
      </c>
      <c r="Q1058" s="5">
        <f t="shared" si="202"/>
        <v>5.4944302298041885</v>
      </c>
      <c r="R1058" s="5">
        <f t="shared" si="203"/>
        <v>-39.92931307847477</v>
      </c>
      <c r="S1058">
        <v>0.94</v>
      </c>
      <c r="T1058">
        <v>-0.44</v>
      </c>
      <c r="U1058" s="2">
        <v>0.31866317</v>
      </c>
      <c r="V1058" s="3">
        <v>24.171329999999998</v>
      </c>
      <c r="W1058" s="7">
        <v>-39.107852999999999</v>
      </c>
      <c r="X1058" s="3">
        <v>80.066333</v>
      </c>
      <c r="Y1058">
        <f t="shared" si="196"/>
        <v>7.525722865459189E-2</v>
      </c>
      <c r="Z1058">
        <f t="shared" si="197"/>
        <v>0.26751635546418512</v>
      </c>
      <c r="AA1058" s="12">
        <f t="shared" si="198"/>
        <v>0.58362418479107703</v>
      </c>
      <c r="AB1058">
        <f t="shared" si="199"/>
        <v>-4.2413338271697425</v>
      </c>
      <c r="AC1058">
        <f>-U1058*U1058*U1058/W1058</f>
        <v>8.2743072254062974E-4</v>
      </c>
    </row>
    <row r="1059" spans="1:29">
      <c r="A1059" s="6">
        <v>40752.734027808961</v>
      </c>
      <c r="B1059" s="1">
        <v>0.73406249999999995</v>
      </c>
      <c r="C1059">
        <v>3.5997469442170158</v>
      </c>
      <c r="D1059">
        <v>5.1564711743085949</v>
      </c>
      <c r="E1059">
        <v>7.6789491819077433</v>
      </c>
      <c r="F1059" s="3">
        <v>53.319859991104622</v>
      </c>
      <c r="G1059">
        <v>3.0306818076425972</v>
      </c>
      <c r="H1059">
        <v>3.5910951534924167</v>
      </c>
      <c r="I1059">
        <v>4.1705308297697528</v>
      </c>
      <c r="J1059">
        <v>65.970845226251754</v>
      </c>
      <c r="K1059">
        <f t="shared" si="192"/>
        <v>0.5690651365744186</v>
      </c>
      <c r="L1059">
        <f t="shared" si="193"/>
        <v>1.5653760208161782</v>
      </c>
      <c r="M1059">
        <f t="shared" si="194"/>
        <v>3.5084183521379906</v>
      </c>
      <c r="N1059">
        <f t="shared" si="195"/>
        <v>-12.650985235147132</v>
      </c>
      <c r="O1059" s="5">
        <f t="shared" si="200"/>
        <v>0.67385682303937222</v>
      </c>
      <c r="P1059" s="5">
        <f t="shared" si="201"/>
        <v>2.4289611172315677</v>
      </c>
      <c r="Q1059" s="5">
        <f t="shared" si="202"/>
        <v>5.5242275510272147</v>
      </c>
      <c r="R1059" s="5">
        <f t="shared" si="203"/>
        <v>-46.16221035359753</v>
      </c>
      <c r="S1059">
        <v>0.92</v>
      </c>
      <c r="T1059">
        <v>-0.43</v>
      </c>
      <c r="U1059" s="2">
        <v>0.31275355999999999</v>
      </c>
      <c r="V1059" s="3">
        <v>24.120380000000001</v>
      </c>
      <c r="W1059" s="7">
        <v>-38.396051</v>
      </c>
      <c r="X1059" s="3">
        <v>77.097183999999999</v>
      </c>
      <c r="Y1059">
        <f t="shared" si="196"/>
        <v>7.025037344528455E-2</v>
      </c>
      <c r="Z1059">
        <f t="shared" si="197"/>
        <v>0.25322207883858339</v>
      </c>
      <c r="AA1059" s="12">
        <f t="shared" si="198"/>
        <v>0.57590727761128102</v>
      </c>
      <c r="AB1059">
        <f t="shared" si="199"/>
        <v>-4.8124652085188284</v>
      </c>
      <c r="AC1059">
        <f>-U1059*U1059*U1059/W1059</f>
        <v>7.9674661261215499E-4</v>
      </c>
    </row>
    <row r="1060" spans="1:29">
      <c r="A1060" s="6">
        <v>40752.734722253408</v>
      </c>
      <c r="B1060" s="1">
        <v>0.73475694444444439</v>
      </c>
      <c r="C1060">
        <v>3.5147350330405942</v>
      </c>
      <c r="D1060">
        <v>4.7226171552167679</v>
      </c>
      <c r="E1060">
        <v>6.2565979431024088</v>
      </c>
      <c r="F1060" s="3">
        <v>40.142438078267936</v>
      </c>
      <c r="G1060">
        <v>3.0733719235557859</v>
      </c>
      <c r="H1060">
        <v>3.645729107255717</v>
      </c>
      <c r="I1060">
        <v>4.1912126754278507</v>
      </c>
      <c r="J1060">
        <v>48.851242990849997</v>
      </c>
      <c r="K1060">
        <f t="shared" si="192"/>
        <v>0.44136310948480828</v>
      </c>
      <c r="L1060">
        <f t="shared" si="193"/>
        <v>1.076888047961051</v>
      </c>
      <c r="M1060">
        <f t="shared" si="194"/>
        <v>2.0653852676745581</v>
      </c>
      <c r="N1060">
        <f t="shared" si="195"/>
        <v>-8.7088049125820604</v>
      </c>
      <c r="O1060" s="5">
        <f t="shared" si="200"/>
        <v>0.64971787703185313</v>
      </c>
      <c r="P1060" s="5">
        <f t="shared" si="201"/>
        <v>2.3423692740750885</v>
      </c>
      <c r="Q1060" s="5">
        <f t="shared" si="202"/>
        <v>5.3898982257517343</v>
      </c>
      <c r="R1060" s="5">
        <f t="shared" si="203"/>
        <v>-43.347526654948261</v>
      </c>
      <c r="S1060">
        <v>0.88</v>
      </c>
      <c r="T1060">
        <v>-0.43</v>
      </c>
      <c r="U1060" s="2">
        <v>0.30293640999999999</v>
      </c>
      <c r="V1060" s="3">
        <v>24.107869999999998</v>
      </c>
      <c r="W1060" s="7">
        <v>-35.396323000000002</v>
      </c>
      <c r="X1060" s="3">
        <v>76.000169</v>
      </c>
      <c r="Y1060">
        <f t="shared" si="196"/>
        <v>6.5607733726950349E-2</v>
      </c>
      <c r="Z1060">
        <f t="shared" si="197"/>
        <v>0.23652964626087114</v>
      </c>
      <c r="AA1060" s="12">
        <f t="shared" si="198"/>
        <v>0.5442654729248666</v>
      </c>
      <c r="AB1060">
        <f t="shared" si="199"/>
        <v>-4.3771813690764452</v>
      </c>
      <c r="AC1060">
        <f>-U1060*U1060*U1060/W1060</f>
        <v>7.8540972384406546E-4</v>
      </c>
    </row>
    <row r="1061" spans="1:29">
      <c r="A1061" s="6">
        <v>40752.735416697855</v>
      </c>
      <c r="B1061" s="1">
        <v>0.73545138888888895</v>
      </c>
      <c r="C1061">
        <v>3.6459323699366499</v>
      </c>
      <c r="D1061">
        <v>5.543943282331508</v>
      </c>
      <c r="E1061">
        <v>8.0324691818254532</v>
      </c>
      <c r="F1061" s="3">
        <v>57.175044977606376</v>
      </c>
      <c r="G1061">
        <v>3.0744958872324699</v>
      </c>
      <c r="H1061">
        <v>3.9732349839445131</v>
      </c>
      <c r="I1061">
        <v>4.8594668177989773</v>
      </c>
      <c r="J1061">
        <v>73.702659257468483</v>
      </c>
      <c r="K1061">
        <f t="shared" si="192"/>
        <v>0.57143648270418002</v>
      </c>
      <c r="L1061">
        <f t="shared" si="193"/>
        <v>1.5707082983869949</v>
      </c>
      <c r="M1061">
        <f t="shared" si="194"/>
        <v>3.173002364026476</v>
      </c>
      <c r="N1061">
        <f t="shared" si="195"/>
        <v>-16.527614279862107</v>
      </c>
      <c r="O1061" s="5">
        <f t="shared" si="200"/>
        <v>0.61231096553960906</v>
      </c>
      <c r="P1061" s="5">
        <f t="shared" si="201"/>
        <v>2.1880049200897216</v>
      </c>
      <c r="Q1061" s="5">
        <f t="shared" si="202"/>
        <v>5.0105500228764726</v>
      </c>
      <c r="R1061" s="5">
        <f t="shared" si="203"/>
        <v>-42.358873245556381</v>
      </c>
      <c r="S1061">
        <v>0.89</v>
      </c>
      <c r="T1061">
        <v>-0.45</v>
      </c>
      <c r="U1061" s="2">
        <v>0.30738483</v>
      </c>
      <c r="V1061" s="3">
        <v>24.133063333333329</v>
      </c>
      <c r="W1061" s="7">
        <v>-34.665512</v>
      </c>
      <c r="X1061" s="3">
        <v>81.071451999999994</v>
      </c>
      <c r="Y1061">
        <f t="shared" si="196"/>
        <v>6.2738367349842866E-2</v>
      </c>
      <c r="Z1061">
        <f t="shared" si="197"/>
        <v>0.22418650680031424</v>
      </c>
      <c r="AA1061" s="12">
        <f t="shared" si="198"/>
        <v>0.51338902232946027</v>
      </c>
      <c r="AB1061">
        <f t="shared" si="199"/>
        <v>-4.3401583505256323</v>
      </c>
      <c r="AC1061">
        <f>-U1061*U1061*U1061/W1061</f>
        <v>8.3781797250517408E-4</v>
      </c>
    </row>
    <row r="1062" spans="1:29">
      <c r="A1062" s="6">
        <v>40752.736111142302</v>
      </c>
      <c r="B1062" s="1">
        <v>0.73614583333333339</v>
      </c>
      <c r="C1062">
        <v>3.8683382933448547</v>
      </c>
      <c r="D1062">
        <v>8.0683064876872432</v>
      </c>
      <c r="E1062">
        <v>14.920087340243107</v>
      </c>
      <c r="F1062" s="3">
        <v>118.56950838780955</v>
      </c>
      <c r="G1062">
        <v>3.2221409293828862</v>
      </c>
      <c r="H1062">
        <v>4.7905876066722852</v>
      </c>
      <c r="I1062">
        <v>6.4268337804169686</v>
      </c>
      <c r="J1062">
        <v>158.40623804895924</v>
      </c>
      <c r="K1062">
        <f t="shared" si="192"/>
        <v>0.64619736396196847</v>
      </c>
      <c r="L1062">
        <f t="shared" si="193"/>
        <v>3.277718881014958</v>
      </c>
      <c r="M1062">
        <f t="shared" si="194"/>
        <v>8.4932535598261385</v>
      </c>
      <c r="N1062">
        <f t="shared" si="195"/>
        <v>-39.83672966114969</v>
      </c>
      <c r="O1062" s="5">
        <f t="shared" si="200"/>
        <v>0.59373378995537651</v>
      </c>
      <c r="P1062" s="5">
        <f t="shared" si="201"/>
        <v>2.1454171618466753</v>
      </c>
      <c r="Q1062" s="5">
        <f t="shared" si="202"/>
        <v>4.9338874380651943</v>
      </c>
      <c r="R1062" s="5">
        <f t="shared" si="203"/>
        <v>-38.331243014239611</v>
      </c>
      <c r="S1062">
        <v>0.93</v>
      </c>
      <c r="T1062">
        <v>-0.44</v>
      </c>
      <c r="U1062" s="2">
        <v>0.31621334000000001</v>
      </c>
      <c r="V1062" s="3">
        <v>24.11070999999999</v>
      </c>
      <c r="W1062" s="7">
        <v>-38.347895000000001</v>
      </c>
      <c r="X1062" s="3">
        <v>79.784274999999994</v>
      </c>
      <c r="Y1062">
        <f t="shared" si="196"/>
        <v>6.2582181597549358E-2</v>
      </c>
      <c r="Z1062">
        <f t="shared" si="197"/>
        <v>0.22613650881361927</v>
      </c>
      <c r="AA1062" s="12">
        <f t="shared" si="198"/>
        <v>0.52005367532487945</v>
      </c>
      <c r="AB1062">
        <f t="shared" si="199"/>
        <v>-4.0402834599614588</v>
      </c>
      <c r="AC1062">
        <f>-U1062*U1062*U1062/W1062</f>
        <v>8.2451589569805235E-4</v>
      </c>
    </row>
    <row r="1063" spans="1:29">
      <c r="A1063" s="6">
        <v>40752.736805586748</v>
      </c>
      <c r="B1063" s="1">
        <v>0.73684027777777772</v>
      </c>
      <c r="C1063">
        <v>3.5455785941199314</v>
      </c>
      <c r="D1063">
        <v>4.76999478098727</v>
      </c>
      <c r="E1063">
        <v>6.3381322077498314</v>
      </c>
      <c r="F1063" s="3">
        <v>37.784329297862037</v>
      </c>
      <c r="G1063">
        <v>3.0160495731503763</v>
      </c>
      <c r="H1063">
        <v>3.7104378852234459</v>
      </c>
      <c r="I1063">
        <v>4.2559214533955796</v>
      </c>
      <c r="J1063">
        <v>69.962102728761778</v>
      </c>
      <c r="K1063">
        <f t="shared" si="192"/>
        <v>0.52952902096955512</v>
      </c>
      <c r="L1063">
        <f t="shared" si="193"/>
        <v>1.0595568957638242</v>
      </c>
      <c r="M1063">
        <f t="shared" si="194"/>
        <v>2.0822107543542518</v>
      </c>
      <c r="N1063">
        <f t="shared" si="195"/>
        <v>-32.177773430899741</v>
      </c>
      <c r="O1063" s="5">
        <f t="shared" si="200"/>
        <v>0.57846407624460938</v>
      </c>
      <c r="P1063" s="5">
        <f t="shared" si="201"/>
        <v>2.1481636612631649</v>
      </c>
      <c r="Q1063" s="5">
        <f t="shared" si="202"/>
        <v>4.933218273593992</v>
      </c>
      <c r="R1063" s="5">
        <f t="shared" si="203"/>
        <v>-39.422453891049905</v>
      </c>
      <c r="S1063">
        <v>0.92</v>
      </c>
      <c r="T1063">
        <v>-0.44</v>
      </c>
      <c r="U1063" s="2">
        <v>0.31376193000000002</v>
      </c>
      <c r="V1063" s="3">
        <v>24.105346666666669</v>
      </c>
      <c r="W1063" s="7">
        <v>-37.59554</v>
      </c>
      <c r="X1063" s="3">
        <v>79.502851000000007</v>
      </c>
      <c r="Y1063">
        <f t="shared" si="196"/>
        <v>6.0500001666058602E-2</v>
      </c>
      <c r="Z1063">
        <f t="shared" si="197"/>
        <v>0.22467065877126566</v>
      </c>
      <c r="AA1063" s="12">
        <f t="shared" si="198"/>
        <v>0.5159520288780397</v>
      </c>
      <c r="AB1063">
        <f t="shared" si="199"/>
        <v>-4.1230884060639434</v>
      </c>
      <c r="AC1063">
        <f>-U1063*U1063*U1063/W1063</f>
        <v>8.216075398142144E-4</v>
      </c>
    </row>
    <row r="1064" spans="1:29">
      <c r="A1064" s="6">
        <v>40752.737500031195</v>
      </c>
      <c r="B1064" s="1">
        <v>0.73753472222222216</v>
      </c>
      <c r="C1064">
        <v>3.6227209171463737</v>
      </c>
      <c r="D1064">
        <v>5.4324629785372016</v>
      </c>
      <c r="E1064">
        <v>7.9209888780311477</v>
      </c>
      <c r="F1064" s="3">
        <v>54.235673136652615</v>
      </c>
      <c r="G1064">
        <v>3.1348762982880536</v>
      </c>
      <c r="H1064">
        <v>3.8410877717834286</v>
      </c>
      <c r="I1064">
        <v>4.3182580622017221</v>
      </c>
      <c r="J1064">
        <v>85.757191735049105</v>
      </c>
      <c r="K1064">
        <f t="shared" si="192"/>
        <v>0.48784461885832009</v>
      </c>
      <c r="L1064">
        <f t="shared" si="193"/>
        <v>1.591375206753773</v>
      </c>
      <c r="M1064">
        <f t="shared" si="194"/>
        <v>3.6027308158294256</v>
      </c>
      <c r="N1064">
        <f t="shared" si="195"/>
        <v>-31.52151859839649</v>
      </c>
      <c r="O1064" s="5">
        <f t="shared" si="200"/>
        <v>0.5490186349972348</v>
      </c>
      <c r="P1064" s="5">
        <f t="shared" si="201"/>
        <v>2.0399785008630049</v>
      </c>
      <c r="Q1064" s="5">
        <f t="shared" si="202"/>
        <v>4.664824159707055</v>
      </c>
      <c r="R1064" s="5">
        <f t="shared" si="203"/>
        <v>-34.885279713695923</v>
      </c>
      <c r="S1064">
        <v>0.89</v>
      </c>
      <c r="T1064">
        <v>-0.44</v>
      </c>
      <c r="U1064" s="2">
        <v>0.3063961</v>
      </c>
      <c r="V1064" s="3">
        <v>24.07921666666666</v>
      </c>
      <c r="W1064" s="7">
        <v>-35.383743000000003</v>
      </c>
      <c r="X1064" s="3">
        <v>78.661856999999998</v>
      </c>
      <c r="Y1064">
        <f t="shared" si="196"/>
        <v>5.607238953015875E-2</v>
      </c>
      <c r="Z1064">
        <f t="shared" si="197"/>
        <v>0.20834715224942379</v>
      </c>
      <c r="AA1064" s="12">
        <f t="shared" si="198"/>
        <v>0.47642797657333963</v>
      </c>
      <c r="AB1064">
        <f t="shared" si="199"/>
        <v>-3.5629045505618495</v>
      </c>
      <c r="AC1064">
        <f>-U1064*U1064*U1064/W1064</f>
        <v>8.1291647835982116E-4</v>
      </c>
    </row>
    <row r="1065" spans="1:29">
      <c r="A1065" s="6">
        <v>40752.738194475642</v>
      </c>
      <c r="B1065" s="1">
        <v>0.73822916666666671</v>
      </c>
      <c r="C1065">
        <v>3.7048208468222747</v>
      </c>
      <c r="D1065">
        <v>6.4118344950018233</v>
      </c>
      <c r="E1065">
        <v>9.8207488672271541</v>
      </c>
      <c r="F1065" s="3">
        <v>82.454518280378821</v>
      </c>
      <c r="G1065">
        <v>3.0110726162536663</v>
      </c>
      <c r="H1065">
        <v>3.8871838028296062</v>
      </c>
      <c r="I1065">
        <v>4.8075722755609913</v>
      </c>
      <c r="J1065">
        <v>83.740987632400106</v>
      </c>
      <c r="K1065">
        <f t="shared" si="192"/>
        <v>0.69374823056860846</v>
      </c>
      <c r="L1065">
        <f t="shared" si="193"/>
        <v>2.5246506921722172</v>
      </c>
      <c r="M1065">
        <f t="shared" si="194"/>
        <v>5.0131765916661628</v>
      </c>
      <c r="N1065">
        <f t="shared" si="195"/>
        <v>-1.2864693520212853</v>
      </c>
      <c r="O1065" s="5">
        <f t="shared" si="200"/>
        <v>0.53899047522468446</v>
      </c>
      <c r="P1065" s="5">
        <f t="shared" si="201"/>
        <v>2.0119012636315494</v>
      </c>
      <c r="Q1065" s="5">
        <f t="shared" si="202"/>
        <v>4.5992564320196738</v>
      </c>
      <c r="R1065" s="5">
        <f t="shared" si="203"/>
        <v>-33.330719928696169</v>
      </c>
      <c r="S1065">
        <v>0.87</v>
      </c>
      <c r="T1065">
        <v>-0.42</v>
      </c>
      <c r="U1065" s="2">
        <v>0.29946524000000002</v>
      </c>
      <c r="V1065" s="3">
        <v>24.029530000000005</v>
      </c>
      <c r="W1065" s="7">
        <v>-35.418128000000003</v>
      </c>
      <c r="X1065" s="3">
        <v>73.37227</v>
      </c>
      <c r="Y1065">
        <f t="shared" si="196"/>
        <v>5.3802970673624738E-2</v>
      </c>
      <c r="Z1065">
        <f t="shared" si="197"/>
        <v>0.20083149825657509</v>
      </c>
      <c r="AA1065" s="12">
        <f t="shared" si="198"/>
        <v>0.45910581041210513</v>
      </c>
      <c r="AB1065">
        <f t="shared" si="199"/>
        <v>-3.327130680939927</v>
      </c>
      <c r="AC1065">
        <f>-U1065*U1065*U1065/W1065</f>
        <v>7.5825215885231027E-4</v>
      </c>
    </row>
    <row r="1066" spans="1:29">
      <c r="A1066" s="6">
        <v>40752.738888920088</v>
      </c>
      <c r="B1066" s="1">
        <v>0.73892361111111116</v>
      </c>
      <c r="C1066">
        <v>3.8006608919428091</v>
      </c>
      <c r="D1066">
        <v>6.3709653541829017</v>
      </c>
      <c r="E1066">
        <v>10.80253358499866</v>
      </c>
      <c r="F1066" s="3">
        <v>88.458989702923958</v>
      </c>
      <c r="G1066">
        <v>2.8872712249639219</v>
      </c>
      <c r="H1066">
        <v>3.9483066867664651</v>
      </c>
      <c r="I1066">
        <v>4.8005864125157274</v>
      </c>
      <c r="J1066">
        <v>125.99856768641477</v>
      </c>
      <c r="K1066">
        <f t="shared" si="192"/>
        <v>0.91338966697888724</v>
      </c>
      <c r="L1066">
        <f t="shared" si="193"/>
        <v>2.4226586674164365</v>
      </c>
      <c r="M1066">
        <f t="shared" si="194"/>
        <v>6.0019471724829323</v>
      </c>
      <c r="N1066">
        <f t="shared" si="195"/>
        <v>-37.539577983490815</v>
      </c>
      <c r="O1066" s="5">
        <f t="shared" si="200"/>
        <v>0.56974512481406059</v>
      </c>
      <c r="P1066" s="5">
        <f t="shared" si="201"/>
        <v>2.1392734243106561</v>
      </c>
      <c r="Q1066" s="5">
        <f t="shared" si="202"/>
        <v>4.8595735943155365</v>
      </c>
      <c r="R1066" s="5">
        <f t="shared" si="203"/>
        <v>-32.461300310746807</v>
      </c>
      <c r="S1066">
        <v>0.91</v>
      </c>
      <c r="T1066">
        <v>-0.41</v>
      </c>
      <c r="U1066" s="2">
        <v>0.3082471</v>
      </c>
      <c r="V1066" s="3">
        <v>23.998630000000006</v>
      </c>
      <c r="W1066" s="7">
        <v>-39.314683000000002</v>
      </c>
      <c r="X1066" s="3">
        <v>72.087586000000002</v>
      </c>
      <c r="Y1066">
        <f t="shared" si="196"/>
        <v>5.8540760821024072E-2</v>
      </c>
      <c r="Z1066">
        <f t="shared" si="197"/>
        <v>0.21980827638360975</v>
      </c>
      <c r="AA1066" s="12">
        <f t="shared" si="198"/>
        <v>0.4993164892281135</v>
      </c>
      <c r="AB1066">
        <f t="shared" si="199"/>
        <v>-3.335367227672267</v>
      </c>
      <c r="AC1066">
        <f>-U1066*U1066*U1066/W1066</f>
        <v>7.4497589402560793E-4</v>
      </c>
    </row>
    <row r="1067" spans="1:29">
      <c r="A1067" s="6">
        <v>40752.739583364535</v>
      </c>
      <c r="B1067" s="1">
        <v>0.73961805555555549</v>
      </c>
      <c r="C1067">
        <v>3.5412093848670434</v>
      </c>
      <c r="D1067">
        <v>4.9769822977954155</v>
      </c>
      <c r="E1067">
        <v>7.0222900149762708</v>
      </c>
      <c r="F1067" s="3">
        <v>52.215900207656567</v>
      </c>
      <c r="G1067">
        <v>2.8187535702455038</v>
      </c>
      <c r="H1067">
        <v>3.6624024770373751</v>
      </c>
      <c r="I1067">
        <v>4.4805255639097172</v>
      </c>
      <c r="J1067">
        <v>98.705626799635411</v>
      </c>
      <c r="K1067">
        <f t="shared" si="192"/>
        <v>0.72245581462153963</v>
      </c>
      <c r="L1067">
        <f t="shared" si="193"/>
        <v>1.3145798207580404</v>
      </c>
      <c r="M1067">
        <f t="shared" si="194"/>
        <v>2.5417644510665536</v>
      </c>
      <c r="N1067">
        <f t="shared" si="195"/>
        <v>-46.489726591978844</v>
      </c>
      <c r="O1067" s="5">
        <f t="shared" si="200"/>
        <v>0.59716461709998525</v>
      </c>
      <c r="P1067" s="5">
        <f t="shared" si="201"/>
        <v>2.0404925367614655</v>
      </c>
      <c r="Q1067" s="5">
        <f t="shared" si="202"/>
        <v>4.6721695233808997</v>
      </c>
      <c r="R1067" s="5">
        <f t="shared" si="203"/>
        <v>-32.439299232611766</v>
      </c>
      <c r="S1067">
        <v>0.91</v>
      </c>
      <c r="T1067">
        <v>-0.41</v>
      </c>
      <c r="U1067" s="2">
        <v>0.3082471</v>
      </c>
      <c r="V1067" s="3">
        <v>23.952333333333339</v>
      </c>
      <c r="W1067" s="7">
        <v>-39.314683000000002</v>
      </c>
      <c r="X1067" s="3">
        <v>72.087586000000002</v>
      </c>
      <c r="Y1067">
        <f t="shared" si="196"/>
        <v>6.135808714789362E-2</v>
      </c>
      <c r="Z1067">
        <f t="shared" si="197"/>
        <v>0.20965863567612172</v>
      </c>
      <c r="AA1067" s="12">
        <f t="shared" si="198"/>
        <v>0.48006090209684821</v>
      </c>
      <c r="AB1067">
        <f t="shared" si="199"/>
        <v>-3.3331066381616008</v>
      </c>
      <c r="AC1067">
        <f>-U1067*U1067*U1067/W1067</f>
        <v>7.4497589402560793E-4</v>
      </c>
    </row>
    <row r="1068" spans="1:29">
      <c r="A1068" s="6">
        <v>40752.740277808982</v>
      </c>
      <c r="B1068" s="1">
        <v>0.74031250000000004</v>
      </c>
      <c r="C1068">
        <v>3.6086485880960999</v>
      </c>
      <c r="D1068">
        <v>5.5836019871359541</v>
      </c>
      <c r="E1068">
        <v>8.7196723098893596</v>
      </c>
      <c r="F1068" s="3">
        <v>77.190307858258933</v>
      </c>
      <c r="G1068">
        <v>2.9606348354378875</v>
      </c>
      <c r="H1068">
        <v>3.9080671849289246</v>
      </c>
      <c r="I1068">
        <v>4.7603469106781864</v>
      </c>
      <c r="J1068">
        <v>117.49515573765588</v>
      </c>
      <c r="K1068">
        <f t="shared" si="192"/>
        <v>0.64801375265821237</v>
      </c>
      <c r="L1068">
        <f t="shared" si="193"/>
        <v>1.6755348022070295</v>
      </c>
      <c r="M1068">
        <f t="shared" si="194"/>
        <v>3.9593253992111732</v>
      </c>
      <c r="N1068">
        <f t="shared" si="195"/>
        <v>-40.304847879396945</v>
      </c>
      <c r="O1068" s="5">
        <f t="shared" si="200"/>
        <v>0.60390921270168685</v>
      </c>
      <c r="P1068" s="5">
        <f t="shared" si="201"/>
        <v>1.8416596840746675</v>
      </c>
      <c r="Q1068" s="5">
        <f t="shared" si="202"/>
        <v>4.2244840807447064</v>
      </c>
      <c r="R1068" s="5">
        <f t="shared" si="203"/>
        <v>-28.010213495510364</v>
      </c>
      <c r="S1068">
        <v>0.86</v>
      </c>
      <c r="T1068">
        <v>-0.4</v>
      </c>
      <c r="U1068" s="2">
        <v>0.29494277000000002</v>
      </c>
      <c r="V1068" s="3">
        <v>23.89657333333334</v>
      </c>
      <c r="W1068" s="7">
        <v>-36.258522999999997</v>
      </c>
      <c r="X1068" s="3">
        <v>68.473330000000004</v>
      </c>
      <c r="Y1068">
        <f t="shared" si="196"/>
        <v>5.9372885340918245E-2</v>
      </c>
      <c r="Z1068">
        <f t="shared" si="197"/>
        <v>0.18106140287276914</v>
      </c>
      <c r="AA1068" s="12">
        <f t="shared" si="198"/>
        <v>0.41532701219858253</v>
      </c>
      <c r="AB1068">
        <f t="shared" si="199"/>
        <v>-2.7538033188857365</v>
      </c>
      <c r="AC1068">
        <f>-U1068*U1068*U1068/W1068</f>
        <v>7.0762497899263795E-4</v>
      </c>
    </row>
    <row r="1069" spans="1:29">
      <c r="A1069" s="6">
        <v>40752.740972253428</v>
      </c>
      <c r="B1069" s="1">
        <v>0.74100694444444448</v>
      </c>
      <c r="C1069">
        <v>3.8018985370949063</v>
      </c>
      <c r="D1069">
        <v>7.0823807662804557</v>
      </c>
      <c r="E1069">
        <v>12.809242374386848</v>
      </c>
      <c r="F1069" s="3">
        <v>121.57201452721408</v>
      </c>
      <c r="G1069">
        <v>3.2834580570117686</v>
      </c>
      <c r="H1069">
        <v>4.8207337799974175</v>
      </c>
      <c r="I1069">
        <v>7.1047289077732785</v>
      </c>
      <c r="J1069">
        <v>215.18456766409619</v>
      </c>
      <c r="K1069">
        <f t="shared" si="192"/>
        <v>0.5184404800831377</v>
      </c>
      <c r="L1069">
        <f t="shared" si="193"/>
        <v>2.2616469862830382</v>
      </c>
      <c r="M1069">
        <f t="shared" si="194"/>
        <v>5.7045134666135695</v>
      </c>
      <c r="N1069">
        <f t="shared" si="195"/>
        <v>-93.612553136882113</v>
      </c>
      <c r="O1069" s="5">
        <f t="shared" si="200"/>
        <v>0.62230431973804978</v>
      </c>
      <c r="P1069" s="5">
        <f t="shared" si="201"/>
        <v>1.8079047333250504</v>
      </c>
      <c r="Q1069" s="5">
        <f t="shared" si="202"/>
        <v>4.0441214728275661</v>
      </c>
      <c r="R1069" s="5">
        <f t="shared" si="203"/>
        <v>-26.704404792492504</v>
      </c>
      <c r="S1069">
        <v>0.94</v>
      </c>
      <c r="T1069">
        <v>-0.4</v>
      </c>
      <c r="U1069" s="2">
        <v>0.31452883999999998</v>
      </c>
      <c r="V1069" s="3">
        <v>23.86573666666666</v>
      </c>
      <c r="W1069" s="7">
        <v>-42.691481000000003</v>
      </c>
      <c r="X1069" s="3">
        <v>70.527499000000006</v>
      </c>
      <c r="Y1069">
        <f t="shared" si="196"/>
        <v>6.5244218604732632E-2</v>
      </c>
      <c r="Z1069">
        <f t="shared" si="197"/>
        <v>0.1895460595344125</v>
      </c>
      <c r="AA1069" s="12">
        <f t="shared" si="198"/>
        <v>0.423997611889182</v>
      </c>
      <c r="AB1069">
        <f t="shared" si="199"/>
        <v>-2.7997684874243696</v>
      </c>
      <c r="AC1069">
        <f>-U1069*U1069*U1069/W1069</f>
        <v>7.2885342451825346E-4</v>
      </c>
    </row>
    <row r="1070" spans="1:29">
      <c r="A1070" s="6">
        <v>40752.741666697875</v>
      </c>
      <c r="B1070" s="1">
        <v>0.74170138888888892</v>
      </c>
      <c r="C1070">
        <v>3.6443345559130345</v>
      </c>
      <c r="D1070">
        <v>5.6701741310338738</v>
      </c>
      <c r="E1070">
        <v>8.1926521386330222</v>
      </c>
      <c r="F1070" s="3">
        <v>75.972611814603226</v>
      </c>
      <c r="G1070">
        <v>3.0002428395183953</v>
      </c>
      <c r="H1070">
        <v>3.8323666434909702</v>
      </c>
      <c r="I1070">
        <v>4.1050061621911782</v>
      </c>
      <c r="J1070">
        <v>87.776106865261056</v>
      </c>
      <c r="K1070">
        <f t="shared" si="192"/>
        <v>0.64409171639463914</v>
      </c>
      <c r="L1070">
        <f t="shared" si="193"/>
        <v>1.8378074875429036</v>
      </c>
      <c r="M1070">
        <f t="shared" si="194"/>
        <v>4.087645976441844</v>
      </c>
      <c r="N1070">
        <f t="shared" si="195"/>
        <v>-11.80349505065783</v>
      </c>
      <c r="O1070" s="5">
        <f t="shared" si="200"/>
        <v>0.61724185408892163</v>
      </c>
      <c r="P1070" s="5">
        <f t="shared" si="201"/>
        <v>1.8775318298717365</v>
      </c>
      <c r="Q1070" s="5">
        <f t="shared" si="202"/>
        <v>4.2637309842751243</v>
      </c>
      <c r="R1070" s="5">
        <f t="shared" si="203"/>
        <v>-34.800561582666006</v>
      </c>
      <c r="S1070">
        <v>1.02</v>
      </c>
      <c r="T1070">
        <v>-0.4</v>
      </c>
      <c r="U1070" s="2">
        <v>0.33401498000000002</v>
      </c>
      <c r="V1070" s="3">
        <v>23.826529999999995</v>
      </c>
      <c r="W1070" s="7">
        <v>-49.659287999999997</v>
      </c>
      <c r="X1070" s="3">
        <v>72.613207000000003</v>
      </c>
      <c r="Y1070">
        <f t="shared" si="196"/>
        <v>6.8722675182891366E-2</v>
      </c>
      <c r="Z1070">
        <f t="shared" si="197"/>
        <v>0.20904125220132383</v>
      </c>
      <c r="AA1070" s="12">
        <f t="shared" si="198"/>
        <v>0.47471667314601201</v>
      </c>
      <c r="AB1070">
        <f t="shared" si="199"/>
        <v>-3.8746362936743179</v>
      </c>
      <c r="AC1070">
        <f>-U1070*U1070*U1070/W1070</f>
        <v>7.5040780994468893E-4</v>
      </c>
    </row>
    <row r="1071" spans="1:29">
      <c r="A1071" s="6">
        <v>40752.742361142322</v>
      </c>
      <c r="B1071" s="1">
        <v>0.74239583333333325</v>
      </c>
      <c r="C1071">
        <v>4.1817695289675347</v>
      </c>
      <c r="D1071">
        <v>11.229089718717368</v>
      </c>
      <c r="E1071">
        <v>22.648656296053232</v>
      </c>
      <c r="F1071" s="3">
        <v>227.12831168367092</v>
      </c>
      <c r="G1071">
        <v>3.122243317728207</v>
      </c>
      <c r="H1071">
        <v>4.9194091321227704</v>
      </c>
      <c r="I1071">
        <v>6.2830157871672458</v>
      </c>
      <c r="J1071">
        <v>240.5219802720751</v>
      </c>
      <c r="K1071">
        <f t="shared" si="192"/>
        <v>1.0595262112393278</v>
      </c>
      <c r="L1071">
        <f t="shared" si="193"/>
        <v>6.309680586594598</v>
      </c>
      <c r="M1071">
        <f t="shared" si="194"/>
        <v>16.365640508885988</v>
      </c>
      <c r="N1071">
        <f t="shared" si="195"/>
        <v>-13.393668588404182</v>
      </c>
      <c r="O1071" s="5">
        <f t="shared" si="200"/>
        <v>0.63751471477990473</v>
      </c>
      <c r="P1071" s="5">
        <f t="shared" si="201"/>
        <v>1.9536237738299214</v>
      </c>
      <c r="Q1071" s="5">
        <f t="shared" si="202"/>
        <v>4.4659570551518524</v>
      </c>
      <c r="R1071" s="5">
        <f t="shared" si="203"/>
        <v>-35.110030596473585</v>
      </c>
      <c r="S1071">
        <v>1.02</v>
      </c>
      <c r="T1071">
        <v>-0.39</v>
      </c>
      <c r="U1071" s="2">
        <v>0.33293127</v>
      </c>
      <c r="V1071" s="3">
        <v>23.796373333333335</v>
      </c>
      <c r="W1071" s="7">
        <v>-50.841833999999999</v>
      </c>
      <c r="X1071" s="3">
        <v>70.236170999999999</v>
      </c>
      <c r="Y1071">
        <f t="shared" si="196"/>
        <v>7.0749527878453816E-2</v>
      </c>
      <c r="Z1071">
        <f t="shared" si="197"/>
        <v>0.21680748137446282</v>
      </c>
      <c r="AA1071" s="12">
        <f t="shared" si="198"/>
        <v>0.49561891804572206</v>
      </c>
      <c r="AB1071">
        <f t="shared" si="199"/>
        <v>-3.8964090254076029</v>
      </c>
      <c r="AC1071">
        <f>-U1071*U1071*U1071/W1071</f>
        <v>7.2584276790358152E-4</v>
      </c>
    </row>
    <row r="1072" spans="1:29">
      <c r="A1072" s="6">
        <v>40752.743055586769</v>
      </c>
      <c r="B1072" s="1">
        <v>0.74309027777777781</v>
      </c>
      <c r="C1072">
        <v>3.8604249945145903</v>
      </c>
      <c r="D1072">
        <v>7.6011451674736241</v>
      </c>
      <c r="E1072">
        <v>13.293850136703098</v>
      </c>
      <c r="F1072" s="3">
        <v>125.40860347614021</v>
      </c>
      <c r="G1072">
        <v>3.0898807295147659</v>
      </c>
      <c r="H1072">
        <v>4.4014534995970997</v>
      </c>
      <c r="I1072">
        <v>5.5944814910286924</v>
      </c>
      <c r="J1072">
        <v>134.52883102393346</v>
      </c>
      <c r="K1072">
        <f t="shared" si="192"/>
        <v>0.77054426499982442</v>
      </c>
      <c r="L1072">
        <f t="shared" si="193"/>
        <v>3.1996916678765244</v>
      </c>
      <c r="M1072">
        <f t="shared" si="194"/>
        <v>7.6993686456744053</v>
      </c>
      <c r="N1072">
        <f t="shared" si="195"/>
        <v>-9.1202275477932488</v>
      </c>
      <c r="O1072" s="5">
        <f t="shared" si="200"/>
        <v>0.68632368763341967</v>
      </c>
      <c r="P1072" s="5">
        <f t="shared" si="201"/>
        <v>2.4275210026506815</v>
      </c>
      <c r="Q1072" s="5">
        <f t="shared" si="202"/>
        <v>5.7852208696378034</v>
      </c>
      <c r="R1072" s="5">
        <f t="shared" si="203"/>
        <v>-34.796636027327793</v>
      </c>
      <c r="S1072">
        <v>0.99</v>
      </c>
      <c r="T1072">
        <v>-0.39</v>
      </c>
      <c r="U1072" s="2">
        <v>0.32563822999999997</v>
      </c>
      <c r="V1072" s="3">
        <v>23.792783333333325</v>
      </c>
      <c r="W1072" s="7">
        <v>-48.099133999999999</v>
      </c>
      <c r="X1072" s="3">
        <v>69.468384999999998</v>
      </c>
      <c r="Y1072">
        <f t="shared" si="196"/>
        <v>7.4497743616006543E-2</v>
      </c>
      <c r="Z1072">
        <f t="shared" si="197"/>
        <v>0.26349788086366438</v>
      </c>
      <c r="AA1072" s="12">
        <f t="shared" si="198"/>
        <v>0.62796302804930493</v>
      </c>
      <c r="AB1072">
        <f t="shared" si="199"/>
        <v>-3.7770383219644175</v>
      </c>
      <c r="AC1072">
        <f>-U1072*U1072*U1072/W1072</f>
        <v>7.1790817575467368E-4</v>
      </c>
    </row>
    <row r="1073" spans="1:29">
      <c r="A1073" s="6">
        <v>40752.743750031215</v>
      </c>
      <c r="B1073" s="1">
        <v>0.74378472222222225</v>
      </c>
      <c r="C1073">
        <v>3.6928682256027026</v>
      </c>
      <c r="D1073">
        <v>5.9077154133615268</v>
      </c>
      <c r="E1073">
        <v>9.146051121973974</v>
      </c>
      <c r="F1073" s="3">
        <v>62.728073673897235</v>
      </c>
      <c r="G1073">
        <v>2.9171590890143446</v>
      </c>
      <c r="H1073">
        <v>3.5013752352028629</v>
      </c>
      <c r="I1073">
        <v>3.944593417515954</v>
      </c>
      <c r="J1073">
        <v>54.331485341044498</v>
      </c>
      <c r="K1073">
        <f t="shared" si="192"/>
        <v>0.77570913658835794</v>
      </c>
      <c r="L1073">
        <f t="shared" si="193"/>
        <v>2.406340178158664</v>
      </c>
      <c r="M1073">
        <f t="shared" si="194"/>
        <v>5.2014577044580204</v>
      </c>
      <c r="N1073">
        <f t="shared" si="195"/>
        <v>8.3965883328527369</v>
      </c>
      <c r="O1073" s="5">
        <f t="shared" si="200"/>
        <v>0.69875837773720517</v>
      </c>
      <c r="P1073" s="5">
        <f t="shared" si="201"/>
        <v>2.4197182813368387</v>
      </c>
      <c r="Q1073" s="5">
        <f t="shared" si="202"/>
        <v>5.7058323782226301</v>
      </c>
      <c r="R1073" s="5">
        <f t="shared" si="203"/>
        <v>-31.724985815992152</v>
      </c>
      <c r="S1073">
        <v>1.02</v>
      </c>
      <c r="T1073">
        <v>-0.37</v>
      </c>
      <c r="U1073" s="2">
        <v>0.33071548000000001</v>
      </c>
      <c r="V1073" s="3">
        <v>23.70901666666667</v>
      </c>
      <c r="W1073" s="7">
        <v>-53.396203999999997</v>
      </c>
      <c r="X1073" s="3">
        <v>65.549818000000002</v>
      </c>
      <c r="Y1073">
        <f t="shared" si="196"/>
        <v>7.7030070765793712E-2</v>
      </c>
      <c r="Z1073">
        <f t="shared" si="197"/>
        <v>0.2667460976256959</v>
      </c>
      <c r="AA1073" s="12">
        <f t="shared" si="198"/>
        <v>0.62900236458781289</v>
      </c>
      <c r="AB1073">
        <f t="shared" si="199"/>
        <v>-3.4973146373763453</v>
      </c>
      <c r="AC1073">
        <f>-U1073*U1073*U1073/W1073</f>
        <v>6.7741247064635225E-4</v>
      </c>
    </row>
    <row r="1074" spans="1:29">
      <c r="A1074" s="6">
        <v>40752.744444475662</v>
      </c>
      <c r="B1074" s="1">
        <v>0.74447916666666669</v>
      </c>
      <c r="C1074">
        <v>3.6001645469654791</v>
      </c>
      <c r="D1074">
        <v>4.531131613009511</v>
      </c>
      <c r="E1074">
        <v>5.4856767246178162</v>
      </c>
      <c r="F1074" s="3">
        <v>24.697710261026234</v>
      </c>
      <c r="G1074">
        <v>3.163766273065725</v>
      </c>
      <c r="H1074">
        <v>3.7227645932244897</v>
      </c>
      <c r="I1074">
        <v>3.9954041119246977</v>
      </c>
      <c r="J1074">
        <v>35.219611683644963</v>
      </c>
      <c r="K1074">
        <f t="shared" si="192"/>
        <v>0.43639827389975405</v>
      </c>
      <c r="L1074">
        <f t="shared" si="193"/>
        <v>0.80836701978502123</v>
      </c>
      <c r="M1074">
        <f t="shared" si="194"/>
        <v>1.4902726126931185</v>
      </c>
      <c r="N1074">
        <f t="shared" si="195"/>
        <v>-10.521901422618729</v>
      </c>
      <c r="O1074" s="5">
        <f t="shared" si="200"/>
        <v>0.72337638929908543</v>
      </c>
      <c r="P1074" s="5">
        <f t="shared" si="201"/>
        <v>2.5543966095763229</v>
      </c>
      <c r="Q1074" s="5">
        <f t="shared" si="202"/>
        <v>6.0177570732330077</v>
      </c>
      <c r="R1074" s="5">
        <f t="shared" si="203"/>
        <v>-27.667549639616901</v>
      </c>
      <c r="S1074">
        <v>1.04</v>
      </c>
      <c r="T1074">
        <v>-0.36</v>
      </c>
      <c r="U1074" s="2">
        <v>0.33443068999999997</v>
      </c>
      <c r="V1074" s="3">
        <v>23.672636666666669</v>
      </c>
      <c r="W1074" s="7">
        <v>-56.802517999999999</v>
      </c>
      <c r="X1074" s="3">
        <v>63.719017999999998</v>
      </c>
      <c r="Y1074">
        <f t="shared" si="196"/>
        <v>8.0639755001000582E-2</v>
      </c>
      <c r="Z1074">
        <f t="shared" si="197"/>
        <v>0.28475620689142339</v>
      </c>
      <c r="AA1074" s="12">
        <f t="shared" si="198"/>
        <v>0.67084088341789838</v>
      </c>
      <c r="AB1074">
        <f t="shared" si="199"/>
        <v>-3.0842925721954439</v>
      </c>
      <c r="AC1074">
        <f>-U1074*U1074*U1074/W1074</f>
        <v>6.5849242996013314E-4</v>
      </c>
    </row>
    <row r="1075" spans="1:29">
      <c r="A1075" s="6">
        <v>40752.745138920109</v>
      </c>
      <c r="B1075" s="1">
        <v>0.74517361111111102</v>
      </c>
      <c r="C1075">
        <v>3.7467273906227962</v>
      </c>
      <c r="D1075">
        <v>5.3883287362947589</v>
      </c>
      <c r="E1075">
        <v>8.1153375156119925</v>
      </c>
      <c r="F1075" s="3">
        <v>52.097405591404765</v>
      </c>
      <c r="G1075">
        <v>3.3195200685605992</v>
      </c>
      <c r="H1075">
        <v>4.0606334059802345</v>
      </c>
      <c r="I1075">
        <v>4.6742257211344906</v>
      </c>
      <c r="J1075">
        <v>79.382886182288303</v>
      </c>
      <c r="K1075">
        <f t="shared" si="192"/>
        <v>0.42720732206219703</v>
      </c>
      <c r="L1075">
        <f t="shared" si="193"/>
        <v>1.3276953303145245</v>
      </c>
      <c r="M1075">
        <f t="shared" si="194"/>
        <v>3.4411117944775018</v>
      </c>
      <c r="N1075">
        <f t="shared" si="195"/>
        <v>-27.285480590883537</v>
      </c>
      <c r="O1075" s="5">
        <f t="shared" si="200"/>
        <v>0.71823175480322887</v>
      </c>
      <c r="P1075" s="5">
        <f t="shared" si="201"/>
        <v>2.4760957908794472</v>
      </c>
      <c r="Q1075" s="5">
        <f t="shared" si="202"/>
        <v>5.8065112529193765</v>
      </c>
      <c r="R1075" s="5">
        <f t="shared" si="203"/>
        <v>-25.567587922039127</v>
      </c>
      <c r="S1075">
        <v>1.06</v>
      </c>
      <c r="T1075">
        <v>-0.38</v>
      </c>
      <c r="U1075" s="2">
        <v>0.34153509999999998</v>
      </c>
      <c r="V1075" s="3">
        <v>23.615259999999996</v>
      </c>
      <c r="W1075" s="7">
        <v>-55.960859999999997</v>
      </c>
      <c r="X1075" s="3">
        <v>68.887424999999993</v>
      </c>
      <c r="Y1075">
        <f t="shared" si="196"/>
        <v>8.1767118066632075E-2</v>
      </c>
      <c r="Z1075">
        <f t="shared" si="197"/>
        <v>0.28189120784919702</v>
      </c>
      <c r="AA1075" s="12">
        <f t="shared" si="198"/>
        <v>0.66104246713898152</v>
      </c>
      <c r="AB1075">
        <f t="shared" si="199"/>
        <v>-2.9107428992374751</v>
      </c>
      <c r="AC1075">
        <f>-U1075*U1075*U1075/W1075</f>
        <v>7.1190435529694298E-4</v>
      </c>
    </row>
    <row r="1076" spans="1:29">
      <c r="A1076" s="6">
        <v>40752.745833364555</v>
      </c>
      <c r="B1076" s="1">
        <v>0.74586805555555558</v>
      </c>
      <c r="C1076">
        <v>3.8724806092495689</v>
      </c>
      <c r="D1076">
        <v>7.7453374782155286</v>
      </c>
      <c r="E1076">
        <v>13.09729418176267</v>
      </c>
      <c r="F1076" s="3">
        <v>127.7939621710602</v>
      </c>
      <c r="G1076">
        <v>3.3056239484970225</v>
      </c>
      <c r="H1076">
        <v>4.3831295108553059</v>
      </c>
      <c r="I1076">
        <v>5.5422053941816962</v>
      </c>
      <c r="J1076">
        <v>143.83213603716817</v>
      </c>
      <c r="K1076">
        <f t="shared" si="192"/>
        <v>0.56685666075254648</v>
      </c>
      <c r="L1076">
        <f t="shared" si="193"/>
        <v>3.3622079673602228</v>
      </c>
      <c r="M1076">
        <f t="shared" si="194"/>
        <v>7.5550887875809742</v>
      </c>
      <c r="N1076">
        <f t="shared" si="195"/>
        <v>-16.038173866107968</v>
      </c>
      <c r="O1076" s="5">
        <f t="shared" si="200"/>
        <v>0.69157766395258768</v>
      </c>
      <c r="P1076" s="5">
        <f t="shared" si="201"/>
        <v>2.3564002546936784</v>
      </c>
      <c r="Q1076" s="5">
        <f t="shared" si="202"/>
        <v>5.6493047732005106</v>
      </c>
      <c r="R1076" s="5">
        <f t="shared" si="203"/>
        <v>-28.16748904592535</v>
      </c>
      <c r="S1076">
        <v>1.1200000000000001</v>
      </c>
      <c r="T1076">
        <v>-0.38</v>
      </c>
      <c r="U1076" s="2">
        <v>0.35606458000000002</v>
      </c>
      <c r="V1076" s="3">
        <v>23.57476333333334</v>
      </c>
      <c r="W1076" s="7">
        <v>-62.040878999999997</v>
      </c>
      <c r="X1076" s="3">
        <v>70.408752000000007</v>
      </c>
      <c r="Y1076">
        <f t="shared" si="196"/>
        <v>8.2082103484219765E-2</v>
      </c>
      <c r="Z1076">
        <f t="shared" si="197"/>
        <v>0.2796768889997992</v>
      </c>
      <c r="AA1076" s="12">
        <f t="shared" si="198"/>
        <v>0.67050577712054504</v>
      </c>
      <c r="AB1076">
        <f t="shared" si="199"/>
        <v>-3.343148385597337</v>
      </c>
      <c r="AC1076">
        <f>-U1076*U1076*U1076/W1076</f>
        <v>7.27626284712777E-4</v>
      </c>
    </row>
    <row r="1077" spans="1:29">
      <c r="A1077" s="6">
        <v>40752.746527809002</v>
      </c>
      <c r="B1077" s="1">
        <v>0.74656250000000002</v>
      </c>
      <c r="C1077">
        <v>3.7051033627228795</v>
      </c>
      <c r="D1077">
        <v>6.5077199819510945</v>
      </c>
      <c r="E1077">
        <v>10.870974935013013</v>
      </c>
      <c r="F1077" s="3">
        <v>102.07419128722009</v>
      </c>
      <c r="G1077">
        <v>3.1421702092192167</v>
      </c>
      <c r="H1077">
        <v>4.2731473016978034</v>
      </c>
      <c r="I1077">
        <v>5.3980665461472732</v>
      </c>
      <c r="J1077">
        <v>159.23364483664724</v>
      </c>
      <c r="K1077">
        <f t="shared" si="192"/>
        <v>0.5629331535036628</v>
      </c>
      <c r="L1077">
        <f t="shared" si="193"/>
        <v>2.234572680253291</v>
      </c>
      <c r="M1077">
        <f t="shared" si="194"/>
        <v>5.4729083888657399</v>
      </c>
      <c r="N1077">
        <f t="shared" si="195"/>
        <v>-57.159453549427155</v>
      </c>
      <c r="O1077" s="5">
        <f t="shared" si="200"/>
        <v>0.65692436332995363</v>
      </c>
      <c r="P1077" s="5">
        <f t="shared" si="201"/>
        <v>2.4503551846880565</v>
      </c>
      <c r="Q1077" s="5">
        <f t="shared" si="202"/>
        <v>5.804618934710315</v>
      </c>
      <c r="R1077" s="5">
        <f t="shared" si="203"/>
        <v>-26.017348634187066</v>
      </c>
      <c r="S1077">
        <v>1.1299999999999999</v>
      </c>
      <c r="T1077">
        <v>-0.38</v>
      </c>
      <c r="U1077" s="2">
        <v>0.35848344999999998</v>
      </c>
      <c r="V1077" s="3">
        <v>23.540236666666672</v>
      </c>
      <c r="W1077" s="7">
        <v>-63.085478000000002</v>
      </c>
      <c r="X1077" s="3">
        <v>70.663677000000007</v>
      </c>
      <c r="Y1077">
        <f t="shared" si="196"/>
        <v>7.8498837385191755E-2</v>
      </c>
      <c r="Z1077">
        <f t="shared" si="197"/>
        <v>0.29280392677745387</v>
      </c>
      <c r="AA1077" s="12">
        <f t="shared" si="198"/>
        <v>0.6936199405500928</v>
      </c>
      <c r="AB1077">
        <f t="shared" si="199"/>
        <v>-3.1089296327453888</v>
      </c>
      <c r="AC1077">
        <f>-U1077*U1077*U1077/W1077</f>
        <v>7.3026070738284809E-4</v>
      </c>
    </row>
    <row r="1078" spans="1:29">
      <c r="A1078" s="6">
        <v>40752.747222253449</v>
      </c>
      <c r="B1078" s="1">
        <v>0.74725694444444446</v>
      </c>
      <c r="C1078">
        <v>3.7927993181265882</v>
      </c>
      <c r="D1078">
        <v>7.2517183944391688</v>
      </c>
      <c r="E1078">
        <v>12.1263002767963</v>
      </c>
      <c r="F1078" s="3">
        <v>115.82381059940906</v>
      </c>
      <c r="G1078">
        <v>3.3869787316654008</v>
      </c>
      <c r="H1078">
        <v>4.6664755004153786</v>
      </c>
      <c r="I1078">
        <v>5.6891293590058059</v>
      </c>
      <c r="J1078">
        <v>149.72383850570117</v>
      </c>
      <c r="K1078">
        <f t="shared" si="192"/>
        <v>0.40582058646118746</v>
      </c>
      <c r="L1078">
        <f t="shared" si="193"/>
        <v>2.5852428940237902</v>
      </c>
      <c r="M1078">
        <f t="shared" si="194"/>
        <v>6.4371709177904943</v>
      </c>
      <c r="N1078">
        <f t="shared" si="195"/>
        <v>-33.900027906292109</v>
      </c>
      <c r="O1078" s="5">
        <f t="shared" si="200"/>
        <v>0.64097209721816595</v>
      </c>
      <c r="P1078" s="5">
        <f t="shared" si="201"/>
        <v>2.5423544706375814</v>
      </c>
      <c r="Q1078" s="5">
        <f t="shared" si="202"/>
        <v>6.097733328490234</v>
      </c>
      <c r="R1078" s="5">
        <f t="shared" si="203"/>
        <v>-27.084321329931896</v>
      </c>
      <c r="S1078">
        <v>1.1499999999999999</v>
      </c>
      <c r="T1078">
        <v>-0.39</v>
      </c>
      <c r="U1078" s="2">
        <v>0.36443415000000001</v>
      </c>
      <c r="V1078" s="3">
        <v>23.509949999999996</v>
      </c>
      <c r="W1078" s="7">
        <v>-63.628069000000004</v>
      </c>
      <c r="X1078" s="3">
        <v>73.608292000000006</v>
      </c>
      <c r="Y1078">
        <f t="shared" si="196"/>
        <v>7.786404047447322E-2</v>
      </c>
      <c r="Z1078">
        <f t="shared" si="197"/>
        <v>0.30884026350183563</v>
      </c>
      <c r="AA1078" s="12">
        <f t="shared" si="198"/>
        <v>0.74074075416500307</v>
      </c>
      <c r="AB1078">
        <f t="shared" si="199"/>
        <v>-3.2901505407335332</v>
      </c>
      <c r="AC1078">
        <f>-U1078*U1078*U1078/W1078</f>
        <v>7.6069131257128469E-4</v>
      </c>
    </row>
    <row r="1079" spans="1:29">
      <c r="A1079" s="6">
        <v>40752.747916697896</v>
      </c>
      <c r="B1079" s="1">
        <v>0.74795138888888879</v>
      </c>
      <c r="C1079">
        <v>3.6743900386577417</v>
      </c>
      <c r="D1079">
        <v>6.5665701526775457</v>
      </c>
      <c r="E1079">
        <v>11.134355877457548</v>
      </c>
      <c r="F1079" s="3">
        <v>110.87653559935382</v>
      </c>
      <c r="G1079">
        <v>3.2907150967716534</v>
      </c>
      <c r="H1079">
        <v>4.1730202016085176</v>
      </c>
      <c r="I1079">
        <v>5.1956740601989448</v>
      </c>
      <c r="J1079">
        <v>100.81588787104455</v>
      </c>
      <c r="K1079">
        <f t="shared" si="192"/>
        <v>0.38367494188608831</v>
      </c>
      <c r="L1079">
        <f t="shared" si="193"/>
        <v>2.3935499510690281</v>
      </c>
      <c r="M1079">
        <f t="shared" si="194"/>
        <v>5.9386818172586029</v>
      </c>
      <c r="N1079">
        <f t="shared" si="195"/>
        <v>10.060647728309263</v>
      </c>
      <c r="O1079" s="5">
        <f t="shared" si="200"/>
        <v>0.6167527805984635</v>
      </c>
      <c r="P1079" s="5">
        <f t="shared" si="201"/>
        <v>2.6333252798192577</v>
      </c>
      <c r="Q1079" s="5">
        <f t="shared" si="202"/>
        <v>6.3455178803481669</v>
      </c>
      <c r="R1079" s="5">
        <f t="shared" si="203"/>
        <v>-26.443839332621415</v>
      </c>
      <c r="S1079">
        <v>1.1200000000000001</v>
      </c>
      <c r="T1079">
        <v>-0.37</v>
      </c>
      <c r="U1079" s="2">
        <v>0.35493649999999999</v>
      </c>
      <c r="V1079" s="3">
        <v>23.454746666666662</v>
      </c>
      <c r="W1079" s="7">
        <v>-63.614750000000001</v>
      </c>
      <c r="X1079" s="3">
        <v>68.016215000000003</v>
      </c>
      <c r="Y1079">
        <f t="shared" si="196"/>
        <v>7.2969357770295507E-2</v>
      </c>
      <c r="Z1079">
        <f t="shared" si="197"/>
        <v>0.31155441939352263</v>
      </c>
      <c r="AA1079" s="12">
        <f t="shared" si="198"/>
        <v>0.75075196904606567</v>
      </c>
      <c r="AB1079">
        <f t="shared" si="199"/>
        <v>-3.1286279264276602</v>
      </c>
      <c r="AC1079">
        <f>-U1079*U1079*U1079/W1079</f>
        <v>7.0290100222967469E-4</v>
      </c>
    </row>
    <row r="1080" spans="1:29">
      <c r="A1080" s="6">
        <v>40752.748611142342</v>
      </c>
      <c r="B1080" s="1">
        <v>0.74864583333333334</v>
      </c>
      <c r="C1080">
        <v>3.6865258441814492</v>
      </c>
      <c r="D1080">
        <v>6.1146556459277441</v>
      </c>
      <c r="E1080">
        <v>9.4213046322940315</v>
      </c>
      <c r="F1080" s="3">
        <v>71.155940107361914</v>
      </c>
      <c r="G1080">
        <v>3.251392719095727</v>
      </c>
      <c r="H1080">
        <v>4.0910240001225553</v>
      </c>
      <c r="I1080">
        <v>4.7727250622589343</v>
      </c>
      <c r="J1080">
        <v>105.27266674967809</v>
      </c>
      <c r="K1080">
        <f t="shared" si="192"/>
        <v>0.43513312508572222</v>
      </c>
      <c r="L1080">
        <f t="shared" si="193"/>
        <v>2.0236316458051888</v>
      </c>
      <c r="M1080">
        <f t="shared" si="194"/>
        <v>4.6485795700350971</v>
      </c>
      <c r="N1080">
        <f t="shared" si="195"/>
        <v>-34.116726642316181</v>
      </c>
      <c r="O1080" s="5">
        <f t="shared" si="200"/>
        <v>0.60327622677875858</v>
      </c>
      <c r="P1080" s="5">
        <f t="shared" si="201"/>
        <v>2.6465155762978569</v>
      </c>
      <c r="Q1080" s="5">
        <f t="shared" si="202"/>
        <v>6.368934715412669</v>
      </c>
      <c r="R1080" s="5">
        <f t="shared" si="203"/>
        <v>-16.076519246102276</v>
      </c>
      <c r="S1080">
        <v>1.0900000000000001</v>
      </c>
      <c r="T1080">
        <v>-0.35</v>
      </c>
      <c r="U1080" s="2">
        <v>0.3453775</v>
      </c>
      <c r="V1080" s="3">
        <v>23.435663333333334</v>
      </c>
      <c r="W1080" s="7">
        <v>-63.690637000000002</v>
      </c>
      <c r="X1080" s="3">
        <v>62.592863999999999</v>
      </c>
      <c r="Y1080">
        <f t="shared" si="196"/>
        <v>6.9452678338093557E-2</v>
      </c>
      <c r="Z1080">
        <f t="shared" si="197"/>
        <v>0.30468231115093769</v>
      </c>
      <c r="AA1080" s="12">
        <f t="shared" si="198"/>
        <v>0.73322891655747968</v>
      </c>
      <c r="AB1080">
        <f t="shared" si="199"/>
        <v>-1.8508226753068964</v>
      </c>
      <c r="AC1080">
        <f>-U1080*U1080*U1080/W1080</f>
        <v>6.4685439337441159E-4</v>
      </c>
    </row>
    <row r="1081" spans="1:29">
      <c r="A1081" s="6">
        <v>40752.749305586789</v>
      </c>
      <c r="B1081" s="1">
        <v>0.74934027777777779</v>
      </c>
      <c r="C1081">
        <v>3.871771610692516</v>
      </c>
      <c r="D1081">
        <v>7.6264539638818993</v>
      </c>
      <c r="E1081">
        <v>13.285206825006171</v>
      </c>
      <c r="F1081" s="3">
        <v>120.1437320432911</v>
      </c>
      <c r="G1081">
        <v>3.6913223362151646</v>
      </c>
      <c r="H1081">
        <v>5.0290128677228116</v>
      </c>
      <c r="I1081">
        <v>6.0175100874363192</v>
      </c>
      <c r="J1081">
        <v>185.24093674760317</v>
      </c>
      <c r="K1081">
        <f t="shared" si="192"/>
        <v>0.18044927447735137</v>
      </c>
      <c r="L1081">
        <f t="shared" si="193"/>
        <v>2.5974410961590877</v>
      </c>
      <c r="M1081">
        <f t="shared" si="194"/>
        <v>7.2676967375698514</v>
      </c>
      <c r="N1081">
        <f t="shared" si="195"/>
        <v>-65.097204704312077</v>
      </c>
      <c r="O1081" s="5">
        <f t="shared" si="200"/>
        <v>0.58238036764786683</v>
      </c>
      <c r="P1081" s="5">
        <f t="shared" si="201"/>
        <v>2.6650979921240845</v>
      </c>
      <c r="Q1081" s="5">
        <f t="shared" si="202"/>
        <v>6.4250280747719941</v>
      </c>
      <c r="R1081" s="5">
        <f t="shared" si="203"/>
        <v>-18.307842405268111</v>
      </c>
      <c r="S1081">
        <v>1.1299999999999999</v>
      </c>
      <c r="T1081">
        <v>-0.33</v>
      </c>
      <c r="U1081" s="2">
        <v>0.35266383000000001</v>
      </c>
      <c r="V1081" s="3">
        <v>23.419529999999995</v>
      </c>
      <c r="W1081" s="7">
        <v>-72.055786999999995</v>
      </c>
      <c r="X1081" s="3">
        <v>58.902290999999998</v>
      </c>
      <c r="Y1081">
        <f t="shared" si="196"/>
        <v>6.8461496990501622E-2</v>
      </c>
      <c r="Z1081">
        <f t="shared" si="197"/>
        <v>0.3132945550759299</v>
      </c>
      <c r="AA1081" s="12">
        <f t="shared" si="198"/>
        <v>0.75529166956887284</v>
      </c>
      <c r="AB1081">
        <f t="shared" si="199"/>
        <v>-2.1521712738927552</v>
      </c>
      <c r="AC1081">
        <f>-U1081*U1081*U1081/W1081</f>
        <v>6.0871484503103289E-4</v>
      </c>
    </row>
    <row r="1082" spans="1:29">
      <c r="A1082" s="6">
        <v>40752.750000031236</v>
      </c>
      <c r="B1082" s="1">
        <v>0.75003472222222223</v>
      </c>
      <c r="C1082">
        <v>3.8401594000656152</v>
      </c>
      <c r="D1082">
        <v>6.5985314842417999</v>
      </c>
      <c r="E1082">
        <v>10.041397964572333</v>
      </c>
      <c r="F1082" s="3">
        <v>102.30769981832303</v>
      </c>
      <c r="G1082">
        <v>3.664981452989108</v>
      </c>
      <c r="H1082">
        <v>4.7486597540378437</v>
      </c>
      <c r="I1082">
        <v>5.7371569737513504</v>
      </c>
      <c r="J1082">
        <v>107.06309209213859</v>
      </c>
      <c r="K1082">
        <f t="shared" si="192"/>
        <v>0.17517794707650713</v>
      </c>
      <c r="L1082">
        <f t="shared" si="193"/>
        <v>1.8498717302039562</v>
      </c>
      <c r="M1082">
        <f t="shared" si="194"/>
        <v>4.3042409908209827</v>
      </c>
      <c r="N1082">
        <f t="shared" si="195"/>
        <v>-4.7553922738155592</v>
      </c>
      <c r="O1082" s="5">
        <f t="shared" si="200"/>
        <v>0.49447267397166916</v>
      </c>
      <c r="P1082" s="5">
        <f t="shared" si="201"/>
        <v>2.293874043080534</v>
      </c>
      <c r="Q1082" s="5">
        <f t="shared" si="202"/>
        <v>5.5152336976403804</v>
      </c>
      <c r="R1082" s="5">
        <f t="shared" si="203"/>
        <v>-23.478196016858899</v>
      </c>
      <c r="S1082">
        <v>1.1100000000000001</v>
      </c>
      <c r="T1082">
        <v>-0.34</v>
      </c>
      <c r="U1082" s="2">
        <v>0.34903318</v>
      </c>
      <c r="V1082" s="3">
        <v>23.351466666666663</v>
      </c>
      <c r="W1082" s="7">
        <v>-67.731623999999996</v>
      </c>
      <c r="X1082" s="3">
        <v>60.747292000000002</v>
      </c>
      <c r="Y1082">
        <f t="shared" si="196"/>
        <v>5.7529123273144987E-2</v>
      </c>
      <c r="Z1082">
        <f t="shared" si="197"/>
        <v>0.26687938392528532</v>
      </c>
      <c r="AA1082" s="12">
        <f t="shared" si="198"/>
        <v>0.64166651864352697</v>
      </c>
      <c r="AB1082">
        <f t="shared" si="199"/>
        <v>-2.7315564721425321</v>
      </c>
      <c r="AC1082">
        <f>-U1082*U1082*U1082/W1082</f>
        <v>6.2778170244717313E-4</v>
      </c>
    </row>
    <row r="1083" spans="1:29">
      <c r="A1083" s="6">
        <v>40752.750694475682</v>
      </c>
      <c r="B1083" s="1">
        <v>0.75072916666666656</v>
      </c>
      <c r="C1083">
        <v>3.7116612410377074</v>
      </c>
      <c r="D1083">
        <v>5.6399978360529275</v>
      </c>
      <c r="E1083">
        <v>8.2647412295111184</v>
      </c>
      <c r="F1083" s="3">
        <v>63.059434908181778</v>
      </c>
      <c r="G1083">
        <v>3.446603566780349</v>
      </c>
      <c r="H1083">
        <v>4.1671820998042897</v>
      </c>
      <c r="I1083">
        <v>4.8488831619406687</v>
      </c>
      <c r="J1083">
        <v>66.193241199646977</v>
      </c>
      <c r="K1083">
        <f t="shared" si="192"/>
        <v>0.26505767425735849</v>
      </c>
      <c r="L1083">
        <f t="shared" si="193"/>
        <v>1.4728157362486378</v>
      </c>
      <c r="M1083">
        <f t="shared" si="194"/>
        <v>3.4158580675704497</v>
      </c>
      <c r="N1083">
        <f t="shared" si="195"/>
        <v>-3.1338062914651985</v>
      </c>
      <c r="O1083" s="5">
        <f t="shared" si="200"/>
        <v>0.43493604217933746</v>
      </c>
      <c r="P1083" s="5">
        <f t="shared" si="201"/>
        <v>2.1588920493132777</v>
      </c>
      <c r="Q1083" s="5">
        <f t="shared" si="202"/>
        <v>5.1757209321550377</v>
      </c>
      <c r="R1083" s="5">
        <f t="shared" si="203"/>
        <v>-23.041712489461133</v>
      </c>
      <c r="S1083">
        <v>1.1399999999999999</v>
      </c>
      <c r="T1083">
        <v>-0.33</v>
      </c>
      <c r="U1083" s="2">
        <v>0.35507786000000002</v>
      </c>
      <c r="V1083" s="3">
        <v>23.325036666666666</v>
      </c>
      <c r="W1083" s="7">
        <v>-73.266401999999999</v>
      </c>
      <c r="X1083" s="3">
        <v>59.126778000000002</v>
      </c>
      <c r="Y1083">
        <f t="shared" si="196"/>
        <v>5.147871969796964E-2</v>
      </c>
      <c r="Z1083">
        <f t="shared" si="197"/>
        <v>0.25552492294705775</v>
      </c>
      <c r="AA1083" s="12">
        <f t="shared" si="198"/>
        <v>0.61259463751560539</v>
      </c>
      <c r="AB1083">
        <f t="shared" si="199"/>
        <v>-2.7272006538310443</v>
      </c>
      <c r="AC1083">
        <f>-U1083*U1083*U1083/W1083</f>
        <v>6.1103476019189911E-4</v>
      </c>
    </row>
    <row r="1084" spans="1:29">
      <c r="A1084" s="6">
        <v>40752.751388920129</v>
      </c>
      <c r="B1084" s="1">
        <v>0.75142361111111111</v>
      </c>
      <c r="C1084">
        <v>3.6991947256185935</v>
      </c>
      <c r="D1084">
        <v>5.5396721464017826</v>
      </c>
      <c r="E1084">
        <v>8.3349942034728564</v>
      </c>
      <c r="F1084" s="3">
        <v>60.589317522634467</v>
      </c>
      <c r="G1084">
        <v>3.4138849215820244</v>
      </c>
      <c r="H1084">
        <v>4.1161351347205493</v>
      </c>
      <c r="I1084">
        <v>4.7297274498748054</v>
      </c>
      <c r="J1084">
        <v>69.888093506271275</v>
      </c>
      <c r="K1084">
        <f t="shared" si="192"/>
        <v>0.28530980403656914</v>
      </c>
      <c r="L1084">
        <f t="shared" si="193"/>
        <v>1.4235370116812334</v>
      </c>
      <c r="M1084">
        <f t="shared" si="194"/>
        <v>3.6052667535980509</v>
      </c>
      <c r="N1084">
        <f t="shared" si="195"/>
        <v>-9.2987759836368085</v>
      </c>
      <c r="O1084" s="5">
        <f t="shared" si="200"/>
        <v>0.38387089594623752</v>
      </c>
      <c r="P1084" s="5">
        <f t="shared" si="201"/>
        <v>2.0655396051222747</v>
      </c>
      <c r="Q1084" s="5">
        <f t="shared" si="202"/>
        <v>4.9971609684662814</v>
      </c>
      <c r="R1084" s="5">
        <f t="shared" si="203"/>
        <v>-24.194751951892918</v>
      </c>
      <c r="S1084">
        <v>1.1499999999999999</v>
      </c>
      <c r="T1084">
        <v>-0.32</v>
      </c>
      <c r="U1084" s="2">
        <v>0.35626966999999998</v>
      </c>
      <c r="V1084" s="3">
        <v>23.303149999999999</v>
      </c>
      <c r="W1084" s="7">
        <v>-76.690044</v>
      </c>
      <c r="X1084" s="3">
        <v>57.05791</v>
      </c>
      <c r="Y1084">
        <f t="shared" si="196"/>
        <v>4.5587185807123461E-2</v>
      </c>
      <c r="Z1084">
        <f t="shared" si="197"/>
        <v>0.24529637116294775</v>
      </c>
      <c r="AA1084" s="12">
        <f t="shared" si="198"/>
        <v>0.59344562972412096</v>
      </c>
      <c r="AB1084">
        <f t="shared" si="199"/>
        <v>-2.8732854312109155</v>
      </c>
      <c r="AC1084">
        <f>-U1084*U1084*U1084/W1084</f>
        <v>5.8965443256193235E-4</v>
      </c>
    </row>
    <row r="1085" spans="1:29">
      <c r="A1085" s="6">
        <v>40752.752083364576</v>
      </c>
      <c r="B1085" s="1">
        <v>0.75211805555555555</v>
      </c>
      <c r="C1085">
        <v>3.7008698162765032</v>
      </c>
      <c r="D1085">
        <v>5.0173210281459175</v>
      </c>
      <c r="E1085">
        <v>7.1990507700627351</v>
      </c>
      <c r="F1085" s="3">
        <v>50.043993204949906</v>
      </c>
      <c r="G1085">
        <v>3.0973084510217719</v>
      </c>
      <c r="H1085">
        <v>3.9383068746316261</v>
      </c>
      <c r="I1085">
        <v>4.4496338039268402</v>
      </c>
      <c r="J1085">
        <v>64.719632603952391</v>
      </c>
      <c r="K1085">
        <f t="shared" si="192"/>
        <v>0.60356136525473136</v>
      </c>
      <c r="L1085">
        <f t="shared" si="193"/>
        <v>1.0790141535142914</v>
      </c>
      <c r="M1085">
        <f t="shared" si="194"/>
        <v>2.7494169661358949</v>
      </c>
      <c r="N1085">
        <f t="shared" si="195"/>
        <v>-14.675639399002485</v>
      </c>
      <c r="O1085" s="5">
        <f t="shared" si="200"/>
        <v>0.36876204895991904</v>
      </c>
      <c r="P1085" s="5">
        <f t="shared" si="201"/>
        <v>2.1270566043118966</v>
      </c>
      <c r="Q1085" s="5">
        <f t="shared" si="202"/>
        <v>5.2086603825567748</v>
      </c>
      <c r="R1085" s="5">
        <f t="shared" si="203"/>
        <v>-24.072439407994732</v>
      </c>
      <c r="S1085">
        <v>1.1399999999999999</v>
      </c>
      <c r="T1085">
        <v>-0.33</v>
      </c>
      <c r="U1085" s="2">
        <v>0.35507786000000002</v>
      </c>
      <c r="V1085" s="3">
        <v>23.24347666666667</v>
      </c>
      <c r="W1085" s="7">
        <v>-73.266401999999999</v>
      </c>
      <c r="X1085" s="3">
        <v>59.126778000000002</v>
      </c>
      <c r="Y1085">
        <f t="shared" si="196"/>
        <v>4.3646413064634432E-2</v>
      </c>
      <c r="Z1085">
        <f t="shared" si="197"/>
        <v>0.25175690238597842</v>
      </c>
      <c r="AA1085" s="12">
        <f t="shared" si="198"/>
        <v>0.61649332736834717</v>
      </c>
      <c r="AB1085">
        <f t="shared" si="199"/>
        <v>-2.8491967566568128</v>
      </c>
      <c r="AC1085">
        <f>-U1085*U1085*U1085/W1085</f>
        <v>6.1103476019189911E-4</v>
      </c>
    </row>
    <row r="1086" spans="1:29">
      <c r="A1086" s="6">
        <v>40752.752777809023</v>
      </c>
      <c r="B1086" s="1">
        <v>0.7528125</v>
      </c>
      <c r="C1086">
        <v>3.6518661937782886</v>
      </c>
      <c r="D1086">
        <v>5.0980683041986605</v>
      </c>
      <c r="E1086">
        <v>7.3479067930976001</v>
      </c>
      <c r="F1086" s="3">
        <v>55.440961568115206</v>
      </c>
      <c r="G1086">
        <v>3.0839598631065774</v>
      </c>
      <c r="H1086">
        <v>3.7020972905223846</v>
      </c>
      <c r="I1086">
        <v>4.3837983526587632</v>
      </c>
      <c r="J1086">
        <v>60.731665986833093</v>
      </c>
      <c r="K1086">
        <f t="shared" si="192"/>
        <v>0.56790633067171115</v>
      </c>
      <c r="L1086">
        <f t="shared" si="193"/>
        <v>1.395971013676276</v>
      </c>
      <c r="M1086">
        <f t="shared" si="194"/>
        <v>2.9641084404388369</v>
      </c>
      <c r="N1086">
        <f t="shared" si="195"/>
        <v>-5.2907044187178869</v>
      </c>
      <c r="O1086" s="5">
        <f t="shared" si="200"/>
        <v>0.38639745327917246</v>
      </c>
      <c r="P1086" s="5">
        <f t="shared" si="201"/>
        <v>2.1021884866318725</v>
      </c>
      <c r="Q1086" s="5">
        <f t="shared" si="202"/>
        <v>5.1394908997226141</v>
      </c>
      <c r="R1086" s="5">
        <f t="shared" si="203"/>
        <v>-22.811455288806627</v>
      </c>
      <c r="S1086">
        <v>1</v>
      </c>
      <c r="T1086">
        <v>-0.32</v>
      </c>
      <c r="U1086" s="2">
        <v>0.32002270999999999</v>
      </c>
      <c r="V1086" s="3">
        <v>23.216703333333335</v>
      </c>
      <c r="W1086" s="7">
        <v>-58.932783999999998</v>
      </c>
      <c r="X1086" s="3">
        <v>53.815044999999998</v>
      </c>
      <c r="Y1086">
        <f t="shared" si="196"/>
        <v>4.1218653378499719E-2</v>
      </c>
      <c r="Z1086">
        <f t="shared" si="197"/>
        <v>0.22424935214091021</v>
      </c>
      <c r="AA1086" s="12">
        <f t="shared" si="198"/>
        <v>0.54825126858318973</v>
      </c>
      <c r="AB1086">
        <f t="shared" si="199"/>
        <v>-2.4333945801892432</v>
      </c>
      <c r="AC1086">
        <f>-U1086*U1086*U1086/W1086</f>
        <v>5.5614167162247163E-4</v>
      </c>
    </row>
    <row r="1087" spans="1:29">
      <c r="A1087" s="6">
        <v>40752.753472253469</v>
      </c>
      <c r="B1087" s="1">
        <v>0.75350694444444455</v>
      </c>
      <c r="C1087">
        <v>3.9736248703190391</v>
      </c>
      <c r="D1087">
        <v>8.4477066906295306</v>
      </c>
      <c r="E1087">
        <v>15.878923219462731</v>
      </c>
      <c r="F1087" s="3">
        <v>151.03542607726641</v>
      </c>
      <c r="G1087">
        <v>3.2042769319829327</v>
      </c>
      <c r="H1087">
        <v>4.5348144104475283</v>
      </c>
      <c r="I1087">
        <v>5.9665298124741266</v>
      </c>
      <c r="J1087">
        <v>170.12628149806571</v>
      </c>
      <c r="K1087">
        <f t="shared" si="192"/>
        <v>0.76934793833610637</v>
      </c>
      <c r="L1087">
        <f t="shared" si="193"/>
        <v>3.9128922801820023</v>
      </c>
      <c r="M1087">
        <f t="shared" si="194"/>
        <v>9.9123934069886044</v>
      </c>
      <c r="N1087">
        <f t="shared" si="195"/>
        <v>-19.090855420799301</v>
      </c>
      <c r="O1087" s="5">
        <f t="shared" si="200"/>
        <v>0.38650242027108894</v>
      </c>
      <c r="P1087" s="5">
        <f t="shared" si="201"/>
        <v>1.9055647912634783</v>
      </c>
      <c r="Q1087" s="5">
        <f t="shared" si="202"/>
        <v>4.6803928650084003</v>
      </c>
      <c r="R1087" s="5">
        <f t="shared" si="203"/>
        <v>-21.736708344067619</v>
      </c>
      <c r="S1087">
        <v>0.96</v>
      </c>
      <c r="T1087">
        <v>-0.28000000000000003</v>
      </c>
      <c r="U1087" s="2">
        <v>0.30530469999999998</v>
      </c>
      <c r="V1087" s="3">
        <v>23.174389999999999</v>
      </c>
      <c r="W1087" s="7">
        <v>-61.871048000000002</v>
      </c>
      <c r="X1087" s="3">
        <v>44.507305000000002</v>
      </c>
      <c r="Y1087">
        <f t="shared" si="196"/>
        <v>3.9333668490046242E-2</v>
      </c>
      <c r="Z1087">
        <f t="shared" si="197"/>
        <v>0.19392596230908629</v>
      </c>
      <c r="AA1087" s="12">
        <f t="shared" si="198"/>
        <v>0.47631531317784331</v>
      </c>
      <c r="AB1087">
        <f t="shared" si="199"/>
        <v>-2.212106406657687</v>
      </c>
      <c r="AC1087">
        <f>-U1087*U1087*U1087/W1087</f>
        <v>4.5995251496792699E-4</v>
      </c>
    </row>
    <row r="1088" spans="1:29">
      <c r="A1088" s="6">
        <v>40752.754166697916</v>
      </c>
      <c r="B1088" s="1">
        <v>0.75420138888888888</v>
      </c>
      <c r="C1088">
        <v>3.9151210929075693</v>
      </c>
      <c r="D1088">
        <v>8.1784842380799851</v>
      </c>
      <c r="E1088">
        <v>14.927999704776806</v>
      </c>
      <c r="F1088" s="3">
        <v>162.74824618673921</v>
      </c>
      <c r="G1088">
        <v>3.1557527345223644</v>
      </c>
      <c r="H1088">
        <v>4.8854551243357616</v>
      </c>
      <c r="I1088">
        <v>7.0330282273756595</v>
      </c>
      <c r="J1088">
        <v>248.70472276882739</v>
      </c>
      <c r="K1088">
        <f t="shared" si="192"/>
        <v>0.75936835838520489</v>
      </c>
      <c r="L1088">
        <f t="shared" si="193"/>
        <v>3.2930291137442236</v>
      </c>
      <c r="M1088">
        <f t="shared" si="194"/>
        <v>7.8949714774011461</v>
      </c>
      <c r="N1088">
        <f t="shared" si="195"/>
        <v>-85.956476582088186</v>
      </c>
      <c r="O1088" s="5">
        <f t="shared" si="200"/>
        <v>0.40714389875433332</v>
      </c>
      <c r="P1088" s="5">
        <f t="shared" si="201"/>
        <v>2.0733967512563494</v>
      </c>
      <c r="Q1088" s="5">
        <f t="shared" si="202"/>
        <v>5.124341366820687</v>
      </c>
      <c r="R1088" s="5">
        <f t="shared" si="203"/>
        <v>-17.929848531204833</v>
      </c>
      <c r="S1088">
        <v>0.94</v>
      </c>
      <c r="T1088">
        <v>-0.27</v>
      </c>
      <c r="U1088" s="2">
        <v>0.29914977999999998</v>
      </c>
      <c r="V1088" s="3">
        <v>23.116076666666661</v>
      </c>
      <c r="W1088" s="7">
        <v>-61.538671999999998</v>
      </c>
      <c r="X1088" s="3">
        <v>42.095554999999997</v>
      </c>
      <c r="Y1088">
        <f t="shared" si="196"/>
        <v>4.0599002580233697E-2</v>
      </c>
      <c r="Z1088">
        <f t="shared" si="197"/>
        <v>0.20675206066368387</v>
      </c>
      <c r="AA1088" s="12">
        <f t="shared" si="198"/>
        <v>0.51098186417643587</v>
      </c>
      <c r="AB1088">
        <f t="shared" si="199"/>
        <v>-1.7879034145144164</v>
      </c>
      <c r="AC1088">
        <f>-U1088*U1088*U1088/W1088</f>
        <v>4.350287339974054E-4</v>
      </c>
    </row>
    <row r="1089" spans="1:29">
      <c r="A1089" s="6">
        <v>40752.754861142363</v>
      </c>
      <c r="B1089" s="1">
        <v>0.75489583333333332</v>
      </c>
      <c r="C1089">
        <v>3.7507907821933193</v>
      </c>
      <c r="D1089">
        <v>6.6307251447640168</v>
      </c>
      <c r="E1089">
        <v>11.709837798839231</v>
      </c>
      <c r="F1089" s="3">
        <v>85.975779132762952</v>
      </c>
      <c r="G1089">
        <v>3.0751613730950247</v>
      </c>
      <c r="H1089">
        <v>4.1372047625405948</v>
      </c>
      <c r="I1089">
        <v>5.2621240069900646</v>
      </c>
      <c r="J1089">
        <v>112.73897029187137</v>
      </c>
      <c r="K1089">
        <f t="shared" si="192"/>
        <v>0.67562940909829461</v>
      </c>
      <c r="L1089">
        <f t="shared" si="193"/>
        <v>2.493520382223422</v>
      </c>
      <c r="M1089">
        <f t="shared" si="194"/>
        <v>6.4477137918491669</v>
      </c>
      <c r="N1089">
        <f t="shared" si="195"/>
        <v>-26.763191159108416</v>
      </c>
      <c r="O1089" s="5">
        <f t="shared" si="200"/>
        <v>0.44249867594673498</v>
      </c>
      <c r="P1089" s="5">
        <f t="shared" si="201"/>
        <v>2.1441753732283928</v>
      </c>
      <c r="Q1089" s="5">
        <f t="shared" si="202"/>
        <v>5.2701214227817514</v>
      </c>
      <c r="R1089" s="5">
        <f t="shared" si="203"/>
        <v>-23.13549339878444</v>
      </c>
      <c r="S1089">
        <v>0.87</v>
      </c>
      <c r="T1089">
        <v>-0.27</v>
      </c>
      <c r="U1089" s="2">
        <v>0.28218912000000002</v>
      </c>
      <c r="V1089" s="3">
        <v>23.075969999999995</v>
      </c>
      <c r="W1089" s="7">
        <v>-53.244675999999998</v>
      </c>
      <c r="X1089" s="3">
        <v>40.837851000000001</v>
      </c>
      <c r="Y1089">
        <f t="shared" si="196"/>
        <v>4.162277065552477E-2</v>
      </c>
      <c r="Z1089">
        <f t="shared" si="197"/>
        <v>0.20168765389899726</v>
      </c>
      <c r="AA1089" s="12">
        <f t="shared" si="198"/>
        <v>0.49572364219597681</v>
      </c>
      <c r="AB1089">
        <f t="shared" si="199"/>
        <v>-2.1761948409895968</v>
      </c>
      <c r="AC1089">
        <f>-U1089*U1089*U1089/W1089</f>
        <v>4.220312468754037E-4</v>
      </c>
    </row>
    <row r="1090" spans="1:29">
      <c r="A1090" s="6">
        <v>40752.755555586809</v>
      </c>
      <c r="B1090" s="1">
        <v>0.75559027777777776</v>
      </c>
      <c r="C1090">
        <v>3.7034758753749033</v>
      </c>
      <c r="D1090">
        <v>5.5145768653929652</v>
      </c>
      <c r="E1090">
        <v>7.7644153542919057</v>
      </c>
      <c r="F1090" s="3">
        <v>64.211472231518641</v>
      </c>
      <c r="G1090">
        <v>3.0927822946721442</v>
      </c>
      <c r="H1090">
        <v>3.933832842540109</v>
      </c>
      <c r="I1090">
        <v>4.6155339046764876</v>
      </c>
      <c r="J1090">
        <v>95.964277991576395</v>
      </c>
      <c r="K1090">
        <f t="shared" ref="K1090:K1153" si="204">C1090-G1090</f>
        <v>0.61069358070275914</v>
      </c>
      <c r="L1090">
        <f t="shared" ref="L1090:L1153" si="205">D1090-H1090</f>
        <v>1.5807440228528562</v>
      </c>
      <c r="M1090">
        <f t="shared" ref="M1090:M1153" si="206">E1090-I1090</f>
        <v>3.148881449615418</v>
      </c>
      <c r="N1090">
        <f t="shared" ref="N1090:N1153" si="207">F1090-J1090</f>
        <v>-31.752805760057754</v>
      </c>
      <c r="O1090" s="5">
        <f t="shared" si="200"/>
        <v>0.47169412266795563</v>
      </c>
      <c r="P1090" s="5">
        <f t="shared" si="201"/>
        <v>2.1541724163438318</v>
      </c>
      <c r="Q1090" s="5">
        <f t="shared" si="202"/>
        <v>5.3210246202408085</v>
      </c>
      <c r="R1090" s="5">
        <f t="shared" si="203"/>
        <v>-26.817877287526208</v>
      </c>
      <c r="S1090">
        <v>0.85</v>
      </c>
      <c r="T1090">
        <v>-0.26</v>
      </c>
      <c r="U1090" s="2">
        <v>0.27600722999999999</v>
      </c>
      <c r="V1090" s="3">
        <v>23.022479999999991</v>
      </c>
      <c r="W1090" s="7">
        <v>-52.811120000000003</v>
      </c>
      <c r="X1090" s="3">
        <v>38.526034000000003</v>
      </c>
      <c r="Y1090">
        <f t="shared" ref="Y1090:Y1153" si="208">0.4*U1090*1.25*O1090/1.5</f>
        <v>4.3396996068287542E-2</v>
      </c>
      <c r="Z1090">
        <f t="shared" ref="Z1090:Z1153" si="209">0.4*U1090*1.25*P1090/1.5</f>
        <v>0.19818905385915589</v>
      </c>
      <c r="AA1090" s="12">
        <f t="shared" ref="AA1090:AA1153" si="210">0.4*U1090*1.25*Q1090/1.5</f>
        <v>0.48954708873148917</v>
      </c>
      <c r="AB1090">
        <f t="shared" ref="AB1090:AB1153" si="211">0.4*U1090*1.25*R1090/1.5</f>
        <v>-2.4673093415366742</v>
      </c>
      <c r="AC1090">
        <f>-U1090*U1090*U1090/W1090</f>
        <v>3.9814017011421715E-4</v>
      </c>
    </row>
    <row r="1091" spans="1:29">
      <c r="A1091" s="6">
        <v>40752.756250031256</v>
      </c>
      <c r="B1091" s="1">
        <v>0.75628472222222232</v>
      </c>
      <c r="C1091">
        <v>3.5769916686787488</v>
      </c>
      <c r="D1091">
        <v>5.0385003057308033</v>
      </c>
      <c r="E1091">
        <v>7.5609783133299509</v>
      </c>
      <c r="F1091" s="3">
        <v>45.026630552337572</v>
      </c>
      <c r="G1091">
        <v>3.0701926334265988</v>
      </c>
      <c r="H1091">
        <v>3.6430990460621935</v>
      </c>
      <c r="I1091">
        <v>3.9840518425162421</v>
      </c>
      <c r="J1091">
        <v>50.073261378395685</v>
      </c>
      <c r="K1091">
        <f t="shared" si="204"/>
        <v>0.50679903525215009</v>
      </c>
      <c r="L1091">
        <f t="shared" si="205"/>
        <v>1.3954012596686098</v>
      </c>
      <c r="M1091">
        <f t="shared" si="206"/>
        <v>3.5769264708137087</v>
      </c>
      <c r="N1091">
        <f t="shared" si="207"/>
        <v>-5.046630826058113</v>
      </c>
      <c r="O1091" s="5">
        <f t="shared" si="200"/>
        <v>0.48925016822965939</v>
      </c>
      <c r="P1091" s="5">
        <f t="shared" si="201"/>
        <v>2.1098836540485983</v>
      </c>
      <c r="Q1091" s="5">
        <f t="shared" si="202"/>
        <v>5.171054808198841</v>
      </c>
      <c r="R1091" s="5">
        <f t="shared" si="203"/>
        <v>-26.581485199300367</v>
      </c>
      <c r="S1091">
        <v>0.81</v>
      </c>
      <c r="T1091">
        <v>-0.27</v>
      </c>
      <c r="U1091" s="2">
        <v>0.26760585999999997</v>
      </c>
      <c r="V1091" s="3">
        <v>22.964166666666664</v>
      </c>
      <c r="W1091" s="7">
        <v>-46.623663999999998</v>
      </c>
      <c r="X1091" s="3">
        <v>39.773954000000003</v>
      </c>
      <c r="Y1091">
        <f t="shared" si="208"/>
        <v>4.3642070674747561E-2</v>
      </c>
      <c r="Z1091">
        <f t="shared" si="209"/>
        <v>0.18820574324720585</v>
      </c>
      <c r="AA1091" s="12">
        <f t="shared" si="210"/>
        <v>0.46126818968506189</v>
      </c>
      <c r="AB1091">
        <f t="shared" si="211"/>
        <v>-2.3711204022786818</v>
      </c>
      <c r="AC1091">
        <f>-U1091*U1091*U1091/W1091</f>
        <v>4.1103656510455347E-4</v>
      </c>
    </row>
    <row r="1092" spans="1:29">
      <c r="A1092" s="6">
        <v>40752.756944475703</v>
      </c>
      <c r="B1092" s="1">
        <v>0.75697916666666665</v>
      </c>
      <c r="C1092">
        <v>3.6986404848608991</v>
      </c>
      <c r="D1092">
        <v>5.2553604738023969</v>
      </c>
      <c r="E1092">
        <v>7.9142605061375075</v>
      </c>
      <c r="F1092" s="3">
        <v>51.477776810686386</v>
      </c>
      <c r="G1092">
        <v>3.1625914744929151</v>
      </c>
      <c r="H1092">
        <v>3.8201370139754132</v>
      </c>
      <c r="I1092">
        <v>4.3995726902527492</v>
      </c>
      <c r="J1092">
        <v>53.432732704395356</v>
      </c>
      <c r="K1092">
        <f t="shared" si="204"/>
        <v>0.53604901036798402</v>
      </c>
      <c r="L1092">
        <f t="shared" si="205"/>
        <v>1.4352234598269837</v>
      </c>
      <c r="M1092">
        <f t="shared" si="206"/>
        <v>3.5146878158847583</v>
      </c>
      <c r="N1092">
        <f t="shared" si="207"/>
        <v>-1.9549558937089699</v>
      </c>
      <c r="O1092" s="5">
        <f t="shared" si="200"/>
        <v>0.52188514430713917</v>
      </c>
      <c r="P1092" s="5">
        <f t="shared" si="201"/>
        <v>1.9896796703995505</v>
      </c>
      <c r="Q1092" s="5">
        <f t="shared" si="202"/>
        <v>4.8019777815232265</v>
      </c>
      <c r="R1092" s="5">
        <f t="shared" si="203"/>
        <v>-20.576427811474968</v>
      </c>
      <c r="S1092">
        <v>0.85</v>
      </c>
      <c r="T1092">
        <v>-0.27</v>
      </c>
      <c r="U1092" s="2">
        <v>0.27733333999999998</v>
      </c>
      <c r="V1092" s="3">
        <v>22.93488</v>
      </c>
      <c r="W1092" s="7">
        <v>-50.987727</v>
      </c>
      <c r="X1092" s="3">
        <v>40.481713999999997</v>
      </c>
      <c r="Y1092">
        <f t="shared" si="208"/>
        <v>4.8245383389026959E-2</v>
      </c>
      <c r="Z1092">
        <f t="shared" si="209"/>
        <v>0.18393483617400216</v>
      </c>
      <c r="AA1092" s="12">
        <f t="shared" si="210"/>
        <v>0.44391617891854218</v>
      </c>
      <c r="AB1092">
        <f t="shared" si="211"/>
        <v>-1.9021764834084143</v>
      </c>
      <c r="AC1092">
        <f>-U1092*U1092*U1092/W1092</f>
        <v>4.1835079074315201E-4</v>
      </c>
    </row>
    <row r="1093" spans="1:29">
      <c r="A1093" s="6">
        <v>40752.757638920149</v>
      </c>
      <c r="B1093" s="1">
        <v>0.75767361111111109</v>
      </c>
      <c r="C1093">
        <v>3.7456893413239571</v>
      </c>
      <c r="D1093">
        <v>5.2794191159565766</v>
      </c>
      <c r="E1093">
        <v>7.2566180861553091</v>
      </c>
      <c r="F1093" s="3">
        <v>40.897953955578174</v>
      </c>
      <c r="G1093">
        <v>3.0177832496025365</v>
      </c>
      <c r="H1093">
        <v>3.5929087916588411</v>
      </c>
      <c r="I1093">
        <v>3.9338615881128898</v>
      </c>
      <c r="J1093">
        <v>66.496519439404267</v>
      </c>
      <c r="K1093">
        <f t="shared" si="204"/>
        <v>0.72790609172142062</v>
      </c>
      <c r="L1093">
        <f t="shared" si="205"/>
        <v>1.6865103242977355</v>
      </c>
      <c r="M1093">
        <f t="shared" si="206"/>
        <v>3.3227564980424193</v>
      </c>
      <c r="N1093">
        <f t="shared" si="207"/>
        <v>-25.598565483826093</v>
      </c>
      <c r="O1093" s="5">
        <f t="shared" si="200"/>
        <v>0.55797225063628697</v>
      </c>
      <c r="P1093" s="5">
        <f t="shared" si="201"/>
        <v>1.9482148433618534</v>
      </c>
      <c r="Q1093" s="5">
        <f t="shared" si="202"/>
        <v>4.7230224640296026</v>
      </c>
      <c r="R1093" s="5">
        <f t="shared" si="203"/>
        <v>-20.296384173464315</v>
      </c>
      <c r="S1093">
        <v>0.85</v>
      </c>
      <c r="T1093">
        <v>-0.28000000000000003</v>
      </c>
      <c r="U1093" s="2">
        <v>0.27863209999999999</v>
      </c>
      <c r="V1093" s="3">
        <v>22.862370000000002</v>
      </c>
      <c r="W1093" s="7">
        <v>-49.293131000000002</v>
      </c>
      <c r="X1093" s="3">
        <v>42.464430999999998</v>
      </c>
      <c r="Y1093">
        <f t="shared" si="208"/>
        <v>5.1822993312171661E-2</v>
      </c>
      <c r="Z1093">
        <f t="shared" si="209"/>
        <v>0.18094506435236143</v>
      </c>
      <c r="AA1093" s="12">
        <f t="shared" si="210"/>
        <v>0.43866188916658083</v>
      </c>
      <c r="AB1093">
        <f t="shared" si="211"/>
        <v>-1.8850747148863753</v>
      </c>
      <c r="AC1093">
        <f>-U1093*U1093*U1093/W1093</f>
        <v>4.3884084228282743E-4</v>
      </c>
    </row>
    <row r="1094" spans="1:29">
      <c r="A1094" s="6">
        <v>40752.758333364596</v>
      </c>
      <c r="B1094" s="1">
        <v>0.75836805555555553</v>
      </c>
      <c r="C1094">
        <v>3.8932642523271204</v>
      </c>
      <c r="D1094">
        <v>7.9525789126136548</v>
      </c>
      <c r="E1094">
        <v>14.90662515102856</v>
      </c>
      <c r="F1094" s="3">
        <v>142.46844230601107</v>
      </c>
      <c r="G1094">
        <v>3.3334187378957139</v>
      </c>
      <c r="H1094">
        <v>4.7930096093473384</v>
      </c>
      <c r="I1094">
        <v>6.5996299159331873</v>
      </c>
      <c r="J1094">
        <v>189.1996632676248</v>
      </c>
      <c r="K1094">
        <f t="shared" si="204"/>
        <v>0.55984551443140651</v>
      </c>
      <c r="L1094">
        <f t="shared" si="205"/>
        <v>3.1595693032663164</v>
      </c>
      <c r="M1094">
        <f t="shared" si="206"/>
        <v>8.3069952350953731</v>
      </c>
      <c r="N1094">
        <f t="shared" si="207"/>
        <v>-46.73122096161373</v>
      </c>
      <c r="O1094" s="5">
        <f t="shared" si="200"/>
        <v>0.6042570923826931</v>
      </c>
      <c r="P1094" s="5">
        <f t="shared" si="201"/>
        <v>1.9695843021667632</v>
      </c>
      <c r="Q1094" s="5">
        <f t="shared" si="202"/>
        <v>4.7137123070767997</v>
      </c>
      <c r="R1094" s="5">
        <f t="shared" si="203"/>
        <v>-22.542860092700401</v>
      </c>
      <c r="S1094">
        <v>0.86</v>
      </c>
      <c r="T1094">
        <v>-0.28999999999999998</v>
      </c>
      <c r="U1094" s="2">
        <v>0.28233722999999999</v>
      </c>
      <c r="V1094" s="3">
        <v>22.82225</v>
      </c>
      <c r="W1094" s="7">
        <v>-48.760615999999999</v>
      </c>
      <c r="X1094" s="3">
        <v>44.663580000000003</v>
      </c>
      <c r="Y1094">
        <f t="shared" si="208"/>
        <v>5.6868091223727886E-2</v>
      </c>
      <c r="Z1094">
        <f t="shared" si="209"/>
        <v>0.18536232537508232</v>
      </c>
      <c r="AA1094" s="12">
        <f t="shared" si="210"/>
        <v>0.44361882526565766</v>
      </c>
      <c r="AB1094">
        <f t="shared" si="211"/>
        <v>-2.1215628916168581</v>
      </c>
      <c r="AC1094">
        <f>-U1094*U1094*U1094/W1094</f>
        <v>4.6156754632625726E-4</v>
      </c>
    </row>
    <row r="1095" spans="1:29">
      <c r="A1095" s="6">
        <v>40752.759027809043</v>
      </c>
      <c r="B1095" s="1">
        <v>0.75906249999999997</v>
      </c>
      <c r="C1095">
        <v>3.9240837196815495</v>
      </c>
      <c r="D1095">
        <v>8.0598274387436994</v>
      </c>
      <c r="E1095">
        <v>14.672920880704556</v>
      </c>
      <c r="F1095" s="3">
        <v>162.06376727929114</v>
      </c>
      <c r="G1095">
        <v>3.3122693987070693</v>
      </c>
      <c r="H1095">
        <v>4.9330049273823882</v>
      </c>
      <c r="I1095">
        <v>6.7056731258630347</v>
      </c>
      <c r="J1095">
        <v>217.28427250149664</v>
      </c>
      <c r="K1095">
        <f t="shared" si="204"/>
        <v>0.61181432097448019</v>
      </c>
      <c r="L1095">
        <f t="shared" si="205"/>
        <v>3.1268225113613113</v>
      </c>
      <c r="M1095">
        <f t="shared" si="206"/>
        <v>7.9672477548415213</v>
      </c>
      <c r="N1095">
        <f t="shared" si="207"/>
        <v>-55.220505222205503</v>
      </c>
      <c r="O1095" s="5">
        <f t="shared" si="200"/>
        <v>0.63171066342217697</v>
      </c>
      <c r="P1095" s="5">
        <f t="shared" si="201"/>
        <v>2.143187531325272</v>
      </c>
      <c r="Q1095" s="5">
        <f t="shared" si="202"/>
        <v>5.1838851552265321</v>
      </c>
      <c r="R1095" s="5">
        <f t="shared" si="203"/>
        <v>-26.286104590498091</v>
      </c>
      <c r="S1095">
        <v>0.85</v>
      </c>
      <c r="T1095">
        <v>-0.28000000000000003</v>
      </c>
      <c r="U1095" s="2">
        <v>0.27863209999999999</v>
      </c>
      <c r="V1095" s="3">
        <v>22.773399999999999</v>
      </c>
      <c r="W1095" s="7">
        <v>-49.293131000000002</v>
      </c>
      <c r="X1095" s="3">
        <v>42.464430999999998</v>
      </c>
      <c r="Y1095">
        <f t="shared" si="208"/>
        <v>5.8671622913904785E-2</v>
      </c>
      <c r="Z1095">
        <f t="shared" si="209"/>
        <v>0.19905361418232545</v>
      </c>
      <c r="AA1095" s="12">
        <f t="shared" si="210"/>
        <v>0.48146560231986485</v>
      </c>
      <c r="AB1095">
        <f t="shared" si="211"/>
        <v>-2.4413841742900408</v>
      </c>
      <c r="AC1095">
        <f>-U1095*U1095*U1095/W1095</f>
        <v>4.3884084228282743E-4</v>
      </c>
    </row>
    <row r="1096" spans="1:29">
      <c r="A1096" s="6">
        <v>40752.75972225349</v>
      </c>
      <c r="B1096" s="1">
        <v>0.75975694444444442</v>
      </c>
      <c r="C1096">
        <v>3.7957213821760321</v>
      </c>
      <c r="D1096">
        <v>6.7200015241670075</v>
      </c>
      <c r="E1096">
        <v>11.526474659542016</v>
      </c>
      <c r="F1096" s="3">
        <v>113.87488364944056</v>
      </c>
      <c r="G1096">
        <v>3.3011474309475677</v>
      </c>
      <c r="H1096">
        <v>4.5395982575708125</v>
      </c>
      <c r="I1096">
        <v>5.9371570207204911</v>
      </c>
      <c r="J1096">
        <v>163.32798735999464</v>
      </c>
      <c r="K1096">
        <f t="shared" si="204"/>
        <v>0.49457395122846437</v>
      </c>
      <c r="L1096">
        <f t="shared" si="205"/>
        <v>2.180403266596195</v>
      </c>
      <c r="M1096">
        <f t="shared" si="206"/>
        <v>5.5893176388215249</v>
      </c>
      <c r="N1096">
        <f t="shared" si="207"/>
        <v>-49.453103710554075</v>
      </c>
      <c r="O1096" s="5">
        <f t="shared" si="200"/>
        <v>0.63253595899415171</v>
      </c>
      <c r="P1096" s="5">
        <f t="shared" si="201"/>
        <v>2.3479683671099738</v>
      </c>
      <c r="Q1096" s="5">
        <f t="shared" si="202"/>
        <v>5.7056682340970948</v>
      </c>
      <c r="R1096" s="5">
        <f t="shared" si="203"/>
        <v>-30.340591172818392</v>
      </c>
      <c r="S1096">
        <v>0.93</v>
      </c>
      <c r="T1096">
        <v>-0.28999999999999998</v>
      </c>
      <c r="U1096" s="2">
        <v>0.29932986</v>
      </c>
      <c r="V1096" s="3">
        <v>22.75357</v>
      </c>
      <c r="W1096" s="7">
        <v>-56.413046000000001</v>
      </c>
      <c r="X1096" s="3">
        <v>46.003287</v>
      </c>
      <c r="Y1096">
        <f t="shared" si="208"/>
        <v>6.3112300016895065E-2</v>
      </c>
      <c r="Z1096">
        <f t="shared" si="209"/>
        <v>0.23427234753715234</v>
      </c>
      <c r="AA1096" s="12">
        <f t="shared" si="210"/>
        <v>0.56929229123957692</v>
      </c>
      <c r="AB1096">
        <f t="shared" si="211"/>
        <v>-3.0272816360256551</v>
      </c>
      <c r="AC1096">
        <f>-U1096*U1096*U1096/W1096</f>
        <v>4.7541247955138009E-4</v>
      </c>
    </row>
    <row r="1097" spans="1:29">
      <c r="A1097" s="6">
        <v>40752.760416697936</v>
      </c>
      <c r="B1097" s="1">
        <v>0.76045138888888886</v>
      </c>
      <c r="C1097">
        <v>3.7378194799208666</v>
      </c>
      <c r="D1097">
        <v>5.7907852938887601</v>
      </c>
      <c r="E1097">
        <v>8.9610122555190852</v>
      </c>
      <c r="F1097" s="3">
        <v>76.191994977736215</v>
      </c>
      <c r="G1097">
        <v>3.035588171970633</v>
      </c>
      <c r="H1097">
        <v>3.81369060165868</v>
      </c>
      <c r="I1097">
        <v>4.3250175309538941</v>
      </c>
      <c r="J1097">
        <v>91.068661299081555</v>
      </c>
      <c r="K1097">
        <f t="shared" si="204"/>
        <v>0.70223130795023359</v>
      </c>
      <c r="L1097">
        <f t="shared" si="205"/>
        <v>1.9770946922300801</v>
      </c>
      <c r="M1097">
        <f t="shared" si="206"/>
        <v>4.6359947245651911</v>
      </c>
      <c r="N1097">
        <f t="shared" si="207"/>
        <v>-14.87666632134534</v>
      </c>
      <c r="O1097" s="5">
        <f t="shared" si="200"/>
        <v>0.62520272104982699</v>
      </c>
      <c r="P1097" s="5">
        <f t="shared" si="201"/>
        <v>2.4264115924019656</v>
      </c>
      <c r="Q1097" s="5">
        <f t="shared" si="202"/>
        <v>5.9681891539353638</v>
      </c>
      <c r="R1097" s="5">
        <f t="shared" si="203"/>
        <v>-34.75683110200201</v>
      </c>
      <c r="S1097">
        <v>0.93</v>
      </c>
      <c r="T1097">
        <v>-0.31</v>
      </c>
      <c r="U1097" s="2">
        <v>0.30183179999999998</v>
      </c>
      <c r="V1097" s="3">
        <v>22.76117</v>
      </c>
      <c r="W1097" s="7">
        <v>-53.008643999999997</v>
      </c>
      <c r="X1097" s="3">
        <v>50.195706000000001</v>
      </c>
      <c r="Y1097">
        <f t="shared" si="208"/>
        <v>6.2902020886455717E-2</v>
      </c>
      <c r="Z1097">
        <f t="shared" si="209"/>
        <v>0.24412272615851718</v>
      </c>
      <c r="AA1097" s="12">
        <f t="shared" si="210"/>
        <v>0.60046309169092926</v>
      </c>
      <c r="AB1097">
        <f t="shared" si="211"/>
        <v>-3.4969056312710833</v>
      </c>
      <c r="AC1097">
        <f>-U1097*U1097*U1097/W1097</f>
        <v>5.1873826632322176E-4</v>
      </c>
    </row>
    <row r="1098" spans="1:29">
      <c r="A1098" s="6">
        <v>40752.761111142383</v>
      </c>
      <c r="B1098" s="1">
        <v>0.7611458333333333</v>
      </c>
      <c r="C1098">
        <v>3.6368201575374663</v>
      </c>
      <c r="D1098">
        <v>4.7838937955703278</v>
      </c>
      <c r="E1098">
        <v>6.283717944579049</v>
      </c>
      <c r="F1098" s="3">
        <v>39.269213622641566</v>
      </c>
      <c r="G1098">
        <v>3.1402805232393747</v>
      </c>
      <c r="H1098">
        <v>3.8243904277228324</v>
      </c>
      <c r="I1098">
        <v>4.5060914898592115</v>
      </c>
      <c r="J1098">
        <v>66.329689669393602</v>
      </c>
      <c r="K1098">
        <f t="shared" si="204"/>
        <v>0.49653963429809167</v>
      </c>
      <c r="L1098">
        <f t="shared" si="205"/>
        <v>0.95950336784749535</v>
      </c>
      <c r="M1098">
        <f t="shared" si="206"/>
        <v>1.7776264547198375</v>
      </c>
      <c r="N1098">
        <f t="shared" si="207"/>
        <v>-27.060476046752036</v>
      </c>
      <c r="O1098" s="5">
        <f t="shared" si="200"/>
        <v>0.61849105801123971</v>
      </c>
      <c r="P1098" s="5">
        <f t="shared" si="201"/>
        <v>2.232831833606773</v>
      </c>
      <c r="Q1098" s="5">
        <f t="shared" si="202"/>
        <v>5.4405492856930238</v>
      </c>
      <c r="R1098" s="5">
        <f t="shared" si="203"/>
        <v>-34.335412192056609</v>
      </c>
      <c r="S1098">
        <v>1.01</v>
      </c>
      <c r="T1098">
        <v>-0.3</v>
      </c>
      <c r="U1098" s="2">
        <v>0.31996457</v>
      </c>
      <c r="V1098" s="3">
        <v>22.750526666666659</v>
      </c>
      <c r="W1098" s="7">
        <v>-63.792298000000002</v>
      </c>
      <c r="X1098" s="3">
        <v>49.688479000000001</v>
      </c>
      <c r="Y1098">
        <f t="shared" si="208"/>
        <v>6.5965075141803789E-2</v>
      </c>
      <c r="Z1098">
        <f t="shared" si="209"/>
        <v>0.23814235917410087</v>
      </c>
      <c r="AA1098" s="12">
        <f t="shared" si="210"/>
        <v>0.58026100425352511</v>
      </c>
      <c r="AB1098">
        <f t="shared" si="211"/>
        <v>-3.6620384659347169</v>
      </c>
      <c r="AC1098">
        <f>-U1098*U1098*U1098/W1098</f>
        <v>5.1349642724939971E-4</v>
      </c>
    </row>
    <row r="1099" spans="1:29">
      <c r="A1099" s="6">
        <v>40752.76180558683</v>
      </c>
      <c r="B1099" s="1">
        <v>0.76184027777777785</v>
      </c>
      <c r="C1099">
        <v>3.7105313279699357</v>
      </c>
      <c r="D1099">
        <v>5.6251273166666707</v>
      </c>
      <c r="E1099">
        <v>8.2840273490017822</v>
      </c>
      <c r="F1099" s="3">
        <v>58.914703589956545</v>
      </c>
      <c r="G1099">
        <v>3.0656089892039029</v>
      </c>
      <c r="H1099">
        <v>3.6057384719162178</v>
      </c>
      <c r="I1099">
        <v>3.9806433764754683</v>
      </c>
      <c r="J1099">
        <v>57.515100252127972</v>
      </c>
      <c r="K1099">
        <f t="shared" si="204"/>
        <v>0.64492233876603278</v>
      </c>
      <c r="L1099">
        <f t="shared" si="205"/>
        <v>2.0193888447504529</v>
      </c>
      <c r="M1099">
        <f t="shared" si="206"/>
        <v>4.3033839725263139</v>
      </c>
      <c r="N1099">
        <f t="shared" si="207"/>
        <v>1.399603337828573</v>
      </c>
      <c r="O1099" s="5">
        <f t="shared" si="200"/>
        <v>0.59220818560252853</v>
      </c>
      <c r="P1099" s="5">
        <f t="shared" si="201"/>
        <v>1.9994792590171007</v>
      </c>
      <c r="Q1099" s="5">
        <f t="shared" si="202"/>
        <v>4.8288147834248925</v>
      </c>
      <c r="R1099" s="5">
        <f t="shared" si="203"/>
        <v>-28.445812138523006</v>
      </c>
      <c r="S1099">
        <v>1.1100000000000001</v>
      </c>
      <c r="T1099">
        <v>-0.28999999999999998</v>
      </c>
      <c r="U1099" s="2">
        <v>0.34283313999999998</v>
      </c>
      <c r="V1099" s="3">
        <v>22.737049999999989</v>
      </c>
      <c r="W1099" s="7">
        <v>-78.726242999999997</v>
      </c>
      <c r="X1099" s="3">
        <v>49.527583</v>
      </c>
      <c r="Y1099">
        <f t="shared" si="208"/>
        <v>6.767619726793922E-2</v>
      </c>
      <c r="Z1099">
        <f t="shared" si="209"/>
        <v>0.228495917577902</v>
      </c>
      <c r="AA1099" s="12">
        <f t="shared" si="210"/>
        <v>0.55182591155999206</v>
      </c>
      <c r="AB1099">
        <f t="shared" si="211"/>
        <v>-3.2507223650999859</v>
      </c>
      <c r="AC1099">
        <f>-U1099*U1099*U1099/W1099</f>
        <v>5.1183368306575181E-4</v>
      </c>
    </row>
    <row r="1100" spans="1:29">
      <c r="A1100" s="6">
        <v>40752.762500031276</v>
      </c>
      <c r="B1100" s="1">
        <v>0.76253472222222218</v>
      </c>
      <c r="C1100">
        <v>3.7647551860822182</v>
      </c>
      <c r="D1100">
        <v>5.7064904185105965</v>
      </c>
      <c r="E1100">
        <v>8.8425607412640019</v>
      </c>
      <c r="F1100" s="3">
        <v>75.857706230702476</v>
      </c>
      <c r="G1100">
        <v>3.1090867056678393</v>
      </c>
      <c r="H1100">
        <v>4.20236903871817</v>
      </c>
      <c r="I1100">
        <v>4.9863354867135916</v>
      </c>
      <c r="J1100">
        <v>123.34770403134712</v>
      </c>
      <c r="K1100">
        <f t="shared" si="204"/>
        <v>0.65566848041437886</v>
      </c>
      <c r="L1100">
        <f t="shared" si="205"/>
        <v>1.5041213797924264</v>
      </c>
      <c r="M1100">
        <f t="shared" si="206"/>
        <v>3.8562252545504103</v>
      </c>
      <c r="N1100">
        <f t="shared" si="207"/>
        <v>-47.489997800644645</v>
      </c>
      <c r="O1100" s="5">
        <f t="shared" ref="O1100:O1163" si="212">(K1090+K1091+K1092+K1093+K1094+K1095+K1096+K1097+K1098+K1099)/10</f>
        <v>0.58913747856930221</v>
      </c>
      <c r="P1100" s="5">
        <f t="shared" ref="P1100:P1163" si="213">(L1090+L1091+L1092+L1093+L1094+L1095+L1096+L1097+L1098+L1099)/10</f>
        <v>1.9520661052698034</v>
      </c>
      <c r="Q1100" s="5">
        <f t="shared" ref="Q1100:Q1163" si="214">(M1090+M1091+M1092+M1093+M1094+M1095+M1096+M1097+M1098+M1099)/10</f>
        <v>4.6143818014926072</v>
      </c>
      <c r="R1100" s="5">
        <f t="shared" ref="R1100:R1163" si="215">(N1090+N1091+N1092+N1093+N1094+N1095+N1096+N1097+N1098+N1099)/10</f>
        <v>-25.629532688829308</v>
      </c>
      <c r="S1100">
        <v>1.1200000000000001</v>
      </c>
      <c r="T1100">
        <v>-0.3</v>
      </c>
      <c r="U1100" s="2">
        <v>0.34652902000000002</v>
      </c>
      <c r="V1100" s="3">
        <v>22.719350000000002</v>
      </c>
      <c r="W1100" s="7">
        <v>-77.543296999999995</v>
      </c>
      <c r="X1100" s="3">
        <v>51.926954000000002</v>
      </c>
      <c r="Y1100">
        <f t="shared" si="208"/>
        <v>6.8051077697963772E-2</v>
      </c>
      <c r="Z1100">
        <f t="shared" si="209"/>
        <v>0.22548251814478734</v>
      </c>
      <c r="AA1100" s="12">
        <f t="shared" si="210"/>
        <v>0.53300573452568933</v>
      </c>
      <c r="AB1100">
        <f t="shared" si="211"/>
        <v>-2.9604589485726627</v>
      </c>
      <c r="AC1100">
        <f>-U1100*U1100*U1100/W1100</f>
        <v>5.3662953124027199E-4</v>
      </c>
    </row>
    <row r="1101" spans="1:29">
      <c r="A1101" s="6">
        <v>40752.763194475723</v>
      </c>
      <c r="B1101" s="1">
        <v>0.76322916666666663</v>
      </c>
      <c r="C1101">
        <v>3.8148792723265506</v>
      </c>
      <c r="D1101">
        <v>6.0426181557089818</v>
      </c>
      <c r="E1101">
        <v>9.0083143456212209</v>
      </c>
      <c r="F1101" s="3">
        <v>80.204837844679005</v>
      </c>
      <c r="G1101">
        <v>3.1484239339140383</v>
      </c>
      <c r="H1101">
        <v>3.9451326751674354</v>
      </c>
      <c r="I1101">
        <v>4.6951470150576551</v>
      </c>
      <c r="J1101">
        <v>104.60280031250474</v>
      </c>
      <c r="K1101">
        <f t="shared" si="204"/>
        <v>0.66645533841251225</v>
      </c>
      <c r="L1101">
        <f t="shared" si="205"/>
        <v>2.0974854805415464</v>
      </c>
      <c r="M1101">
        <f t="shared" si="206"/>
        <v>4.3131673305635658</v>
      </c>
      <c r="N1101">
        <f t="shared" si="207"/>
        <v>-24.397962467825735</v>
      </c>
      <c r="O1101" s="5">
        <f t="shared" si="212"/>
        <v>0.59363496854046427</v>
      </c>
      <c r="P1101" s="5">
        <f t="shared" si="213"/>
        <v>1.9444038409637607</v>
      </c>
      <c r="Q1101" s="5">
        <f t="shared" si="214"/>
        <v>4.685116181986106</v>
      </c>
      <c r="R1101" s="5">
        <f t="shared" si="215"/>
        <v>-27.203251892887995</v>
      </c>
      <c r="S1101">
        <v>1.1200000000000001</v>
      </c>
      <c r="T1101">
        <v>-0.31</v>
      </c>
      <c r="U1101" s="2">
        <v>0.34779041999999999</v>
      </c>
      <c r="V1101" s="3">
        <v>22.682140000000004</v>
      </c>
      <c r="W1101" s="7">
        <v>-75.171223999999995</v>
      </c>
      <c r="X1101" s="3">
        <v>54.152624000000003</v>
      </c>
      <c r="Y1101">
        <f t="shared" si="208"/>
        <v>6.8820185011791629E-2</v>
      </c>
      <c r="Z1101">
        <f t="shared" si="209"/>
        <v>0.22541500949946655</v>
      </c>
      <c r="AA1101" s="12">
        <f t="shared" si="210"/>
        <v>0.54314617489391481</v>
      </c>
      <c r="AB1101">
        <f t="shared" si="211"/>
        <v>-3.1536768003977707</v>
      </c>
      <c r="AC1101">
        <f>-U1101*U1101*U1101/W1101</f>
        <v>5.5963030372176744E-4</v>
      </c>
    </row>
    <row r="1102" spans="1:29">
      <c r="A1102" s="6">
        <v>40752.76388892017</v>
      </c>
      <c r="B1102" s="1">
        <v>0.76392361111111118</v>
      </c>
      <c r="C1102">
        <v>3.7428811747344222</v>
      </c>
      <c r="D1102">
        <v>5.7767024437755898</v>
      </c>
      <c r="E1102">
        <v>8.4014458372337817</v>
      </c>
      <c r="F1102" s="3">
        <v>67.731584835060374</v>
      </c>
      <c r="G1102">
        <v>3.1679916153737868</v>
      </c>
      <c r="H1102">
        <v>4.0832642139083113</v>
      </c>
      <c r="I1102">
        <v>5.1059180724987385</v>
      </c>
      <c r="J1102">
        <v>111.47703828054858</v>
      </c>
      <c r="K1102">
        <f t="shared" si="204"/>
        <v>0.57488955936063535</v>
      </c>
      <c r="L1102">
        <f t="shared" si="205"/>
        <v>1.6934382298672785</v>
      </c>
      <c r="M1102">
        <f t="shared" si="206"/>
        <v>3.2955277647350432</v>
      </c>
      <c r="N1102">
        <f t="shared" si="207"/>
        <v>-43.745453445488209</v>
      </c>
      <c r="O1102" s="5">
        <f t="shared" si="212"/>
        <v>0.60960059885650053</v>
      </c>
      <c r="P1102" s="5">
        <f t="shared" si="213"/>
        <v>2.0146122630510543</v>
      </c>
      <c r="Q1102" s="5">
        <f t="shared" si="214"/>
        <v>4.758740267961092</v>
      </c>
      <c r="R1102" s="5">
        <f t="shared" si="215"/>
        <v>-29.138385057064749</v>
      </c>
      <c r="S1102">
        <v>1.1000000000000001</v>
      </c>
      <c r="T1102">
        <v>-0.3</v>
      </c>
      <c r="U1102" s="2">
        <v>0.34170352999999998</v>
      </c>
      <c r="V1102" s="3">
        <v>22.660386666666671</v>
      </c>
      <c r="W1102" s="7">
        <v>-74.940451999999993</v>
      </c>
      <c r="X1102" s="3">
        <v>51.516978999999999</v>
      </c>
      <c r="Y1102">
        <f t="shared" si="208"/>
        <v>6.9434225506460057E-2</v>
      </c>
      <c r="Z1102">
        <f t="shared" si="209"/>
        <v>0.22946670728861127</v>
      </c>
      <c r="AA1102" s="12">
        <f t="shared" si="210"/>
        <v>0.54202611597181694</v>
      </c>
      <c r="AB1102">
        <f t="shared" si="211"/>
        <v>-3.3188963441660917</v>
      </c>
      <c r="AC1102">
        <f>-U1102*U1102*U1102/W1102</f>
        <v>5.3239269496825029E-4</v>
      </c>
    </row>
    <row r="1103" spans="1:29">
      <c r="A1103" s="6">
        <v>40752.764583364617</v>
      </c>
      <c r="B1103" s="1">
        <v>0.76461805555555562</v>
      </c>
      <c r="C1103">
        <v>3.6780766027344511</v>
      </c>
      <c r="D1103">
        <v>5.4120805921088371</v>
      </c>
      <c r="E1103">
        <v>7.2528575375716064</v>
      </c>
      <c r="F1103" s="3">
        <v>45.643005227206714</v>
      </c>
      <c r="G1103">
        <v>3.1109478227894876</v>
      </c>
      <c r="H1103">
        <v>3.6742707677653987</v>
      </c>
      <c r="I1103">
        <v>4.3559718299017778</v>
      </c>
      <c r="J1103">
        <v>70.893644323379817</v>
      </c>
      <c r="K1103">
        <f t="shared" si="204"/>
        <v>0.56712877994496358</v>
      </c>
      <c r="L1103">
        <f t="shared" si="205"/>
        <v>1.7378098243434383</v>
      </c>
      <c r="M1103">
        <f t="shared" si="206"/>
        <v>2.8968857076698287</v>
      </c>
      <c r="N1103">
        <f t="shared" si="207"/>
        <v>-25.250639096173103</v>
      </c>
      <c r="O1103" s="5">
        <f t="shared" si="212"/>
        <v>0.61348465375576566</v>
      </c>
      <c r="P1103" s="5">
        <f t="shared" si="213"/>
        <v>2.0404337400550836</v>
      </c>
      <c r="Q1103" s="5">
        <f t="shared" si="214"/>
        <v>4.7368242628461195</v>
      </c>
      <c r="R1103" s="5">
        <f t="shared" si="215"/>
        <v>-33.317434812242674</v>
      </c>
      <c r="S1103">
        <v>1.07</v>
      </c>
      <c r="T1103">
        <v>-0.28000000000000003</v>
      </c>
      <c r="U1103" s="2">
        <v>0.33187826999999998</v>
      </c>
      <c r="V1103" s="3">
        <v>22.63653</v>
      </c>
      <c r="W1103" s="7">
        <v>-75.918317000000002</v>
      </c>
      <c r="X1103" s="3">
        <v>46.591659999999997</v>
      </c>
      <c r="Y1103">
        <f t="shared" si="208"/>
        <v>6.7867408520004169E-2</v>
      </c>
      <c r="Z1103">
        <f t="shared" si="209"/>
        <v>0.22572520656637027</v>
      </c>
      <c r="AA1103" s="12">
        <f t="shared" si="210"/>
        <v>0.52401634721579848</v>
      </c>
      <c r="AB1103">
        <f t="shared" si="211"/>
        <v>-3.6857775421082906</v>
      </c>
      <c r="AC1103">
        <f>-U1103*U1103*U1103/W1103</f>
        <v>4.8149289261188841E-4</v>
      </c>
    </row>
    <row r="1104" spans="1:29">
      <c r="A1104" s="6">
        <v>40752.765277809063</v>
      </c>
      <c r="B1104" s="1">
        <v>0.76531249999999995</v>
      </c>
      <c r="C1104">
        <v>3.7563474267482171</v>
      </c>
      <c r="D1104">
        <v>5.4142485266592635</v>
      </c>
      <c r="E1104">
        <v>7.7663524014172465</v>
      </c>
      <c r="F1104" s="3">
        <v>50.814762048009577</v>
      </c>
      <c r="G1104">
        <v>3.1551309184339407</v>
      </c>
      <c r="H1104">
        <v>3.7857261089880785</v>
      </c>
      <c r="I1104">
        <v>4.2628963994063716</v>
      </c>
      <c r="J1104">
        <v>60.344955842655871</v>
      </c>
      <c r="K1104">
        <f t="shared" si="204"/>
        <v>0.60121650831427642</v>
      </c>
      <c r="L1104">
        <f t="shared" si="205"/>
        <v>1.628522417671185</v>
      </c>
      <c r="M1104">
        <f t="shared" si="206"/>
        <v>3.5034560020108749</v>
      </c>
      <c r="N1104">
        <f t="shared" si="207"/>
        <v>-9.5301937946462942</v>
      </c>
      <c r="O1104" s="5">
        <f t="shared" si="212"/>
        <v>0.59740692257812</v>
      </c>
      <c r="P1104" s="5">
        <f t="shared" si="213"/>
        <v>2.0455636900596539</v>
      </c>
      <c r="Q1104" s="5">
        <f t="shared" si="214"/>
        <v>4.6942371838088608</v>
      </c>
      <c r="R1104" s="5">
        <f t="shared" si="215"/>
        <v>-33.282642173477385</v>
      </c>
      <c r="S1104">
        <v>1.08</v>
      </c>
      <c r="T1104">
        <v>-0.28000000000000003</v>
      </c>
      <c r="U1104" s="2">
        <v>0.33429084999999997</v>
      </c>
      <c r="V1104" s="3">
        <v>22.614246666666656</v>
      </c>
      <c r="W1104" s="7">
        <v>-77.268659999999997</v>
      </c>
      <c r="X1104" s="3">
        <v>46.783034000000001</v>
      </c>
      <c r="Y1104">
        <f t="shared" si="208"/>
        <v>6.6569222648174636E-2</v>
      </c>
      <c r="Z1104">
        <f t="shared" si="209"/>
        <v>0.22793774155972604</v>
      </c>
      <c r="AA1104" s="12">
        <f t="shared" si="210"/>
        <v>0.52308017942569007</v>
      </c>
      <c r="AB1104">
        <f t="shared" si="211"/>
        <v>-3.708694247472534</v>
      </c>
      <c r="AC1104">
        <f>-U1104*U1104*U1104/W1104</f>
        <v>4.8347062024000443E-4</v>
      </c>
    </row>
    <row r="1105" spans="1:29">
      <c r="A1105" s="6">
        <v>40752.76597225351</v>
      </c>
      <c r="B1105" s="1">
        <v>0.76600694444444439</v>
      </c>
      <c r="C1105">
        <v>3.7915243092931141</v>
      </c>
      <c r="D1105">
        <v>6.5151921357229483</v>
      </c>
      <c r="E1105">
        <v>10.571650931207738</v>
      </c>
      <c r="F1105" s="3">
        <v>97.840186109410965</v>
      </c>
      <c r="G1105">
        <v>3.0326199919590286</v>
      </c>
      <c r="H1105">
        <v>3.8875225352400027</v>
      </c>
      <c r="I1105">
        <v>4.6375368751302224</v>
      </c>
      <c r="J1105">
        <v>86.722624161989387</v>
      </c>
      <c r="K1105">
        <f t="shared" si="204"/>
        <v>0.75890431733408548</v>
      </c>
      <c r="L1105">
        <f t="shared" si="205"/>
        <v>2.6276696004829456</v>
      </c>
      <c r="M1105">
        <f t="shared" si="206"/>
        <v>5.9341140560775161</v>
      </c>
      <c r="N1105">
        <f t="shared" si="207"/>
        <v>11.117561947421578</v>
      </c>
      <c r="O1105" s="5">
        <f t="shared" si="212"/>
        <v>0.60154402196640699</v>
      </c>
      <c r="P1105" s="5">
        <f t="shared" si="213"/>
        <v>1.8924590015001406</v>
      </c>
      <c r="Q1105" s="5">
        <f t="shared" si="214"/>
        <v>4.2138832605004115</v>
      </c>
      <c r="R1105" s="5">
        <f t="shared" si="215"/>
        <v>-29.562539456780634</v>
      </c>
      <c r="S1105">
        <v>1.05</v>
      </c>
      <c r="T1105">
        <v>-0.26</v>
      </c>
      <c r="U1105" s="2">
        <v>0.32437060000000001</v>
      </c>
      <c r="V1105" s="3">
        <v>22.557510000000004</v>
      </c>
      <c r="W1105" s="7">
        <v>-78.581466000000006</v>
      </c>
      <c r="X1105" s="3">
        <v>42.026440000000001</v>
      </c>
      <c r="Y1105">
        <f t="shared" si="208"/>
        <v>6.5041065110552215E-2</v>
      </c>
      <c r="Z1105">
        <f t="shared" si="209"/>
        <v>0.20461935393066721</v>
      </c>
      <c r="AA1105" s="12">
        <f t="shared" si="210"/>
        <v>0.45561994717949167</v>
      </c>
      <c r="AB1105">
        <f t="shared" si="211"/>
        <v>-3.1964062203732033</v>
      </c>
      <c r="AC1105">
        <f>-U1105*U1105*U1105/W1105</f>
        <v>4.3431449683590449E-4</v>
      </c>
    </row>
    <row r="1106" spans="1:29">
      <c r="A1106" s="6">
        <v>40752.766666697957</v>
      </c>
      <c r="B1106" s="1">
        <v>0.76670138888888895</v>
      </c>
      <c r="C1106">
        <v>3.8594959764795389</v>
      </c>
      <c r="D1106">
        <v>6.5651985791398815</v>
      </c>
      <c r="E1106">
        <v>10.621657374624672</v>
      </c>
      <c r="F1106" s="3">
        <v>89.855356629269423</v>
      </c>
      <c r="G1106">
        <v>3.172975038715375</v>
      </c>
      <c r="H1106">
        <v>4.3807398551308605</v>
      </c>
      <c r="I1106">
        <v>5.7101898712984163</v>
      </c>
      <c r="J1106">
        <v>154.91569872641477</v>
      </c>
      <c r="K1106">
        <f t="shared" si="204"/>
        <v>0.6865209377641639</v>
      </c>
      <c r="L1106">
        <f t="shared" si="205"/>
        <v>2.184458724009021</v>
      </c>
      <c r="M1106">
        <f t="shared" si="206"/>
        <v>4.9114675033262554</v>
      </c>
      <c r="N1106">
        <f t="shared" si="207"/>
        <v>-65.060342097145352</v>
      </c>
      <c r="O1106" s="5">
        <f t="shared" si="212"/>
        <v>0.61625302160236761</v>
      </c>
      <c r="P1106" s="5">
        <f t="shared" si="213"/>
        <v>1.8425437104123041</v>
      </c>
      <c r="Q1106" s="5">
        <f t="shared" si="214"/>
        <v>4.0105698906240104</v>
      </c>
      <c r="R1106" s="5">
        <f t="shared" si="215"/>
        <v>-22.928732739817924</v>
      </c>
      <c r="S1106">
        <v>1.07</v>
      </c>
      <c r="T1106">
        <v>-0.24</v>
      </c>
      <c r="U1106" s="2">
        <v>0.32639791000000001</v>
      </c>
      <c r="V1106" s="3">
        <v>22.510916666666667</v>
      </c>
      <c r="W1106" s="7">
        <v>-87.893288999999996</v>
      </c>
      <c r="X1106" s="3">
        <v>38.282885</v>
      </c>
      <c r="Y1106">
        <f t="shared" si="208"/>
        <v>6.7047899427399207E-2</v>
      </c>
      <c r="Z1106">
        <f t="shared" si="209"/>
        <v>0.20046747205407378</v>
      </c>
      <c r="AA1106" s="12">
        <f t="shared" si="210"/>
        <v>0.4363472100695352</v>
      </c>
      <c r="AB1106">
        <f t="shared" si="211"/>
        <v>-2.4946301484083815</v>
      </c>
      <c r="AC1106">
        <f>-U1106*U1106*U1106/W1106</f>
        <v>3.9562742681683064E-4</v>
      </c>
    </row>
    <row r="1107" spans="1:29">
      <c r="A1107" s="6">
        <v>40752.767361142403</v>
      </c>
      <c r="B1107" s="1">
        <v>0.76739583333333339</v>
      </c>
      <c r="C1107">
        <v>3.7173541276302626</v>
      </c>
      <c r="D1107">
        <v>6.1668352533378741</v>
      </c>
      <c r="E1107">
        <v>9.78028039728129</v>
      </c>
      <c r="F1107" s="3">
        <v>88.41761700898131</v>
      </c>
      <c r="G1107">
        <v>3.0509453027877309</v>
      </c>
      <c r="H1107">
        <v>3.8089749974545644</v>
      </c>
      <c r="I1107">
        <v>4.5589893373447836</v>
      </c>
      <c r="J1107">
        <v>97.640223597929037</v>
      </c>
      <c r="K1107">
        <f t="shared" si="204"/>
        <v>0.66640882484253172</v>
      </c>
      <c r="L1107">
        <f t="shared" si="205"/>
        <v>2.3578602558833097</v>
      </c>
      <c r="M1107">
        <f t="shared" si="206"/>
        <v>5.2212910599365063</v>
      </c>
      <c r="N1107">
        <f t="shared" si="207"/>
        <v>-9.2226065889477269</v>
      </c>
      <c r="O1107" s="5">
        <f t="shared" si="212"/>
        <v>0.63544772025593743</v>
      </c>
      <c r="P1107" s="5">
        <f t="shared" si="213"/>
        <v>1.8429492561535867</v>
      </c>
      <c r="Q1107" s="5">
        <f t="shared" si="214"/>
        <v>3.9427848770744838</v>
      </c>
      <c r="R1107" s="5">
        <f t="shared" si="215"/>
        <v>-24.489456578477057</v>
      </c>
      <c r="S1107">
        <v>1.1100000000000001</v>
      </c>
      <c r="T1107">
        <v>-0.25</v>
      </c>
      <c r="U1107" s="2">
        <v>0.33745046000000001</v>
      </c>
      <c r="V1107" s="3">
        <v>22.464269999999996</v>
      </c>
      <c r="W1107" s="7">
        <v>-90.666821999999996</v>
      </c>
      <c r="X1107" s="3">
        <v>41.010962999999997</v>
      </c>
      <c r="Y1107">
        <f t="shared" si="208"/>
        <v>7.1477375168772464E-2</v>
      </c>
      <c r="Z1107">
        <f t="shared" si="209"/>
        <v>0.20730135808189523</v>
      </c>
      <c r="AA1107" s="12">
        <f t="shared" si="210"/>
        <v>0.44349819014994268</v>
      </c>
      <c r="AB1107">
        <f t="shared" si="211"/>
        <v>-2.7546594625190366</v>
      </c>
      <c r="AC1107">
        <f>-U1107*U1107*U1107/W1107</f>
        <v>4.2382022734725017E-4</v>
      </c>
    </row>
    <row r="1108" spans="1:29">
      <c r="A1108" s="6">
        <v>40752.76805558685</v>
      </c>
      <c r="B1108" s="1">
        <v>0.76809027777777772</v>
      </c>
      <c r="C1108">
        <v>3.8369976308604574</v>
      </c>
      <c r="D1108">
        <v>7.0197493893623584</v>
      </c>
      <c r="E1108">
        <v>11.655848391896203</v>
      </c>
      <c r="F1108" s="3">
        <v>104.34294367414883</v>
      </c>
      <c r="G1108">
        <v>3.1270050182595299</v>
      </c>
      <c r="H1108">
        <v>3.8004872158651892</v>
      </c>
      <c r="I1108">
        <v>4.6186103027375314</v>
      </c>
      <c r="J1108">
        <v>116.83472909263813</v>
      </c>
      <c r="K1108">
        <f t="shared" si="204"/>
        <v>0.7099926126009275</v>
      </c>
      <c r="L1108">
        <f t="shared" si="205"/>
        <v>3.2192621734971691</v>
      </c>
      <c r="M1108">
        <f t="shared" si="206"/>
        <v>7.0372380891586719</v>
      </c>
      <c r="N1108">
        <f t="shared" si="207"/>
        <v>-12.4917854184893</v>
      </c>
      <c r="O1108" s="5">
        <f t="shared" si="212"/>
        <v>0.63186547194516718</v>
      </c>
      <c r="P1108" s="5">
        <f t="shared" si="213"/>
        <v>1.8810258125189101</v>
      </c>
      <c r="Q1108" s="5">
        <f t="shared" si="214"/>
        <v>4.001314510611615</v>
      </c>
      <c r="R1108" s="5">
        <f t="shared" si="215"/>
        <v>-23.924050605237294</v>
      </c>
      <c r="S1108">
        <v>1.06</v>
      </c>
      <c r="T1108">
        <v>-0.26</v>
      </c>
      <c r="U1108" s="2">
        <v>0.32678231000000002</v>
      </c>
      <c r="V1108" s="3">
        <v>22.41179</v>
      </c>
      <c r="W1108" s="7">
        <v>-80.007957000000005</v>
      </c>
      <c r="X1108" s="3">
        <v>42.204690999999997</v>
      </c>
      <c r="Y1108">
        <f t="shared" si="208"/>
        <v>6.8827486177160654E-2</v>
      </c>
      <c r="Z1108">
        <f t="shared" si="209"/>
        <v>0.20489532006151878</v>
      </c>
      <c r="AA1108" s="12">
        <f t="shared" si="210"/>
        <v>0.4358529329380611</v>
      </c>
      <c r="AB1108">
        <f t="shared" si="211"/>
        <v>-2.6059855071121141</v>
      </c>
      <c r="AC1108">
        <f>-U1108*U1108*U1108/W1108</f>
        <v>4.3615658572809476E-4</v>
      </c>
    </row>
    <row r="1109" spans="1:29">
      <c r="A1109" s="6">
        <v>40752.768750031297</v>
      </c>
      <c r="B1109" s="1">
        <v>0.76878472222222216</v>
      </c>
      <c r="C1109">
        <v>3.7721677461321779</v>
      </c>
      <c r="D1109">
        <v>6.2424910221717758</v>
      </c>
      <c r="E1109">
        <v>10.87859002470562</v>
      </c>
      <c r="F1109" s="3">
        <v>100.88721577038515</v>
      </c>
      <c r="G1109">
        <v>3.0203828177123651</v>
      </c>
      <c r="H1109">
        <v>4.1487737118486079</v>
      </c>
      <c r="I1109">
        <v>5.1714275704390351</v>
      </c>
      <c r="J1109">
        <v>140.18652603390768</v>
      </c>
      <c r="K1109">
        <f t="shared" si="204"/>
        <v>0.75178492841981281</v>
      </c>
      <c r="L1109">
        <f t="shared" si="205"/>
        <v>2.0937173103231679</v>
      </c>
      <c r="M1109">
        <f t="shared" si="206"/>
        <v>5.7071624542665846</v>
      </c>
      <c r="N1109">
        <f t="shared" si="207"/>
        <v>-39.299310263522528</v>
      </c>
      <c r="O1109" s="5">
        <f t="shared" si="212"/>
        <v>0.65321076977545078</v>
      </c>
      <c r="P1109" s="5">
        <f t="shared" si="213"/>
        <v>2.1070016930838777</v>
      </c>
      <c r="Q1109" s="5">
        <f t="shared" si="214"/>
        <v>4.527275674055498</v>
      </c>
      <c r="R1109" s="5">
        <f t="shared" si="215"/>
        <v>-22.467181542411019</v>
      </c>
      <c r="S1109">
        <v>1.05</v>
      </c>
      <c r="T1109">
        <v>-0.26</v>
      </c>
      <c r="U1109" s="2">
        <v>0.32437060000000001</v>
      </c>
      <c r="V1109" s="3">
        <v>22.355733333333333</v>
      </c>
      <c r="W1109" s="7">
        <v>-78.581466000000006</v>
      </c>
      <c r="X1109" s="3">
        <v>42.026440000000001</v>
      </c>
      <c r="Y1109">
        <f t="shared" si="208"/>
        <v>7.0627456439508296E-2</v>
      </c>
      <c r="Z1109">
        <f t="shared" si="209"/>
        <v>0.22781646779554446</v>
      </c>
      <c r="AA1109" s="12">
        <f t="shared" si="210"/>
        <v>0.48950504225292885</v>
      </c>
      <c r="AB1109">
        <f t="shared" si="211"/>
        <v>-2.4292310524069296</v>
      </c>
      <c r="AC1109">
        <f>-U1109*U1109*U1109/W1109</f>
        <v>4.3431449683590449E-4</v>
      </c>
    </row>
    <row r="1110" spans="1:29">
      <c r="A1110" s="6">
        <v>40752.769444475744</v>
      </c>
      <c r="B1110" s="1">
        <v>0.76947916666666671</v>
      </c>
      <c r="C1110">
        <v>3.6423034704475956</v>
      </c>
      <c r="D1110">
        <v>5.4131817923287526</v>
      </c>
      <c r="E1110">
        <v>8.2766125963819484</v>
      </c>
      <c r="F1110" s="3">
        <v>59.810725799708095</v>
      </c>
      <c r="G1110">
        <v>3.0642625124100515</v>
      </c>
      <c r="H1110">
        <v>3.7939536538047496</v>
      </c>
      <c r="I1110">
        <v>4.5098113548180487</v>
      </c>
      <c r="J1110">
        <v>82.461708081874676</v>
      </c>
      <c r="K1110">
        <f t="shared" si="204"/>
        <v>0.57804095803754407</v>
      </c>
      <c r="L1110">
        <f t="shared" si="205"/>
        <v>1.619228138524003</v>
      </c>
      <c r="M1110">
        <f t="shared" si="206"/>
        <v>3.7668012415638996</v>
      </c>
      <c r="N1110">
        <f t="shared" si="207"/>
        <v>-22.650982282166581</v>
      </c>
      <c r="O1110" s="5">
        <f t="shared" si="212"/>
        <v>0.66389702874082879</v>
      </c>
      <c r="P1110" s="5">
        <f t="shared" si="213"/>
        <v>2.1144345396411488</v>
      </c>
      <c r="Q1110" s="5">
        <f t="shared" si="214"/>
        <v>4.6676535222295259</v>
      </c>
      <c r="R1110" s="5">
        <f t="shared" si="215"/>
        <v>-26.537072902546129</v>
      </c>
      <c r="S1110">
        <v>1.07</v>
      </c>
      <c r="T1110">
        <v>-0.25</v>
      </c>
      <c r="U1110" s="2">
        <v>0.32781055999999997</v>
      </c>
      <c r="V1110" s="3">
        <v>22.305656666666671</v>
      </c>
      <c r="W1110" s="7">
        <v>-84.542286000000004</v>
      </c>
      <c r="X1110" s="3">
        <v>40.319313999999999</v>
      </c>
      <c r="Y1110">
        <f t="shared" si="208"/>
        <v>7.2544152257955727E-2</v>
      </c>
      <c r="Z1110">
        <f t="shared" si="209"/>
        <v>0.2310446568410357</v>
      </c>
      <c r="AA1110" s="12">
        <f t="shared" si="210"/>
        <v>0.51003537166934443</v>
      </c>
      <c r="AB1110">
        <f t="shared" si="211"/>
        <v>-2.899710909648157</v>
      </c>
      <c r="AC1110">
        <f>-U1110*U1110*U1110/W1110</f>
        <v>4.1667249413666007E-4</v>
      </c>
    </row>
    <row r="1111" spans="1:29">
      <c r="A1111" s="6">
        <v>40752.77013892019</v>
      </c>
      <c r="B1111" s="1">
        <v>0.77017361111111116</v>
      </c>
      <c r="C1111">
        <v>3.7151436801317503</v>
      </c>
      <c r="D1111">
        <v>5.7259470823037031</v>
      </c>
      <c r="E1111">
        <v>8.2144729817976483</v>
      </c>
      <c r="F1111" s="3">
        <v>63.73827795548894</v>
      </c>
      <c r="G1111">
        <v>3.0503317481062382</v>
      </c>
      <c r="H1111">
        <v>3.856632668393948</v>
      </c>
      <c r="I1111">
        <v>4.6066470082841677</v>
      </c>
      <c r="J1111">
        <v>103.4762984580311</v>
      </c>
      <c r="K1111">
        <f t="shared" si="204"/>
        <v>0.66481193202551214</v>
      </c>
      <c r="L1111">
        <f t="shared" si="205"/>
        <v>1.8693144139097551</v>
      </c>
      <c r="M1111">
        <f t="shared" si="206"/>
        <v>3.6078259735134806</v>
      </c>
      <c r="N1111">
        <f t="shared" si="207"/>
        <v>-39.738020502542156</v>
      </c>
      <c r="O1111" s="5">
        <f t="shared" si="212"/>
        <v>0.65613427650314526</v>
      </c>
      <c r="P1111" s="5">
        <f t="shared" si="213"/>
        <v>2.1259452155143066</v>
      </c>
      <c r="Q1111" s="5">
        <f t="shared" si="214"/>
        <v>4.6587111209308745</v>
      </c>
      <c r="R1111" s="5">
        <f t="shared" si="215"/>
        <v>-24.053171350698328</v>
      </c>
      <c r="S1111">
        <v>1.07</v>
      </c>
      <c r="T1111">
        <v>-0.24</v>
      </c>
      <c r="U1111" s="2">
        <v>0.32639791000000001</v>
      </c>
      <c r="V1111" s="3">
        <v>22.275243333333336</v>
      </c>
      <c r="W1111" s="7">
        <v>-87.893288999999996</v>
      </c>
      <c r="X1111" s="3">
        <v>38.282885</v>
      </c>
      <c r="Y1111">
        <f t="shared" si="208"/>
        <v>7.138695217666291E-2</v>
      </c>
      <c r="Z1111">
        <f t="shared" si="209"/>
        <v>0.23130135837278976</v>
      </c>
      <c r="AA1111" s="12">
        <f t="shared" si="210"/>
        <v>0.50686452438853158</v>
      </c>
      <c r="AB1111">
        <f t="shared" si="211"/>
        <v>-2.6169682859132704</v>
      </c>
      <c r="AC1111">
        <f>-U1111*U1111*U1111/W1111</f>
        <v>3.9562742681683064E-4</v>
      </c>
    </row>
    <row r="1112" spans="1:29">
      <c r="A1112" s="6">
        <v>40752.770833364637</v>
      </c>
      <c r="B1112" s="1">
        <v>0.77086805555555549</v>
      </c>
      <c r="C1112">
        <v>3.6744287800583981</v>
      </c>
      <c r="D1112">
        <v>5.4215725592462407</v>
      </c>
      <c r="E1112">
        <v>7.9440505668453891</v>
      </c>
      <c r="F1112" s="3">
        <v>53.088475199542906</v>
      </c>
      <c r="G1112">
        <v>3.0752231888392227</v>
      </c>
      <c r="H1112">
        <v>3.6959945079008456</v>
      </c>
      <c r="I1112">
        <v>4.4118522089141443</v>
      </c>
      <c r="J1112">
        <v>79.806263441484361</v>
      </c>
      <c r="K1112">
        <f t="shared" si="204"/>
        <v>0.59920559121917538</v>
      </c>
      <c r="L1112">
        <f t="shared" si="205"/>
        <v>1.7255780513453951</v>
      </c>
      <c r="M1112">
        <f t="shared" si="206"/>
        <v>3.5321983579312448</v>
      </c>
      <c r="N1112">
        <f t="shared" si="207"/>
        <v>-26.717788241941456</v>
      </c>
      <c r="O1112" s="5">
        <f t="shared" si="212"/>
        <v>0.6559699358644453</v>
      </c>
      <c r="P1112" s="5">
        <f t="shared" si="213"/>
        <v>2.1031281088511276</v>
      </c>
      <c r="Q1112" s="5">
        <f t="shared" si="214"/>
        <v>4.588176985225866</v>
      </c>
      <c r="R1112" s="5">
        <f t="shared" si="215"/>
        <v>-25.587177154169972</v>
      </c>
      <c r="S1112">
        <v>1.1100000000000001</v>
      </c>
      <c r="T1112">
        <v>-0.24</v>
      </c>
      <c r="U1112" s="2">
        <v>0.33603583999999997</v>
      </c>
      <c r="V1112" s="3">
        <v>22.257463333333337</v>
      </c>
      <c r="W1112" s="7">
        <v>-94.270837</v>
      </c>
      <c r="X1112" s="3">
        <v>38.949126</v>
      </c>
      <c r="Y1112">
        <f t="shared" si="208"/>
        <v>7.3476469470985004E-2</v>
      </c>
      <c r="Z1112">
        <f t="shared" si="209"/>
        <v>0.2355754735618</v>
      </c>
      <c r="AA1112" s="12">
        <f t="shared" si="210"/>
        <v>0.51393063576634712</v>
      </c>
      <c r="AB1112">
        <f t="shared" si="211"/>
        <v>-2.8660695227434387</v>
      </c>
      <c r="AC1112">
        <f>-U1112*U1112*U1112/W1112</f>
        <v>4.0251255934799511E-4</v>
      </c>
    </row>
    <row r="1113" spans="1:29">
      <c r="A1113" s="6">
        <v>40752.771527809084</v>
      </c>
      <c r="B1113" s="1">
        <v>0.77156250000000004</v>
      </c>
      <c r="C1113">
        <v>3.9367785339843016</v>
      </c>
      <c r="D1113">
        <v>7.120617715513335</v>
      </c>
      <c r="E1113">
        <v>12.268043647342392</v>
      </c>
      <c r="F1113" s="3">
        <v>123.19817111945011</v>
      </c>
      <c r="G1113">
        <v>3.1739849609424882</v>
      </c>
      <c r="H1113">
        <v>4.1433996101893467</v>
      </c>
      <c r="I1113">
        <v>5.1318968299028533</v>
      </c>
      <c r="J1113">
        <v>147.81472302538864</v>
      </c>
      <c r="K1113">
        <f t="shared" si="204"/>
        <v>0.76279357304181339</v>
      </c>
      <c r="L1113">
        <f t="shared" si="205"/>
        <v>2.9772181053239883</v>
      </c>
      <c r="M1113">
        <f t="shared" si="206"/>
        <v>7.1361468174395384</v>
      </c>
      <c r="N1113">
        <f t="shared" si="207"/>
        <v>-24.616551905938536</v>
      </c>
      <c r="O1113" s="5">
        <f t="shared" si="212"/>
        <v>0.6584015390502993</v>
      </c>
      <c r="P1113" s="5">
        <f t="shared" si="213"/>
        <v>2.1063420909989388</v>
      </c>
      <c r="Q1113" s="5">
        <f t="shared" si="214"/>
        <v>4.611844044545486</v>
      </c>
      <c r="R1113" s="5">
        <f t="shared" si="215"/>
        <v>-23.884410633815293</v>
      </c>
      <c r="S1113">
        <v>1.1100000000000001</v>
      </c>
      <c r="T1113">
        <v>-0.24</v>
      </c>
      <c r="U1113" s="2">
        <v>0.33603583999999997</v>
      </c>
      <c r="V1113" s="3">
        <v>22.221550000000011</v>
      </c>
      <c r="W1113" s="7">
        <v>-94.270837</v>
      </c>
      <c r="X1113" s="3">
        <v>38.949126</v>
      </c>
      <c r="Y1113">
        <f t="shared" si="208"/>
        <v>7.3748838077353371E-2</v>
      </c>
      <c r="Z1113">
        <f t="shared" si="209"/>
        <v>0.23593547795872827</v>
      </c>
      <c r="AA1113" s="12">
        <f t="shared" si="210"/>
        <v>0.51658162915261319</v>
      </c>
      <c r="AB1113">
        <f t="shared" si="211"/>
        <v>-2.6753393300796842</v>
      </c>
      <c r="AC1113">
        <f>-U1113*U1113*U1113/W1113</f>
        <v>4.0251255934799511E-4</v>
      </c>
    </row>
    <row r="1114" spans="1:29">
      <c r="A1114" s="6">
        <v>40752.77222225353</v>
      </c>
      <c r="B1114" s="1">
        <v>0.77225694444444448</v>
      </c>
      <c r="C1114">
        <v>3.7360264142775832</v>
      </c>
      <c r="D1114">
        <v>5.6980252138459262</v>
      </c>
      <c r="E1114">
        <v>8.5272993790222031</v>
      </c>
      <c r="F1114" s="3">
        <v>68.709955358293243</v>
      </c>
      <c r="G1114">
        <v>3.1872883737370716</v>
      </c>
      <c r="H1114">
        <v>3.9874804801998458</v>
      </c>
      <c r="I1114">
        <v>4.8397602059491076</v>
      </c>
      <c r="J1114">
        <v>90.495234818689596</v>
      </c>
      <c r="K1114">
        <f t="shared" si="204"/>
        <v>0.54873804054051156</v>
      </c>
      <c r="L1114">
        <f t="shared" si="205"/>
        <v>1.7105447336460804</v>
      </c>
      <c r="M1114">
        <f t="shared" si="206"/>
        <v>3.6875391730730955</v>
      </c>
      <c r="N1114">
        <f t="shared" si="207"/>
        <v>-21.785279460396353</v>
      </c>
      <c r="O1114" s="5">
        <f t="shared" si="212"/>
        <v>0.67796801835998433</v>
      </c>
      <c r="P1114" s="5">
        <f t="shared" si="213"/>
        <v>2.2302829190969939</v>
      </c>
      <c r="Q1114" s="5">
        <f t="shared" si="214"/>
        <v>5.0357701555224565</v>
      </c>
      <c r="R1114" s="5">
        <f t="shared" si="215"/>
        <v>-23.821001914791836</v>
      </c>
      <c r="S1114">
        <v>1.07</v>
      </c>
      <c r="T1114">
        <v>-0.22</v>
      </c>
      <c r="U1114" s="2">
        <v>0.32347763000000002</v>
      </c>
      <c r="V1114" s="3">
        <v>22.199870000000001</v>
      </c>
      <c r="W1114" s="7">
        <v>-95.504993999999996</v>
      </c>
      <c r="X1114" s="3">
        <v>34.294536999999998</v>
      </c>
      <c r="Y1114">
        <f t="shared" si="208"/>
        <v>7.3102495931628084E-2</v>
      </c>
      <c r="Z1114">
        <f t="shared" si="209"/>
        <v>0.2404822109663258</v>
      </c>
      <c r="AA1114" s="12">
        <f t="shared" si="210"/>
        <v>0.54298633171104527</v>
      </c>
      <c r="AB1114">
        <f t="shared" si="211"/>
        <v>-2.568520414540775</v>
      </c>
      <c r="AC1114">
        <f>-U1114*U1114*U1114/W1114</f>
        <v>3.5441057823788682E-4</v>
      </c>
    </row>
    <row r="1115" spans="1:29">
      <c r="A1115" s="6">
        <v>40752.772916697977</v>
      </c>
      <c r="B1115" s="1">
        <v>0.77295138888888892</v>
      </c>
      <c r="C1115">
        <v>3.7730741021577243</v>
      </c>
      <c r="D1115">
        <v>5.9713638269050984</v>
      </c>
      <c r="E1115">
        <v>9.2780128132713866</v>
      </c>
      <c r="F1115" s="3">
        <v>79.989520221507789</v>
      </c>
      <c r="G1115">
        <v>3.0792165425285241</v>
      </c>
      <c r="H1115">
        <v>4.219362608786061</v>
      </c>
      <c r="I1115">
        <v>5.5146559860766962</v>
      </c>
      <c r="J1115">
        <v>136.26723499217002</v>
      </c>
      <c r="K1115">
        <f t="shared" si="204"/>
        <v>0.69385755962920026</v>
      </c>
      <c r="L1115">
        <f t="shared" si="205"/>
        <v>1.7520012181190374</v>
      </c>
      <c r="M1115">
        <f t="shared" si="206"/>
        <v>3.7633568271946904</v>
      </c>
      <c r="N1115">
        <f t="shared" si="207"/>
        <v>-56.277714770662229</v>
      </c>
      <c r="O1115" s="5">
        <f t="shared" si="212"/>
        <v>0.67272017158260788</v>
      </c>
      <c r="P1115" s="5">
        <f t="shared" si="213"/>
        <v>2.2384851506944838</v>
      </c>
      <c r="Q1115" s="5">
        <f t="shared" si="214"/>
        <v>5.0541784726286796</v>
      </c>
      <c r="R1115" s="5">
        <f t="shared" si="215"/>
        <v>-25.046510481366841</v>
      </c>
      <c r="S1115">
        <v>1.08</v>
      </c>
      <c r="T1115">
        <v>-0.23</v>
      </c>
      <c r="U1115" s="2">
        <v>0.32736357999999999</v>
      </c>
      <c r="V1115" s="3">
        <v>22.163646666666672</v>
      </c>
      <c r="W1115" s="7">
        <v>-93.175023999999993</v>
      </c>
      <c r="X1115" s="3">
        <v>36.434251000000003</v>
      </c>
      <c r="Y1115">
        <f t="shared" si="208"/>
        <v>7.3408027902498924E-2</v>
      </c>
      <c r="Z1115">
        <f t="shared" si="209"/>
        <v>0.24426617090272854</v>
      </c>
      <c r="AA1115" s="12">
        <f t="shared" si="210"/>
        <v>0.55151798625288551</v>
      </c>
      <c r="AB1115">
        <f t="shared" si="211"/>
        <v>-2.7331051125625905</v>
      </c>
      <c r="AC1115">
        <f>-U1115*U1115*U1115/W1115</f>
        <v>3.7652305261891083E-4</v>
      </c>
    </row>
    <row r="1116" spans="1:29">
      <c r="A1116" s="6">
        <v>40752.773611142424</v>
      </c>
      <c r="B1116" s="1">
        <v>0.77364583333333325</v>
      </c>
      <c r="C1116">
        <v>3.9392115698673051</v>
      </c>
      <c r="D1116">
        <v>6.7786171095520213</v>
      </c>
      <c r="E1116">
        <v>11.755464377768195</v>
      </c>
      <c r="F1116" s="3">
        <v>94.926708237220836</v>
      </c>
      <c r="G1116">
        <v>3.2228953583149522</v>
      </c>
      <c r="H1116">
        <v>4.5535004791963711</v>
      </c>
      <c r="I1116">
        <v>5.6103109766637189</v>
      </c>
      <c r="J1116">
        <v>146.02006398758337</v>
      </c>
      <c r="K1116">
        <f t="shared" si="204"/>
        <v>0.71631621155235292</v>
      </c>
      <c r="L1116">
        <f t="shared" si="205"/>
        <v>2.2251166303556502</v>
      </c>
      <c r="M1116">
        <f t="shared" si="206"/>
        <v>6.1451534011044764</v>
      </c>
      <c r="N1116">
        <f t="shared" si="207"/>
        <v>-51.093355750362534</v>
      </c>
      <c r="O1116" s="5">
        <f t="shared" si="212"/>
        <v>0.66621549581211925</v>
      </c>
      <c r="P1116" s="5">
        <f t="shared" si="213"/>
        <v>2.1509183124580931</v>
      </c>
      <c r="Q1116" s="5">
        <f t="shared" si="214"/>
        <v>4.8371027497403976</v>
      </c>
      <c r="R1116" s="5">
        <f t="shared" si="215"/>
        <v>-31.786038153175223</v>
      </c>
      <c r="S1116">
        <v>1.05</v>
      </c>
      <c r="T1116">
        <v>-0.22</v>
      </c>
      <c r="U1116" s="2">
        <v>0.31865951999999997</v>
      </c>
      <c r="V1116" s="3">
        <v>22.114723333333334</v>
      </c>
      <c r="W1116" s="7">
        <v>-92.123039000000006</v>
      </c>
      <c r="X1116" s="3">
        <v>33.988399000000001</v>
      </c>
      <c r="Y1116">
        <f t="shared" si="208"/>
        <v>7.0765303370683971E-2</v>
      </c>
      <c r="Z1116">
        <f t="shared" si="209"/>
        <v>0.22847019900236865</v>
      </c>
      <c r="AA1116" s="12">
        <f t="shared" si="210"/>
        <v>0.513796280140985</v>
      </c>
      <c r="AB1116">
        <f t="shared" si="211"/>
        <v>-3.3763078868641672</v>
      </c>
      <c r="AC1116">
        <f>-U1116*U1116*U1116/W1116</f>
        <v>3.5124684875489822E-4</v>
      </c>
    </row>
    <row r="1117" spans="1:29">
      <c r="A1117" s="6">
        <v>40752.77430558687</v>
      </c>
      <c r="B1117" s="1">
        <v>0.77434027777777781</v>
      </c>
      <c r="C1117">
        <v>3.7444883169974741</v>
      </c>
      <c r="D1117">
        <v>6.3631127060895585</v>
      </c>
      <c r="E1117">
        <v>10.112775343997219</v>
      </c>
      <c r="F1117" s="3">
        <v>90.940865595262252</v>
      </c>
      <c r="G1117">
        <v>3.1394129544293778</v>
      </c>
      <c r="H1117">
        <v>4.5445468959549942</v>
      </c>
      <c r="I1117">
        <v>5.601357393422342</v>
      </c>
      <c r="J1117">
        <v>157.60204922468503</v>
      </c>
      <c r="K1117">
        <f t="shared" si="204"/>
        <v>0.60507536256809624</v>
      </c>
      <c r="L1117">
        <f t="shared" si="205"/>
        <v>1.8185658101345643</v>
      </c>
      <c r="M1117">
        <f t="shared" si="206"/>
        <v>4.5114179505748773</v>
      </c>
      <c r="N1117">
        <f t="shared" si="207"/>
        <v>-66.66118362942278</v>
      </c>
      <c r="O1117" s="5">
        <f t="shared" si="212"/>
        <v>0.66919502319093804</v>
      </c>
      <c r="P1117" s="5">
        <f t="shared" si="213"/>
        <v>2.1549841030927555</v>
      </c>
      <c r="Q1117" s="5">
        <f t="shared" si="214"/>
        <v>4.9604713395182189</v>
      </c>
      <c r="R1117" s="5">
        <f t="shared" si="215"/>
        <v>-30.389339518496939</v>
      </c>
      <c r="S1117">
        <v>1.04</v>
      </c>
      <c r="T1117">
        <v>-0.21</v>
      </c>
      <c r="U1117" s="2">
        <v>0.31473991000000001</v>
      </c>
      <c r="V1117" s="3">
        <v>22.077136666666672</v>
      </c>
      <c r="W1117" s="7">
        <v>-94.564339000000004</v>
      </c>
      <c r="X1117" s="3">
        <v>31.90409</v>
      </c>
      <c r="Y1117">
        <f t="shared" si="208"/>
        <v>7.0207460457187912E-2</v>
      </c>
      <c r="Z1117">
        <f t="shared" si="209"/>
        <v>0.22608650088628154</v>
      </c>
      <c r="AA1117" s="12">
        <f t="shared" si="210"/>
        <v>0.52041943431918125</v>
      </c>
      <c r="AB1117">
        <f t="shared" si="211"/>
        <v>-3.1882459950037236</v>
      </c>
      <c r="AC1117">
        <f>-U1117*U1117*U1117/W1117</f>
        <v>3.2970691645070767E-4</v>
      </c>
    </row>
    <row r="1118" spans="1:29">
      <c r="A1118" s="6">
        <v>40752.775000031317</v>
      </c>
      <c r="B1118" s="1">
        <v>0.77503472222222225</v>
      </c>
      <c r="C1118">
        <v>3.7237757982686035</v>
      </c>
      <c r="D1118">
        <v>5.5897822852837304</v>
      </c>
      <c r="E1118">
        <v>8.4873697282138476</v>
      </c>
      <c r="F1118" s="3">
        <v>61.486675930281415</v>
      </c>
      <c r="G1118">
        <v>3.1428069740526832</v>
      </c>
      <c r="H1118">
        <v>4.1021067290625632</v>
      </c>
      <c r="I1118">
        <v>4.8860731770579848</v>
      </c>
      <c r="J1118">
        <v>113.75029259265739</v>
      </c>
      <c r="K1118">
        <f t="shared" si="204"/>
        <v>0.58096882421592033</v>
      </c>
      <c r="L1118">
        <f t="shared" si="205"/>
        <v>1.4876755562211672</v>
      </c>
      <c r="M1118">
        <f t="shared" si="206"/>
        <v>3.6012965511558628</v>
      </c>
      <c r="N1118">
        <f t="shared" si="207"/>
        <v>-52.263616662375973</v>
      </c>
      <c r="O1118" s="5">
        <f t="shared" si="212"/>
        <v>0.66306167696349461</v>
      </c>
      <c r="P1118" s="5">
        <f t="shared" si="213"/>
        <v>2.1010546585178811</v>
      </c>
      <c r="Q1118" s="5">
        <f t="shared" si="214"/>
        <v>4.8894840285820562</v>
      </c>
      <c r="R1118" s="5">
        <f t="shared" si="215"/>
        <v>-36.133197222544446</v>
      </c>
      <c r="S1118">
        <v>1.0900000000000001</v>
      </c>
      <c r="T1118">
        <v>-0.2</v>
      </c>
      <c r="U1118" s="2">
        <v>0.32523374999999999</v>
      </c>
      <c r="V1118" s="3">
        <v>22.030449999999998</v>
      </c>
      <c r="W1118" s="7">
        <v>-108.42010000000001</v>
      </c>
      <c r="X1118" s="3">
        <v>30.704025999999999</v>
      </c>
      <c r="Y1118">
        <f t="shared" si="208"/>
        <v>7.1883345226708653E-2</v>
      </c>
      <c r="Z1118">
        <f t="shared" si="209"/>
        <v>0.22777796184824661</v>
      </c>
      <c r="AA1118" s="12">
        <f t="shared" si="210"/>
        <v>0.53007507539361642</v>
      </c>
      <c r="AB1118">
        <f t="shared" si="211"/>
        <v>-3.9172450773925713</v>
      </c>
      <c r="AC1118">
        <f>-U1118*U1118*U1118/W1118</f>
        <v>3.1730507366353484E-4</v>
      </c>
    </row>
    <row r="1119" spans="1:29">
      <c r="A1119" s="6">
        <v>40752.775694475764</v>
      </c>
      <c r="B1119" s="1">
        <v>0.77572916666666669</v>
      </c>
      <c r="C1119">
        <v>3.9103223363091497</v>
      </c>
      <c r="D1119">
        <v>8.0689008917435174</v>
      </c>
      <c r="E1119">
        <v>15.022947130158425</v>
      </c>
      <c r="F1119" s="3">
        <v>137.83253271042554</v>
      </c>
      <c r="G1119">
        <v>3.2091008982261511</v>
      </c>
      <c r="H1119">
        <v>4.3221373433527752</v>
      </c>
      <c r="I1119">
        <v>5.2425258160841599</v>
      </c>
      <c r="J1119">
        <v>172.69856086853136</v>
      </c>
      <c r="K1119">
        <f t="shared" si="204"/>
        <v>0.70122143808299864</v>
      </c>
      <c r="L1119">
        <f t="shared" si="205"/>
        <v>3.7467635483907422</v>
      </c>
      <c r="M1119">
        <f t="shared" si="206"/>
        <v>9.780421314074264</v>
      </c>
      <c r="N1119">
        <f t="shared" si="207"/>
        <v>-34.86602815810582</v>
      </c>
      <c r="O1119" s="5">
        <f t="shared" si="212"/>
        <v>0.65015929812499385</v>
      </c>
      <c r="P1119" s="5">
        <f t="shared" si="213"/>
        <v>1.9278959967902811</v>
      </c>
      <c r="Q1119" s="5">
        <f t="shared" si="214"/>
        <v>4.5458898747817749</v>
      </c>
      <c r="R1119" s="5">
        <f t="shared" si="215"/>
        <v>-40.110380346933113</v>
      </c>
      <c r="S1119">
        <v>1.1000000000000001</v>
      </c>
      <c r="T1119">
        <v>-0.19</v>
      </c>
      <c r="U1119" s="2">
        <v>0.32605297999999999</v>
      </c>
      <c r="V1119" s="3">
        <v>21.985353333333343</v>
      </c>
      <c r="W1119" s="7">
        <v>-115.9209</v>
      </c>
      <c r="X1119" s="3">
        <v>28.934837999999999</v>
      </c>
      <c r="Y1119">
        <f t="shared" si="208"/>
        <v>7.0662125542787543E-2</v>
      </c>
      <c r="Z1119">
        <f t="shared" si="209"/>
        <v>0.20953207829451384</v>
      </c>
      <c r="AA1119" s="12">
        <f t="shared" si="210"/>
        <v>0.49406698014147482</v>
      </c>
      <c r="AB1119">
        <f t="shared" si="211"/>
        <v>-4.3593696803503255</v>
      </c>
      <c r="AC1119">
        <f>-U1119*U1119*U1119/W1119</f>
        <v>2.9902174890565668E-4</v>
      </c>
    </row>
    <row r="1120" spans="1:29">
      <c r="A1120" s="6">
        <v>40752.776388920211</v>
      </c>
      <c r="B1120" s="1">
        <v>0.77642361111111102</v>
      </c>
      <c r="C1120">
        <v>4.0378835922316947</v>
      </c>
      <c r="D1120">
        <v>8.7021859548338156</v>
      </c>
      <c r="E1120">
        <v>17.156056342257443</v>
      </c>
      <c r="F1120" s="3">
        <v>156.46193223452201</v>
      </c>
      <c r="G1120">
        <v>3.4676310072652963</v>
      </c>
      <c r="H1120">
        <v>5.4145922398030129</v>
      </c>
      <c r="I1120">
        <v>7.3917912100017453</v>
      </c>
      <c r="J1120">
        <v>238.89572112811013</v>
      </c>
      <c r="K1120">
        <f t="shared" si="204"/>
        <v>0.57025258496639841</v>
      </c>
      <c r="L1120">
        <f t="shared" si="205"/>
        <v>3.2875937150308028</v>
      </c>
      <c r="M1120">
        <f t="shared" si="206"/>
        <v>9.7642651322556979</v>
      </c>
      <c r="N1120">
        <f t="shared" si="207"/>
        <v>-82.433788893588115</v>
      </c>
      <c r="O1120" s="5">
        <f t="shared" si="212"/>
        <v>0.64510294909131249</v>
      </c>
      <c r="P1120" s="5">
        <f t="shared" si="213"/>
        <v>2.0932006205970386</v>
      </c>
      <c r="Q1120" s="5">
        <f t="shared" si="214"/>
        <v>4.9532157607625438</v>
      </c>
      <c r="R1120" s="5">
        <f t="shared" si="215"/>
        <v>-39.66705213639144</v>
      </c>
      <c r="S1120">
        <v>1.1100000000000001</v>
      </c>
      <c r="T1120">
        <v>-0.18</v>
      </c>
      <c r="U1120" s="2">
        <v>0.32682993999999999</v>
      </c>
      <c r="V1120" s="3">
        <v>21.957253333333327</v>
      </c>
      <c r="W1120" s="7">
        <v>-124.27231999999999</v>
      </c>
      <c r="X1120" s="3">
        <v>27.183751000000001</v>
      </c>
      <c r="Y1120">
        <f t="shared" si="208"/>
        <v>7.0279652715112231E-2</v>
      </c>
      <c r="Z1120">
        <f t="shared" si="209"/>
        <v>0.22804021107923098</v>
      </c>
      <c r="AA1120" s="12">
        <f t="shared" si="210"/>
        <v>0.53961973663235885</v>
      </c>
      <c r="AB1120">
        <f t="shared" si="211"/>
        <v>-4.3214600899045621</v>
      </c>
      <c r="AC1120">
        <f>-U1120*U1120*U1120/W1120</f>
        <v>2.8092545732450895E-4</v>
      </c>
    </row>
    <row r="1121" spans="1:29">
      <c r="A1121" s="6">
        <v>40752.777083364657</v>
      </c>
      <c r="B1121" s="1">
        <v>0.77711805555555558</v>
      </c>
      <c r="C1121">
        <v>3.7642315005855731</v>
      </c>
      <c r="D1121">
        <v>5.2249140362144129</v>
      </c>
      <c r="E1121">
        <v>6.9975822346950594</v>
      </c>
      <c r="F1121" s="3">
        <v>56.139405357236058</v>
      </c>
      <c r="G1121">
        <v>3.1092771189075705</v>
      </c>
      <c r="H1121">
        <v>3.9340447985969642</v>
      </c>
      <c r="I1121">
        <v>4.5476371137512208</v>
      </c>
      <c r="J1121">
        <v>84.008823673931673</v>
      </c>
      <c r="K1121">
        <f t="shared" si="204"/>
        <v>0.65495438167800257</v>
      </c>
      <c r="L1121">
        <f t="shared" si="205"/>
        <v>1.2908692376174487</v>
      </c>
      <c r="M1121">
        <f t="shared" si="206"/>
        <v>2.4499451209438385</v>
      </c>
      <c r="N1121">
        <f t="shared" si="207"/>
        <v>-27.869418316695615</v>
      </c>
      <c r="O1121" s="5">
        <f t="shared" si="212"/>
        <v>0.64432411178419779</v>
      </c>
      <c r="P1121" s="5">
        <f t="shared" si="213"/>
        <v>2.2600371782477184</v>
      </c>
      <c r="Q1121" s="5">
        <f t="shared" si="214"/>
        <v>5.552962149831723</v>
      </c>
      <c r="R1121" s="5">
        <f t="shared" si="215"/>
        <v>-45.645332797533605</v>
      </c>
      <c r="S1121">
        <v>1.1299999999999999</v>
      </c>
      <c r="T1121">
        <v>-0.17</v>
      </c>
      <c r="U1121" s="2">
        <v>0.32997064999999998</v>
      </c>
      <c r="V1121" s="3">
        <v>21.921043333333337</v>
      </c>
      <c r="W1121" s="7">
        <v>-135.94336999999999</v>
      </c>
      <c r="X1121" s="3">
        <v>25.573266</v>
      </c>
      <c r="Y1121">
        <f t="shared" si="208"/>
        <v>7.0869348658701467E-2</v>
      </c>
      <c r="Z1121">
        <f t="shared" si="209"/>
        <v>0.24858197891018849</v>
      </c>
      <c r="AA1121" s="12">
        <f t="shared" si="210"/>
        <v>0.61077151000179031</v>
      </c>
      <c r="AB1121">
        <f t="shared" si="211"/>
        <v>-5.0205400442228267</v>
      </c>
      <c r="AC1121">
        <f>-U1121*U1121*U1121/W1121</f>
        <v>2.642821949153018E-4</v>
      </c>
    </row>
    <row r="1122" spans="1:29">
      <c r="A1122" s="6">
        <v>40752.777777809104</v>
      </c>
      <c r="B1122" s="1">
        <v>0.77781250000000002</v>
      </c>
      <c r="C1122">
        <v>3.8694916374578354</v>
      </c>
      <c r="D1122">
        <v>6.853381451470467</v>
      </c>
      <c r="E1122">
        <v>11.898541997440482</v>
      </c>
      <c r="F1122" s="3">
        <v>94.914407920234311</v>
      </c>
      <c r="G1122">
        <v>3.3245781685413109</v>
      </c>
      <c r="H1122">
        <v>4.4187330920411458</v>
      </c>
      <c r="I1122">
        <v>5.236856178913488</v>
      </c>
      <c r="J1122">
        <v>124.27162183635163</v>
      </c>
      <c r="K1122">
        <f t="shared" si="204"/>
        <v>0.54491346891652448</v>
      </c>
      <c r="L1122">
        <f t="shared" si="205"/>
        <v>2.4346483594293211</v>
      </c>
      <c r="M1122">
        <f t="shared" si="206"/>
        <v>6.661685818526994</v>
      </c>
      <c r="N1122">
        <f t="shared" si="207"/>
        <v>-29.357213916117317</v>
      </c>
      <c r="O1122" s="5">
        <f t="shared" si="212"/>
        <v>0.64333835674944706</v>
      </c>
      <c r="P1122" s="5">
        <f t="shared" si="213"/>
        <v>2.2021926606184876</v>
      </c>
      <c r="Q1122" s="5">
        <f t="shared" si="214"/>
        <v>5.4371740645747595</v>
      </c>
      <c r="R1122" s="5">
        <f t="shared" si="215"/>
        <v>-44.458472578948943</v>
      </c>
      <c r="S1122">
        <v>1.1399999999999999</v>
      </c>
      <c r="T1122">
        <v>-0.16</v>
      </c>
      <c r="U1122" s="2">
        <v>0.33065507999999999</v>
      </c>
      <c r="V1122" s="3">
        <v>21.907803333333334</v>
      </c>
      <c r="W1122" s="7">
        <v>-146.65178</v>
      </c>
      <c r="X1122" s="3">
        <v>23.853743000000001</v>
      </c>
      <c r="Y1122">
        <f t="shared" si="208"/>
        <v>7.090769860601899E-2</v>
      </c>
      <c r="Z1122">
        <f t="shared" si="209"/>
        <v>0.2427220634574063</v>
      </c>
      <c r="AA1122" s="12">
        <f t="shared" si="210"/>
        <v>0.59927640843196406</v>
      </c>
      <c r="AB1122">
        <f t="shared" si="211"/>
        <v>-4.900139935756723</v>
      </c>
      <c r="AC1122">
        <f>-U1122*U1122*U1122/W1122</f>
        <v>2.4651211022206948E-4</v>
      </c>
    </row>
    <row r="1123" spans="1:29">
      <c r="A1123" s="6">
        <v>40752.778472253551</v>
      </c>
      <c r="B1123" s="1">
        <v>0.77850694444444446</v>
      </c>
      <c r="C1123">
        <v>3.8786483753878986</v>
      </c>
      <c r="D1123">
        <v>6.4257049014567791</v>
      </c>
      <c r="E1123">
        <v>10.584429082800611</v>
      </c>
      <c r="F1123" s="3">
        <v>75.806935989207886</v>
      </c>
      <c r="G1123">
        <v>3.339807256550329</v>
      </c>
      <c r="H1123">
        <v>4.2788307602399049</v>
      </c>
      <c r="I1123">
        <v>5.1311104859891667</v>
      </c>
      <c r="J1123">
        <v>107.5372789658209</v>
      </c>
      <c r="K1123">
        <f t="shared" si="204"/>
        <v>0.53884111883756969</v>
      </c>
      <c r="L1123">
        <f t="shared" si="205"/>
        <v>2.1468741412168741</v>
      </c>
      <c r="M1123">
        <f t="shared" si="206"/>
        <v>5.4533185968114442</v>
      </c>
      <c r="N1123">
        <f t="shared" si="207"/>
        <v>-31.730342976613017</v>
      </c>
      <c r="O1123" s="5">
        <f t="shared" si="212"/>
        <v>0.63790914451918201</v>
      </c>
      <c r="P1123" s="5">
        <f t="shared" si="213"/>
        <v>2.2730996914268804</v>
      </c>
      <c r="Q1123" s="5">
        <f t="shared" si="214"/>
        <v>5.7501228106343332</v>
      </c>
      <c r="R1123" s="5">
        <f t="shared" si="215"/>
        <v>-44.722415146366529</v>
      </c>
      <c r="S1123">
        <v>1.1599999999999999</v>
      </c>
      <c r="T1123">
        <v>-0.16</v>
      </c>
      <c r="U1123" s="2">
        <v>0.33547423999999998</v>
      </c>
      <c r="V1123" s="3">
        <v>21.883113333333334</v>
      </c>
      <c r="W1123" s="7">
        <v>-151.68780000000001</v>
      </c>
      <c r="X1123" s="3">
        <v>24.084917999999998</v>
      </c>
      <c r="Y1123">
        <f t="shared" si="208"/>
        <v>7.1334028482207587E-2</v>
      </c>
      <c r="Z1123">
        <f t="shared" si="209"/>
        <v>0.25418879714188908</v>
      </c>
      <c r="AA1123" s="12">
        <f t="shared" si="210"/>
        <v>0.6430060266014056</v>
      </c>
      <c r="AB1123">
        <f t="shared" si="211"/>
        <v>-5.0010727440639329</v>
      </c>
      <c r="AC1123">
        <f>-U1123*U1123*U1123/W1123</f>
        <v>2.4890113698500309E-4</v>
      </c>
    </row>
    <row r="1124" spans="1:29">
      <c r="A1124" s="6">
        <v>40752.779166697997</v>
      </c>
      <c r="B1124" s="1">
        <v>0.77920138888888879</v>
      </c>
      <c r="C1124">
        <v>3.8261322772246307</v>
      </c>
      <c r="D1124">
        <v>6.0864264642586008</v>
      </c>
      <c r="E1124">
        <v>8.9157006294348768</v>
      </c>
      <c r="F1124" s="3">
        <v>85.685818557504405</v>
      </c>
      <c r="G1124">
        <v>3.3982684015677411</v>
      </c>
      <c r="H1124">
        <v>4.404875391037729</v>
      </c>
      <c r="I1124">
        <v>5.3594205026460342</v>
      </c>
      <c r="J1124">
        <v>136.12903283140804</v>
      </c>
      <c r="K1124">
        <f t="shared" si="204"/>
        <v>0.42786387565688955</v>
      </c>
      <c r="L1124">
        <f t="shared" si="205"/>
        <v>1.6815510732208718</v>
      </c>
      <c r="M1124">
        <f t="shared" si="206"/>
        <v>3.5562801267888426</v>
      </c>
      <c r="N1124">
        <f t="shared" si="207"/>
        <v>-50.443214273903635</v>
      </c>
      <c r="O1124" s="5">
        <f t="shared" si="212"/>
        <v>0.61551389909875742</v>
      </c>
      <c r="P1124" s="5">
        <f t="shared" si="213"/>
        <v>2.190065295016169</v>
      </c>
      <c r="Q1124" s="5">
        <f t="shared" si="214"/>
        <v>5.5818399885715237</v>
      </c>
      <c r="R1124" s="5">
        <f t="shared" si="215"/>
        <v>-45.43379425343398</v>
      </c>
      <c r="S1124">
        <v>1.23</v>
      </c>
      <c r="T1124">
        <v>-0.18</v>
      </c>
      <c r="U1124" s="2">
        <v>0.35573596000000002</v>
      </c>
      <c r="V1124" s="3">
        <v>21.83607666666666</v>
      </c>
      <c r="W1124" s="7">
        <v>-151.60022000000001</v>
      </c>
      <c r="X1124" s="3">
        <v>28.734376000000001</v>
      </c>
      <c r="Y1124">
        <f t="shared" si="208"/>
        <v>7.2986809263079891E-2</v>
      </c>
      <c r="Z1124">
        <f t="shared" si="209"/>
        <v>0.25969499339508678</v>
      </c>
      <c r="AA1124" s="12">
        <f t="shared" si="210"/>
        <v>0.66188706896696015</v>
      </c>
      <c r="AB1124">
        <f t="shared" si="211"/>
        <v>-5.3874781383959416</v>
      </c>
      <c r="AC1124">
        <f>-U1124*U1124*U1124/W1124</f>
        <v>2.969500988795251E-4</v>
      </c>
    </row>
    <row r="1125" spans="1:29">
      <c r="A1125" s="6">
        <v>40752.779861142444</v>
      </c>
      <c r="B1125" s="1">
        <v>0.77989583333333334</v>
      </c>
      <c r="C1125">
        <v>3.87772677118426</v>
      </c>
      <c r="D1125">
        <v>7.2930560203538182</v>
      </c>
      <c r="E1125">
        <v>13.531244557755425</v>
      </c>
      <c r="F1125" s="3">
        <v>139.11310566773645</v>
      </c>
      <c r="G1125">
        <v>3.2063970406939464</v>
      </c>
      <c r="H1125">
        <v>4.7445690469736963</v>
      </c>
      <c r="I1125">
        <v>6.7898767641545508</v>
      </c>
      <c r="J1125">
        <v>212.1211819227446</v>
      </c>
      <c r="K1125">
        <f t="shared" si="204"/>
        <v>0.67132973049031364</v>
      </c>
      <c r="L1125">
        <f t="shared" si="205"/>
        <v>2.5484869733801219</v>
      </c>
      <c r="M1125">
        <f t="shared" si="206"/>
        <v>6.7413677936008742</v>
      </c>
      <c r="N1125">
        <f t="shared" si="207"/>
        <v>-73.008076255008149</v>
      </c>
      <c r="O1125" s="5">
        <f t="shared" si="212"/>
        <v>0.60342648261039522</v>
      </c>
      <c r="P1125" s="5">
        <f t="shared" si="213"/>
        <v>2.1871659289736476</v>
      </c>
      <c r="Q1125" s="5">
        <f t="shared" si="214"/>
        <v>5.5687140839430986</v>
      </c>
      <c r="R1125" s="5">
        <f t="shared" si="215"/>
        <v>-48.299587734784701</v>
      </c>
      <c r="S1125">
        <v>1.24</v>
      </c>
      <c r="T1125">
        <v>-0.17</v>
      </c>
      <c r="U1125" s="2">
        <v>0.35647538000000001</v>
      </c>
      <c r="V1125" s="3">
        <v>21.815359999999998</v>
      </c>
      <c r="W1125" s="7">
        <v>-162.80518000000001</v>
      </c>
      <c r="X1125" s="3">
        <v>26.923945</v>
      </c>
      <c r="Y1125">
        <f t="shared" si="208"/>
        <v>7.1702228230201351E-2</v>
      </c>
      <c r="Z1125">
        <f t="shared" si="209"/>
        <v>0.25989026855131137</v>
      </c>
      <c r="AA1125" s="12">
        <f t="shared" si="210"/>
        <v>0.66170315639498933</v>
      </c>
      <c r="AB1125">
        <f t="shared" si="211"/>
        <v>-5.739204630533572</v>
      </c>
      <c r="AC1125">
        <f>-U1125*U1125*U1125/W1125</f>
        <v>2.7824053718482122E-4</v>
      </c>
    </row>
    <row r="1126" spans="1:29">
      <c r="A1126" s="6">
        <v>40752.780555586891</v>
      </c>
      <c r="B1126" s="1">
        <v>0.78059027777777779</v>
      </c>
      <c r="C1126">
        <v>3.825324352860159</v>
      </c>
      <c r="D1126">
        <v>6.4284471813216353</v>
      </c>
      <c r="E1126">
        <v>10.962280797996435</v>
      </c>
      <c r="F1126" s="3">
        <v>106.46137966706148</v>
      </c>
      <c r="G1126">
        <v>3.2368212678763686</v>
      </c>
      <c r="H1126">
        <v>4.3869387034015066</v>
      </c>
      <c r="I1126">
        <v>5.4777013089740567</v>
      </c>
      <c r="J1126">
        <v>157.45080602974741</v>
      </c>
      <c r="K1126">
        <f t="shared" si="204"/>
        <v>0.58850308498379045</v>
      </c>
      <c r="L1126">
        <f t="shared" si="205"/>
        <v>2.0415084779201287</v>
      </c>
      <c r="M1126">
        <f t="shared" si="206"/>
        <v>5.4845794890223782</v>
      </c>
      <c r="N1126">
        <f t="shared" si="207"/>
        <v>-50.989426362685933</v>
      </c>
      <c r="O1126" s="5">
        <f t="shared" si="212"/>
        <v>0.60117369969650669</v>
      </c>
      <c r="P1126" s="5">
        <f t="shared" si="213"/>
        <v>2.2668145044997559</v>
      </c>
      <c r="Q1126" s="5">
        <f t="shared" si="214"/>
        <v>5.8665151805837166</v>
      </c>
      <c r="R1126" s="5">
        <f t="shared" si="215"/>
        <v>-49.972623883219299</v>
      </c>
      <c r="S1126">
        <v>1.31</v>
      </c>
      <c r="T1126">
        <v>-0.18</v>
      </c>
      <c r="U1126" s="2">
        <v>0.37501927000000002</v>
      </c>
      <c r="V1126" s="3">
        <v>21.784693333333333</v>
      </c>
      <c r="W1126" s="7">
        <v>-171.37376</v>
      </c>
      <c r="X1126" s="3">
        <v>29.780687</v>
      </c>
      <c r="Y1126">
        <f t="shared" si="208"/>
        <v>7.5150574001127721E-2</v>
      </c>
      <c r="Z1126">
        <f t="shared" si="209"/>
        <v>0.28336637356763672</v>
      </c>
      <c r="AA1126" s="12">
        <f t="shared" si="210"/>
        <v>0.73335208015547459</v>
      </c>
      <c r="AB1126">
        <f t="shared" si="211"/>
        <v>-6.2468989762231564</v>
      </c>
      <c r="AC1126">
        <f>-U1126*U1126*U1126/W1126</f>
        <v>3.0776301429697687E-4</v>
      </c>
    </row>
    <row r="1127" spans="1:29">
      <c r="A1127" s="6">
        <v>40752.781250031338</v>
      </c>
      <c r="B1127" s="1">
        <v>0.78128472222222223</v>
      </c>
      <c r="C1127">
        <v>3.8128785703163124</v>
      </c>
      <c r="D1127">
        <v>6.7368186021776122</v>
      </c>
      <c r="E1127">
        <v>10.350263746121028</v>
      </c>
      <c r="F1127" s="3">
        <v>94.97526324356059</v>
      </c>
      <c r="G1127">
        <v>3.2142965230615204</v>
      </c>
      <c r="H1127">
        <v>4.7113780616836571</v>
      </c>
      <c r="I1127">
        <v>5.9385626919921695</v>
      </c>
      <c r="J1127">
        <v>200.72619203128278</v>
      </c>
      <c r="K1127">
        <f t="shared" si="204"/>
        <v>0.59858204725479203</v>
      </c>
      <c r="L1127">
        <f t="shared" si="205"/>
        <v>2.0254405404939551</v>
      </c>
      <c r="M1127">
        <f t="shared" si="206"/>
        <v>4.4117010541288586</v>
      </c>
      <c r="N1127">
        <f t="shared" si="207"/>
        <v>-105.75092878772219</v>
      </c>
      <c r="O1127" s="5">
        <f t="shared" si="212"/>
        <v>0.58839238703965047</v>
      </c>
      <c r="P1127" s="5">
        <f t="shared" si="213"/>
        <v>2.2484536892562046</v>
      </c>
      <c r="Q1127" s="5">
        <f t="shared" si="214"/>
        <v>5.8004577893755069</v>
      </c>
      <c r="R1127" s="5">
        <f t="shared" si="215"/>
        <v>-49.962230944451633</v>
      </c>
      <c r="S1127">
        <v>1.35</v>
      </c>
      <c r="T1127">
        <v>-0.19</v>
      </c>
      <c r="U1127" s="2">
        <v>0.38628497000000001</v>
      </c>
      <c r="V1127" s="3">
        <v>21.765200000000007</v>
      </c>
      <c r="W1127" s="7">
        <v>-172.39355</v>
      </c>
      <c r="X1127" s="3">
        <v>32.353459000000001</v>
      </c>
      <c r="Y1127">
        <f t="shared" si="208"/>
        <v>7.5762378525279936E-2</v>
      </c>
      <c r="Z1127">
        <f t="shared" si="209"/>
        <v>0.28951462196690747</v>
      </c>
      <c r="AA1127" s="12">
        <f t="shared" si="210"/>
        <v>0.7468765543850614</v>
      </c>
      <c r="AB1127">
        <f t="shared" si="211"/>
        <v>-6.4332196271701916</v>
      </c>
      <c r="AC1127">
        <f>-U1127*U1127*U1127/W1127</f>
        <v>3.3435083987916635E-4</v>
      </c>
    </row>
    <row r="1128" spans="1:29">
      <c r="A1128" s="6">
        <v>40752.781944475784</v>
      </c>
      <c r="B1128" s="1">
        <v>0.78197916666666656</v>
      </c>
      <c r="C1128">
        <v>3.8573293280186052</v>
      </c>
      <c r="D1128">
        <v>6.7627924884768689</v>
      </c>
      <c r="E1128">
        <v>10.8875645617155</v>
      </c>
      <c r="F1128" s="3">
        <v>90.647676935377376</v>
      </c>
      <c r="G1128">
        <v>3.3710662588969331</v>
      </c>
      <c r="H1128">
        <v>4.5640791445038493</v>
      </c>
      <c r="I1128">
        <v>5.6548417500763986</v>
      </c>
      <c r="J1128">
        <v>146.20932073506376</v>
      </c>
      <c r="K1128">
        <f t="shared" si="204"/>
        <v>0.48626306912167205</v>
      </c>
      <c r="L1128">
        <f t="shared" si="205"/>
        <v>2.1987133439730195</v>
      </c>
      <c r="M1128">
        <f t="shared" si="206"/>
        <v>5.2327228116391016</v>
      </c>
      <c r="N1128">
        <f t="shared" si="207"/>
        <v>-55.561643799686379</v>
      </c>
      <c r="O1128" s="5">
        <f t="shared" si="212"/>
        <v>0.58774305550831996</v>
      </c>
      <c r="P1128" s="5">
        <f t="shared" si="213"/>
        <v>2.2691411622921436</v>
      </c>
      <c r="Q1128" s="5">
        <f t="shared" si="214"/>
        <v>5.7904860997309058</v>
      </c>
      <c r="R1128" s="5">
        <f t="shared" si="215"/>
        <v>-53.87120546028158</v>
      </c>
      <c r="S1128">
        <v>1.29</v>
      </c>
      <c r="T1128">
        <v>-0.18</v>
      </c>
      <c r="U1128" s="2">
        <v>0.37019735999999998</v>
      </c>
      <c r="V1128" s="3">
        <v>21.733586666666671</v>
      </c>
      <c r="W1128" s="7">
        <v>-166.31365</v>
      </c>
      <c r="X1128" s="3">
        <v>29.518232999999999</v>
      </c>
      <c r="Y1128">
        <f t="shared" si="208"/>
        <v>7.2526975835837823E-2</v>
      </c>
      <c r="Z1128">
        <f t="shared" si="209"/>
        <v>0.28001002258262769</v>
      </c>
      <c r="AA1128" s="12">
        <f t="shared" si="210"/>
        <v>0.71454088907902591</v>
      </c>
      <c r="AB1128">
        <f t="shared" si="211"/>
        <v>-6.6476593471379415</v>
      </c>
      <c r="AC1128">
        <f>-U1128*U1128*U1128/W1128</f>
        <v>3.0505072190565002E-4</v>
      </c>
    </row>
    <row r="1129" spans="1:29">
      <c r="A1129" s="6">
        <v>40752.782638920231</v>
      </c>
      <c r="B1129" s="1">
        <v>0.78267361111111111</v>
      </c>
      <c r="C1129">
        <v>3.9779962328718916</v>
      </c>
      <c r="D1129">
        <v>7.6428469432467327</v>
      </c>
      <c r="E1129">
        <v>13.19933441851196</v>
      </c>
      <c r="F1129" s="3">
        <v>110.57254056759894</v>
      </c>
      <c r="G1129">
        <v>3.2953236282986516</v>
      </c>
      <c r="H1129">
        <v>4.7428708836084903</v>
      </c>
      <c r="I1129">
        <v>6.2087429245120092</v>
      </c>
      <c r="J1129">
        <v>177.83944737726617</v>
      </c>
      <c r="K1129">
        <f t="shared" si="204"/>
        <v>0.68267260457324008</v>
      </c>
      <c r="L1129">
        <f t="shared" si="205"/>
        <v>2.8999760596382425</v>
      </c>
      <c r="M1129">
        <f t="shared" si="206"/>
        <v>6.9905914939999505</v>
      </c>
      <c r="N1129">
        <f t="shared" si="207"/>
        <v>-67.266906809667233</v>
      </c>
      <c r="O1129" s="5">
        <f t="shared" si="212"/>
        <v>0.57827247999889519</v>
      </c>
      <c r="P1129" s="5">
        <f t="shared" si="213"/>
        <v>2.3402449410673283</v>
      </c>
      <c r="Q1129" s="5">
        <f t="shared" si="214"/>
        <v>5.9536287257792289</v>
      </c>
      <c r="R1129" s="5">
        <f t="shared" si="215"/>
        <v>-54.201008174012621</v>
      </c>
      <c r="S1129">
        <v>1.32</v>
      </c>
      <c r="T1129">
        <v>-0.18</v>
      </c>
      <c r="U1129" s="2">
        <v>0.37743061</v>
      </c>
      <c r="V1129" s="3">
        <v>21.696479999999998</v>
      </c>
      <c r="W1129" s="7">
        <v>-173.93317999999999</v>
      </c>
      <c r="X1129" s="3">
        <v>29.912120999999999</v>
      </c>
      <c r="Y1129">
        <f t="shared" si="208"/>
        <v>7.2752578290731937E-2</v>
      </c>
      <c r="Z1129">
        <f t="shared" si="209"/>
        <v>0.29442669188548526</v>
      </c>
      <c r="AA1129" s="12">
        <f t="shared" si="210"/>
        <v>0.74902724056145908</v>
      </c>
      <c r="AB1129">
        <f t="shared" si="211"/>
        <v>-6.8190398592441896</v>
      </c>
      <c r="AC1129">
        <f>-U1129*U1129*U1129/W1129</f>
        <v>3.0912129187518617E-4</v>
      </c>
    </row>
    <row r="1130" spans="1:29">
      <c r="A1130" s="6">
        <v>40752.783333364678</v>
      </c>
      <c r="B1130" s="1">
        <v>0.78336805555555555</v>
      </c>
      <c r="C1130">
        <v>3.9571950508716043</v>
      </c>
      <c r="D1130">
        <v>7.7514059242111122</v>
      </c>
      <c r="E1130">
        <v>13.205628013617298</v>
      </c>
      <c r="F1130" s="3">
        <v>148.17910037442587</v>
      </c>
      <c r="G1130">
        <v>3.3544902801237826</v>
      </c>
      <c r="H1130">
        <v>4.7034428911507877</v>
      </c>
      <c r="I1130">
        <v>6.6464852224725997</v>
      </c>
      <c r="J1130">
        <v>166.52601326708893</v>
      </c>
      <c r="K1130">
        <f t="shared" si="204"/>
        <v>0.60270477074782169</v>
      </c>
      <c r="L1130">
        <f t="shared" si="205"/>
        <v>3.0479630330603245</v>
      </c>
      <c r="M1130">
        <f t="shared" si="206"/>
        <v>6.5591427911446987</v>
      </c>
      <c r="N1130">
        <f t="shared" si="207"/>
        <v>-18.346912892663056</v>
      </c>
      <c r="O1130" s="5">
        <f t="shared" si="212"/>
        <v>0.57641759664791936</v>
      </c>
      <c r="P1130" s="5">
        <f t="shared" si="213"/>
        <v>2.2555661921920782</v>
      </c>
      <c r="Q1130" s="5">
        <f t="shared" si="214"/>
        <v>5.6746457437717979</v>
      </c>
      <c r="R1130" s="5">
        <f t="shared" si="215"/>
        <v>-57.441096039168769</v>
      </c>
      <c r="S1130">
        <v>1.28</v>
      </c>
      <c r="T1130">
        <v>-0.19</v>
      </c>
      <c r="U1130" s="2">
        <v>0.36941068999999999</v>
      </c>
      <c r="V1130" s="3">
        <v>21.660350000000005</v>
      </c>
      <c r="W1130" s="7">
        <v>-155.42133000000001</v>
      </c>
      <c r="X1130" s="3">
        <v>31.386005000000001</v>
      </c>
      <c r="Y1130">
        <f t="shared" si="208"/>
        <v>7.0978274035283187E-2</v>
      </c>
      <c r="Z1130">
        <f t="shared" si="209"/>
        <v>0.27774342113278272</v>
      </c>
      <c r="AA1130" s="12">
        <f t="shared" si="210"/>
        <v>0.69875826657076756</v>
      </c>
      <c r="AB1130">
        <f t="shared" si="211"/>
        <v>-7.0731183073952009</v>
      </c>
      <c r="AC1130">
        <f>-U1130*U1130*U1130/W1130</f>
        <v>3.2435287785857438E-4</v>
      </c>
    </row>
    <row r="1131" spans="1:29">
      <c r="A1131" s="6">
        <v>40752.784027809124</v>
      </c>
      <c r="B1131" s="1">
        <v>0.7840625</v>
      </c>
      <c r="C1131">
        <v>3.8386524860619358</v>
      </c>
      <c r="D1131">
        <v>6.7381247078696198</v>
      </c>
      <c r="E1131">
        <v>11.067427552826334</v>
      </c>
      <c r="F1131" s="3">
        <v>100.93358534415793</v>
      </c>
      <c r="G1131">
        <v>3.2182290542080514</v>
      </c>
      <c r="H1131">
        <v>4.8314528646790356</v>
      </c>
      <c r="I1131">
        <v>6.2631682667056339</v>
      </c>
      <c r="J1131">
        <v>210.1870235540257</v>
      </c>
      <c r="K1131">
        <f t="shared" si="204"/>
        <v>0.62042343185388438</v>
      </c>
      <c r="L1131">
        <f t="shared" si="205"/>
        <v>1.9066718431905842</v>
      </c>
      <c r="M1131">
        <f t="shared" si="206"/>
        <v>4.8042592861207005</v>
      </c>
      <c r="N1131">
        <f t="shared" si="207"/>
        <v>-109.25343820986777</v>
      </c>
      <c r="O1131" s="5">
        <f t="shared" si="212"/>
        <v>0.57966281522606167</v>
      </c>
      <c r="P1131" s="5">
        <f t="shared" si="213"/>
        <v>2.2316031239950305</v>
      </c>
      <c r="Q1131" s="5">
        <f t="shared" si="214"/>
        <v>5.3541335096606977</v>
      </c>
      <c r="R1131" s="5">
        <f t="shared" si="215"/>
        <v>-51.032408439076264</v>
      </c>
      <c r="S1131">
        <v>1.27</v>
      </c>
      <c r="T1131">
        <v>-0.18</v>
      </c>
      <c r="U1131" s="2">
        <v>0.36537604000000001</v>
      </c>
      <c r="V1131" s="3">
        <v>21.622436666666673</v>
      </c>
      <c r="W1131" s="7">
        <v>-161.33118999999999</v>
      </c>
      <c r="X1131" s="3">
        <v>29.256349</v>
      </c>
      <c r="Y1131">
        <f t="shared" si="208"/>
        <v>7.0598301320850043E-2</v>
      </c>
      <c r="Z1131">
        <f t="shared" si="209"/>
        <v>0.2717914374323111</v>
      </c>
      <c r="AA1131" s="12">
        <f t="shared" si="210"/>
        <v>0.65209069979704248</v>
      </c>
      <c r="AB1131">
        <f t="shared" si="211"/>
        <v>-6.215339769044089</v>
      </c>
      <c r="AC1131">
        <f>-U1131*U1131*U1131/W1131</f>
        <v>3.0234434940840452E-4</v>
      </c>
    </row>
    <row r="1132" spans="1:29">
      <c r="A1132" s="6">
        <v>40752.784722253571</v>
      </c>
      <c r="B1132" s="1">
        <v>0.78475694444444455</v>
      </c>
      <c r="C1132">
        <v>3.9392377759860233</v>
      </c>
      <c r="D1132">
        <v>8.1713524218760245</v>
      </c>
      <c r="E1132">
        <v>15.364086070885936</v>
      </c>
      <c r="F1132" s="3">
        <v>144.2333457309991</v>
      </c>
      <c r="G1132">
        <v>3.2907155647380586</v>
      </c>
      <c r="H1132">
        <v>4.6605779685138735</v>
      </c>
      <c r="I1132">
        <v>6.0241846235583489</v>
      </c>
      <c r="J1132">
        <v>169.10316298646808</v>
      </c>
      <c r="K1132">
        <f t="shared" si="204"/>
        <v>0.64852221124796472</v>
      </c>
      <c r="L1132">
        <f t="shared" si="205"/>
        <v>3.510774453362151</v>
      </c>
      <c r="M1132">
        <f t="shared" si="206"/>
        <v>9.3399014473275876</v>
      </c>
      <c r="N1132">
        <f t="shared" si="207"/>
        <v>-24.869817255468973</v>
      </c>
      <c r="O1132" s="5">
        <f t="shared" si="212"/>
        <v>0.5762097202436498</v>
      </c>
      <c r="P1132" s="5">
        <f t="shared" si="213"/>
        <v>2.2931833845523442</v>
      </c>
      <c r="Q1132" s="5">
        <f t="shared" si="214"/>
        <v>5.5895649261783849</v>
      </c>
      <c r="R1132" s="5">
        <f t="shared" si="215"/>
        <v>-59.170810428393473</v>
      </c>
      <c r="S1132">
        <v>1.29</v>
      </c>
      <c r="T1132">
        <v>-0.18</v>
      </c>
      <c r="U1132" s="2">
        <v>0.37019735999999998</v>
      </c>
      <c r="V1132" s="3">
        <v>21.582043333333338</v>
      </c>
      <c r="W1132" s="7">
        <v>-166.31365</v>
      </c>
      <c r="X1132" s="3">
        <v>29.518232999999999</v>
      </c>
      <c r="Y1132">
        <f t="shared" si="208"/>
        <v>7.1103772413512567E-2</v>
      </c>
      <c r="Z1132">
        <f t="shared" si="209"/>
        <v>0.28297681165238081</v>
      </c>
      <c r="AA1132" s="12">
        <f t="shared" si="210"/>
        <v>0.68974739307327759</v>
      </c>
      <c r="AB1132">
        <f t="shared" si="211"/>
        <v>-7.3016259365505762</v>
      </c>
      <c r="AC1132">
        <f>-U1132*U1132*U1132/W1132</f>
        <v>3.0505072190565002E-4</v>
      </c>
    </row>
    <row r="1133" spans="1:29">
      <c r="A1133" s="6">
        <v>40752.785416698018</v>
      </c>
      <c r="B1133" s="1">
        <v>0.78545138888888888</v>
      </c>
      <c r="C1133">
        <v>3.9319115148317598</v>
      </c>
      <c r="D1133">
        <v>7.2254250048945519</v>
      </c>
      <c r="E1133">
        <v>11.827367368551474</v>
      </c>
      <c r="F1133" s="3">
        <v>111.63442425123672</v>
      </c>
      <c r="G1133">
        <v>3.1752251815460624</v>
      </c>
      <c r="H1133">
        <v>4.3560477975391327</v>
      </c>
      <c r="I1133">
        <v>5.1400142455345543</v>
      </c>
      <c r="J1133">
        <v>160.98221939366806</v>
      </c>
      <c r="K1133">
        <f t="shared" si="204"/>
        <v>0.75668633328569745</v>
      </c>
      <c r="L1133">
        <f t="shared" si="205"/>
        <v>2.8693772073554191</v>
      </c>
      <c r="M1133">
        <f t="shared" si="206"/>
        <v>6.6873531230169201</v>
      </c>
      <c r="N1133">
        <f t="shared" si="207"/>
        <v>-49.347795142431337</v>
      </c>
      <c r="O1133" s="5">
        <f t="shared" si="212"/>
        <v>0.58657059447679383</v>
      </c>
      <c r="P1133" s="5">
        <f t="shared" si="213"/>
        <v>2.4007959939456271</v>
      </c>
      <c r="Q1133" s="5">
        <f t="shared" si="214"/>
        <v>5.8573864890584444</v>
      </c>
      <c r="R1133" s="5">
        <f t="shared" si="215"/>
        <v>-58.722070762328642</v>
      </c>
      <c r="S1133">
        <v>1.31</v>
      </c>
      <c r="T1133">
        <v>-0.18</v>
      </c>
      <c r="U1133" s="2">
        <v>0.37501927000000002</v>
      </c>
      <c r="V1133" s="3">
        <v>21.605536666666659</v>
      </c>
      <c r="W1133" s="7">
        <v>-171.37376</v>
      </c>
      <c r="X1133" s="3">
        <v>29.780687</v>
      </c>
      <c r="Y1133">
        <f t="shared" si="208"/>
        <v>7.3325092048051085E-2</v>
      </c>
      <c r="Z1133">
        <f t="shared" si="209"/>
        <v>0.30011492035613785</v>
      </c>
      <c r="AA1133" s="12">
        <f t="shared" si="210"/>
        <v>0.73221093507818702</v>
      </c>
      <c r="AB1133">
        <f t="shared" si="211"/>
        <v>-7.34063603672561</v>
      </c>
      <c r="AC1133">
        <f>-U1133*U1133*U1133/W1133</f>
        <v>3.0776301429697687E-4</v>
      </c>
    </row>
    <row r="1134" spans="1:29">
      <c r="A1134" s="6">
        <v>40752.786111142465</v>
      </c>
      <c r="B1134" s="1">
        <v>0.78614583333333332</v>
      </c>
      <c r="C1134">
        <v>3.8824409943966058</v>
      </c>
      <c r="D1134">
        <v>6.1824940392270715</v>
      </c>
      <c r="E1134">
        <v>10.068578701870695</v>
      </c>
      <c r="F1134" s="3">
        <v>74.810961893516065</v>
      </c>
      <c r="G1134">
        <v>3.1657890643993092</v>
      </c>
      <c r="H1134">
        <v>4.2146695209655425</v>
      </c>
      <c r="I1134">
        <v>5.5782761760100179</v>
      </c>
      <c r="J1134">
        <v>125.35633938279514</v>
      </c>
      <c r="K1134">
        <f t="shared" si="204"/>
        <v>0.71665192999729666</v>
      </c>
      <c r="L1134">
        <f t="shared" si="205"/>
        <v>1.967824518261529</v>
      </c>
      <c r="M1134">
        <f t="shared" si="206"/>
        <v>4.4903025258606775</v>
      </c>
      <c r="N1134">
        <f t="shared" si="207"/>
        <v>-50.545377489279076</v>
      </c>
      <c r="O1134" s="5">
        <f t="shared" si="212"/>
        <v>0.60835511592160663</v>
      </c>
      <c r="P1134" s="5">
        <f t="shared" si="213"/>
        <v>2.4730463005594814</v>
      </c>
      <c r="Q1134" s="5">
        <f t="shared" si="214"/>
        <v>5.9807899416789922</v>
      </c>
      <c r="R1134" s="5">
        <f t="shared" si="215"/>
        <v>-60.483815978910471</v>
      </c>
      <c r="S1134">
        <v>1.28</v>
      </c>
      <c r="T1134">
        <v>-0.16</v>
      </c>
      <c r="U1134" s="2">
        <v>0.36440510999999998</v>
      </c>
      <c r="V1134" s="3">
        <v>21.592050000000004</v>
      </c>
      <c r="W1134" s="7">
        <v>-183.74294</v>
      </c>
      <c r="X1134" s="3">
        <v>25.483613999999999</v>
      </c>
      <c r="Y1134">
        <f t="shared" si="208"/>
        <v>7.3895904312158603E-2</v>
      </c>
      <c r="Z1134">
        <f t="shared" si="209"/>
        <v>0.30039690306349032</v>
      </c>
      <c r="AA1134" s="12">
        <f t="shared" si="210"/>
        <v>0.72647680552814231</v>
      </c>
      <c r="AB1134">
        <f t="shared" si="211"/>
        <v>-7.3468705383382096</v>
      </c>
      <c r="AC1134">
        <f>-U1134*U1134*U1134/W1134</f>
        <v>2.6335569487880554E-4</v>
      </c>
    </row>
    <row r="1135" spans="1:29">
      <c r="A1135" s="6">
        <v>40752.786805586911</v>
      </c>
      <c r="B1135" s="1">
        <v>0.78684027777777776</v>
      </c>
      <c r="C1135">
        <v>3.8507586035350667</v>
      </c>
      <c r="D1135">
        <v>5.786459765863726</v>
      </c>
      <c r="E1135">
        <v>8.0362982547626665</v>
      </c>
      <c r="F1135" s="3">
        <v>76.183235222580336</v>
      </c>
      <c r="G1135">
        <v>3.111049477855524</v>
      </c>
      <c r="H1135">
        <v>3.8981539580328617</v>
      </c>
      <c r="I1135">
        <v>4.8185424307642464</v>
      </c>
      <c r="J1135">
        <v>96.032525282794538</v>
      </c>
      <c r="K1135">
        <f t="shared" si="204"/>
        <v>0.73970912567954272</v>
      </c>
      <c r="L1135">
        <f t="shared" si="205"/>
        <v>1.8883058078308643</v>
      </c>
      <c r="M1135">
        <f t="shared" si="206"/>
        <v>3.2177558239984201</v>
      </c>
      <c r="N1135">
        <f t="shared" si="207"/>
        <v>-19.849290060214202</v>
      </c>
      <c r="O1135" s="5">
        <f t="shared" si="212"/>
        <v>0.63723392135564727</v>
      </c>
      <c r="P1135" s="5">
        <f t="shared" si="213"/>
        <v>2.5016736450635477</v>
      </c>
      <c r="Q1135" s="5">
        <f t="shared" si="214"/>
        <v>6.0741921815861755</v>
      </c>
      <c r="R1135" s="5">
        <f t="shared" si="215"/>
        <v>-60.494032300448012</v>
      </c>
      <c r="S1135">
        <v>1.34</v>
      </c>
      <c r="T1135">
        <v>-0.16</v>
      </c>
      <c r="U1135" s="2">
        <v>0.37888315</v>
      </c>
      <c r="V1135" s="3">
        <v>21.564219999999999</v>
      </c>
      <c r="W1135" s="7">
        <v>-200.95567</v>
      </c>
      <c r="X1135" s="3">
        <v>26.189902</v>
      </c>
      <c r="Y1135">
        <f t="shared" si="208"/>
        <v>8.0479065136693312E-2</v>
      </c>
      <c r="Z1135">
        <f t="shared" si="209"/>
        <v>0.31594733030455302</v>
      </c>
      <c r="AA1135" s="12">
        <f t="shared" si="210"/>
        <v>0.76713635582158091</v>
      </c>
      <c r="AB1135">
        <f t="shared" si="211"/>
        <v>-7.640056504731831</v>
      </c>
      <c r="AC1135">
        <f>-U1135*U1135*U1135/W1135</f>
        <v>2.7065472285685906E-4</v>
      </c>
    </row>
    <row r="1136" spans="1:29">
      <c r="A1136" s="6">
        <v>40752.787500031358</v>
      </c>
      <c r="B1136" s="1">
        <v>0.78753472222222232</v>
      </c>
      <c r="C1136">
        <v>3.863007787828646</v>
      </c>
      <c r="D1136">
        <v>5.9853223353990339</v>
      </c>
      <c r="E1136">
        <v>9.0874405500472371</v>
      </c>
      <c r="F1136" s="3">
        <v>59.444716417831003</v>
      </c>
      <c r="G1136">
        <v>3.1332702915798452</v>
      </c>
      <c r="H1136">
        <v>3.930030928016889</v>
      </c>
      <c r="I1136">
        <v>4.3390924714530597</v>
      </c>
      <c r="J1136">
        <v>79.875038998052176</v>
      </c>
      <c r="K1136">
        <f t="shared" si="204"/>
        <v>0.7297374962488008</v>
      </c>
      <c r="L1136">
        <f t="shared" si="205"/>
        <v>2.0552914073821449</v>
      </c>
      <c r="M1136">
        <f t="shared" si="206"/>
        <v>4.7483480785941774</v>
      </c>
      <c r="N1136">
        <f t="shared" si="207"/>
        <v>-20.430322580221173</v>
      </c>
      <c r="O1136" s="5">
        <f t="shared" si="212"/>
        <v>0.64407186087457025</v>
      </c>
      <c r="P1136" s="5">
        <f t="shared" si="213"/>
        <v>2.4356555285086219</v>
      </c>
      <c r="Q1136" s="5">
        <f t="shared" si="214"/>
        <v>5.7218309846259299</v>
      </c>
      <c r="R1136" s="5">
        <f t="shared" si="215"/>
        <v>-55.178153680968613</v>
      </c>
      <c r="S1136">
        <v>1.37</v>
      </c>
      <c r="T1136">
        <v>-0.15</v>
      </c>
      <c r="U1136" s="2">
        <v>0.38437151000000003</v>
      </c>
      <c r="V1136" s="3">
        <v>21.536360000000002</v>
      </c>
      <c r="W1136" s="7">
        <v>-223.56351000000001</v>
      </c>
      <c r="X1136" s="3">
        <v>24.579381000000001</v>
      </c>
      <c r="Y1136">
        <f t="shared" si="208"/>
        <v>8.2520957904289496E-2</v>
      </c>
      <c r="Z1136">
        <f t="shared" si="209"/>
        <v>0.31206553111090235</v>
      </c>
      <c r="AA1136" s="12">
        <f t="shared" si="210"/>
        <v>0.73310293850848518</v>
      </c>
      <c r="AB1136">
        <f t="shared" si="211"/>
        <v>-7.0696367497886543</v>
      </c>
      <c r="AC1136">
        <f>-U1136*U1136*U1136/W1136</f>
        <v>2.5401107356753873E-4</v>
      </c>
    </row>
    <row r="1137" spans="1:29">
      <c r="A1137" s="6">
        <v>40752.788194475805</v>
      </c>
      <c r="B1137" s="1">
        <v>0.78822916666666665</v>
      </c>
      <c r="C1137">
        <v>3.7812148441148783</v>
      </c>
      <c r="D1137">
        <v>5.3222488478470327</v>
      </c>
      <c r="E1137">
        <v>7.163025793309802</v>
      </c>
      <c r="F1137" s="3">
        <v>52.609485107218859</v>
      </c>
      <c r="G1137">
        <v>3.1443919893587284</v>
      </c>
      <c r="H1137">
        <v>3.8365321253690117</v>
      </c>
      <c r="I1137">
        <v>4.3137024157873052</v>
      </c>
      <c r="J1137">
        <v>69.123204425479685</v>
      </c>
      <c r="K1137">
        <f t="shared" si="204"/>
        <v>0.63682285475614986</v>
      </c>
      <c r="L1137">
        <f t="shared" si="205"/>
        <v>1.485716722478021</v>
      </c>
      <c r="M1137">
        <f t="shared" si="206"/>
        <v>2.8493233775224969</v>
      </c>
      <c r="N1137">
        <f t="shared" si="207"/>
        <v>-16.513719318260826</v>
      </c>
      <c r="O1137" s="5">
        <f t="shared" si="212"/>
        <v>0.65819530200107135</v>
      </c>
      <c r="P1137" s="5">
        <f t="shared" si="213"/>
        <v>2.4370338214548233</v>
      </c>
      <c r="Q1137" s="5">
        <f t="shared" si="214"/>
        <v>5.6482078435831102</v>
      </c>
      <c r="R1137" s="5">
        <f t="shared" si="215"/>
        <v>-52.12224330272214</v>
      </c>
      <c r="S1137">
        <v>1.32</v>
      </c>
      <c r="T1137">
        <v>-0.14000000000000001</v>
      </c>
      <c r="U1137" s="2">
        <v>0.37048154</v>
      </c>
      <c r="V1137" s="3">
        <v>21.50948</v>
      </c>
      <c r="W1137" s="7">
        <v>-222.39007000000001</v>
      </c>
      <c r="X1137" s="3">
        <v>22.125985</v>
      </c>
      <c r="Y1137">
        <f t="shared" si="208"/>
        <v>8.1283069702040661E-2</v>
      </c>
      <c r="Z1137">
        <f t="shared" si="209"/>
        <v>0.30095868106822266</v>
      </c>
      <c r="AA1137" s="12">
        <f t="shared" si="210"/>
        <v>0.69751891337691652</v>
      </c>
      <c r="AB1137">
        <f t="shared" si="211"/>
        <v>-6.4367763223490613</v>
      </c>
      <c r="AC1137">
        <f>-U1137*U1137*U1137/W1137</f>
        <v>2.2865690890477413E-4</v>
      </c>
    </row>
    <row r="1138" spans="1:29">
      <c r="A1138" s="6">
        <v>40752.788888920251</v>
      </c>
      <c r="B1138" s="1">
        <v>0.78892361111111109</v>
      </c>
      <c r="C1138">
        <v>3.8917039296120839</v>
      </c>
      <c r="D1138">
        <v>6.8237424506455939</v>
      </c>
      <c r="E1138">
        <v>11.664372224897523</v>
      </c>
      <c r="F1138" s="3">
        <v>98.463272026312524</v>
      </c>
      <c r="G1138">
        <v>3.1959099266323805</v>
      </c>
      <c r="H1138">
        <v>4.4229906814887991</v>
      </c>
      <c r="I1138">
        <v>5.8547060835153975</v>
      </c>
      <c r="J1138">
        <v>158.92344124222817</v>
      </c>
      <c r="K1138">
        <f t="shared" si="204"/>
        <v>0.6957940029797034</v>
      </c>
      <c r="L1138">
        <f t="shared" si="205"/>
        <v>2.4007517691567948</v>
      </c>
      <c r="M1138">
        <f t="shared" si="206"/>
        <v>5.8096661413821256</v>
      </c>
      <c r="N1138">
        <f t="shared" si="207"/>
        <v>-60.460169215915641</v>
      </c>
      <c r="O1138" s="5">
        <f t="shared" si="212"/>
        <v>0.66201938275120709</v>
      </c>
      <c r="P1138" s="5">
        <f t="shared" si="213"/>
        <v>2.3830614396532299</v>
      </c>
      <c r="Q1138" s="5">
        <f t="shared" si="214"/>
        <v>5.4919700759224721</v>
      </c>
      <c r="R1138" s="5">
        <f t="shared" si="215"/>
        <v>-43.198522355775999</v>
      </c>
      <c r="S1138">
        <v>1.35</v>
      </c>
      <c r="T1138">
        <v>-0.14000000000000001</v>
      </c>
      <c r="U1138" s="2">
        <v>0.37772981</v>
      </c>
      <c r="V1138" s="3">
        <v>21.480423333333324</v>
      </c>
      <c r="W1138" s="7">
        <v>-232.41748999999999</v>
      </c>
      <c r="X1138" s="3">
        <v>22.438471</v>
      </c>
      <c r="Y1138">
        <f t="shared" si="208"/>
        <v>8.3354818554310262E-2</v>
      </c>
      <c r="Z1138">
        <f t="shared" si="209"/>
        <v>0.3000511149395137</v>
      </c>
      <c r="AA1138" s="12">
        <f t="shared" si="210"/>
        <v>0.69149360443462715</v>
      </c>
      <c r="AB1138">
        <f t="shared" si="211"/>
        <v>-5.4391232139093413</v>
      </c>
      <c r="AC1138">
        <f>-U1138*U1138*U1138/W1138</f>
        <v>2.3188623748318063E-4</v>
      </c>
    </row>
    <row r="1139" spans="1:29">
      <c r="A1139" s="6">
        <v>40752.789583364698</v>
      </c>
      <c r="B1139" s="1">
        <v>0.78961805555555553</v>
      </c>
      <c r="C1139">
        <v>3.8520724732151681</v>
      </c>
      <c r="D1139">
        <v>5.6796948437440564</v>
      </c>
      <c r="E1139">
        <v>8.9863438301103447</v>
      </c>
      <c r="F1139" s="3">
        <v>68.356865383504953</v>
      </c>
      <c r="G1139">
        <v>3.1503574647463521</v>
      </c>
      <c r="H1139">
        <v>3.9140383740881877</v>
      </c>
      <c r="I1139">
        <v>4.5276306892424438</v>
      </c>
      <c r="J1139">
        <v>86.696084718653907</v>
      </c>
      <c r="K1139">
        <f t="shared" si="204"/>
        <v>0.70171500846881596</v>
      </c>
      <c r="L1139">
        <f t="shared" si="205"/>
        <v>1.7656564696558688</v>
      </c>
      <c r="M1139">
        <f t="shared" si="206"/>
        <v>4.4587131408679008</v>
      </c>
      <c r="N1139">
        <f t="shared" si="207"/>
        <v>-18.339219335148954</v>
      </c>
      <c r="O1139" s="5">
        <f t="shared" si="212"/>
        <v>0.68297247613701018</v>
      </c>
      <c r="P1139" s="5">
        <f t="shared" si="213"/>
        <v>2.4032652821716076</v>
      </c>
      <c r="Q1139" s="5">
        <f t="shared" si="214"/>
        <v>5.5496644088967759</v>
      </c>
      <c r="R1139" s="5">
        <f t="shared" si="215"/>
        <v>-43.68837489739893</v>
      </c>
      <c r="S1139">
        <v>1.27</v>
      </c>
      <c r="T1139">
        <v>-0.15</v>
      </c>
      <c r="U1139" s="2">
        <v>0.36022732000000002</v>
      </c>
      <c r="V1139" s="3">
        <v>21.450093333333335</v>
      </c>
      <c r="W1139" s="7">
        <v>-192.72409999999999</v>
      </c>
      <c r="X1139" s="3">
        <v>23.469953</v>
      </c>
      <c r="Y1139">
        <f t="shared" si="208"/>
        <v>8.2008448237533046E-2</v>
      </c>
      <c r="Z1139">
        <f t="shared" si="209"/>
        <v>0.28857393728190733</v>
      </c>
      <c r="AA1139" s="12">
        <f t="shared" si="210"/>
        <v>0.66638024563875664</v>
      </c>
      <c r="AB1139">
        <f t="shared" si="211"/>
        <v>-5.2459154014817644</v>
      </c>
      <c r="AC1139">
        <f>-U1139*U1139*U1139/W1139</f>
        <v>2.4254588728695386E-4</v>
      </c>
    </row>
    <row r="1140" spans="1:29">
      <c r="A1140" s="6">
        <v>40752.790277809145</v>
      </c>
      <c r="B1140" s="1">
        <v>0.79031249999999997</v>
      </c>
      <c r="C1140">
        <v>3.9163142927048495</v>
      </c>
      <c r="D1140">
        <v>6.2180764490236689</v>
      </c>
      <c r="E1140">
        <v>8.6724457096406944</v>
      </c>
      <c r="F1140" s="3">
        <v>85.899387206957982</v>
      </c>
      <c r="G1140">
        <v>3.3079706674856229</v>
      </c>
      <c r="H1140">
        <v>4.3617684561379937</v>
      </c>
      <c r="I1140">
        <v>5.2140481818872555</v>
      </c>
      <c r="J1140">
        <v>126.22276486086926</v>
      </c>
      <c r="K1140">
        <f t="shared" si="204"/>
        <v>0.60834362521922669</v>
      </c>
      <c r="L1140">
        <f t="shared" si="205"/>
        <v>1.8563079928856752</v>
      </c>
      <c r="M1140">
        <f t="shared" si="206"/>
        <v>3.4583975277534389</v>
      </c>
      <c r="N1140">
        <f t="shared" si="207"/>
        <v>-40.32337765391128</v>
      </c>
      <c r="O1140" s="5">
        <f t="shared" si="212"/>
        <v>0.68487671652656779</v>
      </c>
      <c r="P1140" s="5">
        <f t="shared" si="213"/>
        <v>2.2898333231733705</v>
      </c>
      <c r="Q1140" s="5">
        <f t="shared" si="214"/>
        <v>5.2964765735835702</v>
      </c>
      <c r="R1140" s="5">
        <f t="shared" si="215"/>
        <v>-38.795606149947105</v>
      </c>
      <c r="S1140">
        <v>1.29</v>
      </c>
      <c r="T1140">
        <v>-0.14000000000000001</v>
      </c>
      <c r="U1140" s="2">
        <v>0.36323565000000002</v>
      </c>
      <c r="V1140" s="3">
        <v>21.421203333333334</v>
      </c>
      <c r="W1140" s="7">
        <v>-212.58884</v>
      </c>
      <c r="X1140" s="3">
        <v>21.814397</v>
      </c>
      <c r="Y1140">
        <f t="shared" si="208"/>
        <v>8.2923879765797862E-2</v>
      </c>
      <c r="Z1140">
        <f t="shared" si="209"/>
        <v>0.2772496985115131</v>
      </c>
      <c r="AA1140" s="12">
        <f t="shared" si="210"/>
        <v>0.64128970363846705</v>
      </c>
      <c r="AB1140">
        <f t="shared" si="211"/>
        <v>-4.6973157390066786</v>
      </c>
      <c r="AC1140">
        <f>-U1140*U1140*U1140/W1140</f>
        <v>2.2543686479878467E-4</v>
      </c>
    </row>
    <row r="1141" spans="1:29">
      <c r="A1141" s="6">
        <v>40752.790972253591</v>
      </c>
      <c r="B1141" s="1">
        <v>0.79100694444444442</v>
      </c>
      <c r="C1141">
        <v>3.8749966437197356</v>
      </c>
      <c r="D1141">
        <v>4.887948995851505</v>
      </c>
      <c r="E1141">
        <v>6.0470248791778953</v>
      </c>
      <c r="F1141" s="3">
        <v>31.214029102774454</v>
      </c>
      <c r="G1141">
        <v>3.2148849188218449</v>
      </c>
      <c r="H1141">
        <v>3.8613919620071493</v>
      </c>
      <c r="I1141">
        <v>4.3046101443202405</v>
      </c>
      <c r="J1141">
        <v>62.028626260460797</v>
      </c>
      <c r="K1141">
        <f t="shared" si="204"/>
        <v>0.66011172489789072</v>
      </c>
      <c r="L1141">
        <f t="shared" si="205"/>
        <v>1.0265570338443557</v>
      </c>
      <c r="M1141">
        <f t="shared" si="206"/>
        <v>1.7424147348576549</v>
      </c>
      <c r="N1141">
        <f t="shared" si="207"/>
        <v>-30.814597157686343</v>
      </c>
      <c r="O1141" s="5">
        <f t="shared" si="212"/>
        <v>0.68544060197370826</v>
      </c>
      <c r="P1141" s="5">
        <f t="shared" si="213"/>
        <v>2.1706678191559052</v>
      </c>
      <c r="Q1141" s="5">
        <f t="shared" si="214"/>
        <v>4.9864020472444448</v>
      </c>
      <c r="R1141" s="5">
        <f t="shared" si="215"/>
        <v>-40.993252626071921</v>
      </c>
      <c r="S1141">
        <v>1.29</v>
      </c>
      <c r="T1141">
        <v>-0.13</v>
      </c>
      <c r="U1141" s="2">
        <v>0.36135748000000001</v>
      </c>
      <c r="V1141" s="3">
        <v>21.392493333333331</v>
      </c>
      <c r="W1141" s="7">
        <v>-228.61263</v>
      </c>
      <c r="X1141" s="3">
        <v>19.972352000000001</v>
      </c>
      <c r="Y1141">
        <f t="shared" si="208"/>
        <v>8.2563029539634084E-2</v>
      </c>
      <c r="Z1141">
        <f t="shared" si="209"/>
        <v>0.26146235101575788</v>
      </c>
      <c r="AA1141" s="12">
        <f t="shared" si="210"/>
        <v>0.60062455935303116</v>
      </c>
      <c r="AB1141">
        <f t="shared" si="211"/>
        <v>-4.9377394886535777</v>
      </c>
      <c r="AC1141">
        <f>-U1141*U1141*U1141/W1141</f>
        <v>2.0640058643131551E-4</v>
      </c>
    </row>
    <row r="1142" spans="1:29">
      <c r="A1142" s="6">
        <v>40752.791666698038</v>
      </c>
      <c r="B1142" s="1">
        <v>0.79170138888888886</v>
      </c>
      <c r="C1142">
        <v>3.9024966731877044</v>
      </c>
      <c r="D1142">
        <v>5.2493666308148592</v>
      </c>
      <c r="E1142">
        <v>7.4650484808368791</v>
      </c>
      <c r="F1142" s="3">
        <v>38.590508595971656</v>
      </c>
      <c r="G1142">
        <v>3.2380435846743105</v>
      </c>
      <c r="H1142">
        <v>3.8295563088752553</v>
      </c>
      <c r="I1142">
        <v>4.2044612134345059</v>
      </c>
      <c r="J1142">
        <v>59.825999171083566</v>
      </c>
      <c r="K1142">
        <f t="shared" si="204"/>
        <v>0.66445308851339391</v>
      </c>
      <c r="L1142">
        <f t="shared" si="205"/>
        <v>1.4198103219396039</v>
      </c>
      <c r="M1142">
        <f t="shared" si="206"/>
        <v>3.2605872674023733</v>
      </c>
      <c r="N1142">
        <f t="shared" si="207"/>
        <v>-21.235490575111911</v>
      </c>
      <c r="O1142" s="5">
        <f t="shared" si="212"/>
        <v>0.68940943127810883</v>
      </c>
      <c r="P1142" s="5">
        <f t="shared" si="213"/>
        <v>2.0826563382212822</v>
      </c>
      <c r="Q1142" s="5">
        <f t="shared" si="214"/>
        <v>4.6802175921181393</v>
      </c>
      <c r="R1142" s="5">
        <f t="shared" si="215"/>
        <v>-33.149368520853777</v>
      </c>
      <c r="S1142">
        <v>1.25</v>
      </c>
      <c r="T1142">
        <v>-0.12</v>
      </c>
      <c r="U1142" s="2">
        <v>0.34974437000000003</v>
      </c>
      <c r="V1142" s="3">
        <v>21.361069999999998</v>
      </c>
      <c r="W1142" s="7">
        <v>-232.46966</v>
      </c>
      <c r="X1142" s="3">
        <v>17.807551</v>
      </c>
      <c r="Y1142">
        <f t="shared" si="208"/>
        <v>8.0372355738140167E-2</v>
      </c>
      <c r="Z1142">
        <f t="shared" si="209"/>
        <v>0.24279910964590309</v>
      </c>
      <c r="AA1142" s="12">
        <f t="shared" si="210"/>
        <v>0.54562658440609191</v>
      </c>
      <c r="AB1142">
        <f t="shared" si="211"/>
        <v>-3.8646016697412793</v>
      </c>
      <c r="AC1142">
        <f>-U1142*U1142*U1142/W1142</f>
        <v>1.8402885164596179E-4</v>
      </c>
    </row>
    <row r="1143" spans="1:29">
      <c r="A1143" s="6">
        <v>40752.792361142485</v>
      </c>
      <c r="B1143" s="1">
        <v>0.7923958333333333</v>
      </c>
      <c r="C1143">
        <v>3.8163182919314971</v>
      </c>
      <c r="D1143">
        <v>5.818541723132153</v>
      </c>
      <c r="E1143">
        <v>8.7500812741674725</v>
      </c>
      <c r="F1143" s="3">
        <v>60.639194447349269</v>
      </c>
      <c r="G1143">
        <v>3.200286444996927</v>
      </c>
      <c r="H1143">
        <v>3.9898421332072735</v>
      </c>
      <c r="I1143">
        <v>4.4670124236255671</v>
      </c>
      <c r="J1143">
        <v>84.259866083224068</v>
      </c>
      <c r="K1143">
        <f t="shared" si="204"/>
        <v>0.61603184693457003</v>
      </c>
      <c r="L1143">
        <f t="shared" si="205"/>
        <v>1.8286995899248795</v>
      </c>
      <c r="M1143">
        <f t="shared" si="206"/>
        <v>4.2830688505419054</v>
      </c>
      <c r="N1143">
        <f t="shared" si="207"/>
        <v>-23.6206716358748</v>
      </c>
      <c r="O1143" s="5">
        <f t="shared" si="212"/>
        <v>0.69100251900465171</v>
      </c>
      <c r="P1143" s="5">
        <f t="shared" si="213"/>
        <v>1.8735599250790276</v>
      </c>
      <c r="Q1143" s="5">
        <f t="shared" si="214"/>
        <v>4.072286174125618</v>
      </c>
      <c r="R1143" s="5">
        <f t="shared" si="215"/>
        <v>-32.785935852818078</v>
      </c>
      <c r="S1143">
        <v>1.25</v>
      </c>
      <c r="T1143">
        <v>-0.11</v>
      </c>
      <c r="U1143" s="2">
        <v>0.34771951000000001</v>
      </c>
      <c r="V1143" s="3">
        <v>21.329073333333341</v>
      </c>
      <c r="W1143" s="7">
        <v>-253.21985000000001</v>
      </c>
      <c r="X1143" s="3">
        <v>16.065998</v>
      </c>
      <c r="Y1143">
        <f t="shared" si="208"/>
        <v>8.0091685772354398E-2</v>
      </c>
      <c r="Z1143">
        <f t="shared" si="209"/>
        <v>0.21715777970137207</v>
      </c>
      <c r="AA1143" s="12">
        <f t="shared" si="210"/>
        <v>0.47200445101557825</v>
      </c>
      <c r="AB1143">
        <f t="shared" si="211"/>
        <v>-3.8001031832111116</v>
      </c>
      <c r="AC1143">
        <f>-U1143*U1143*U1143/W1143</f>
        <v>1.6603109405276408E-4</v>
      </c>
    </row>
    <row r="1144" spans="1:29">
      <c r="A1144" s="6">
        <v>40752.793055586932</v>
      </c>
      <c r="B1144" s="1">
        <v>0.79309027777777785</v>
      </c>
      <c r="C1144">
        <v>3.8135810418873781</v>
      </c>
      <c r="D1144">
        <v>5.640185902915646</v>
      </c>
      <c r="E1144">
        <v>8.1626639105147945</v>
      </c>
      <c r="F1144" s="3">
        <v>57.881263809300798</v>
      </c>
      <c r="G1144">
        <v>3.3067166156931411</v>
      </c>
      <c r="H1144">
        <v>4.1115584952677233</v>
      </c>
      <c r="I1144">
        <v>4.8955249432631449</v>
      </c>
      <c r="J1144">
        <v>97.029830818177871</v>
      </c>
      <c r="K1144">
        <f t="shared" si="204"/>
        <v>0.50686442619423699</v>
      </c>
      <c r="L1144">
        <f t="shared" si="205"/>
        <v>1.5286274076479227</v>
      </c>
      <c r="M1144">
        <f t="shared" si="206"/>
        <v>3.2671389672516495</v>
      </c>
      <c r="N1144">
        <f t="shared" si="207"/>
        <v>-39.148567008877073</v>
      </c>
      <c r="O1144" s="5">
        <f t="shared" si="212"/>
        <v>0.6769370703695391</v>
      </c>
      <c r="P1144" s="5">
        <f t="shared" si="213"/>
        <v>1.7694921633359737</v>
      </c>
      <c r="Q1144" s="5">
        <f t="shared" si="214"/>
        <v>3.831857746878117</v>
      </c>
      <c r="R1144" s="5">
        <f t="shared" si="215"/>
        <v>-30.213223502162418</v>
      </c>
      <c r="S1144">
        <v>1.27</v>
      </c>
      <c r="T1144">
        <v>-0.12</v>
      </c>
      <c r="U1144" s="2">
        <v>0.35457817000000003</v>
      </c>
      <c r="V1144" s="3">
        <v>21.299156666666669</v>
      </c>
      <c r="W1144" s="7">
        <v>-239.83149</v>
      </c>
      <c r="X1144" s="3">
        <v>17.986557000000001</v>
      </c>
      <c r="Y1144">
        <f t="shared" si="208"/>
        <v>8.0009035872264142E-2</v>
      </c>
      <c r="Z1144">
        <f t="shared" si="209"/>
        <v>0.20914109770167022</v>
      </c>
      <c r="AA1144" s="12">
        <f t="shared" si="210"/>
        <v>0.45289770252945533</v>
      </c>
      <c r="AB1144">
        <f t="shared" si="211"/>
        <v>-3.5709831663992468</v>
      </c>
      <c r="AC1144">
        <f>-U1144*U1144*U1144/W1144</f>
        <v>1.8587876452076383E-4</v>
      </c>
    </row>
    <row r="1145" spans="1:29">
      <c r="A1145" s="6">
        <v>40752.793750031378</v>
      </c>
      <c r="B1145" s="1">
        <v>0.79378472222222218</v>
      </c>
      <c r="C1145">
        <v>3.824625175052641</v>
      </c>
      <c r="D1145">
        <v>5.6023543680334811</v>
      </c>
      <c r="E1145">
        <v>8.3635197862276343</v>
      </c>
      <c r="F1145" s="3">
        <v>61.228964688821144</v>
      </c>
      <c r="G1145">
        <v>3.1860559154853454</v>
      </c>
      <c r="H1145">
        <v>4.1385096165042778</v>
      </c>
      <c r="I1145">
        <v>5.0930547281125831</v>
      </c>
      <c r="J1145">
        <v>108.37870552633208</v>
      </c>
      <c r="K1145">
        <f t="shared" si="204"/>
        <v>0.6385692595672956</v>
      </c>
      <c r="L1145">
        <f t="shared" si="205"/>
        <v>1.4638447515292032</v>
      </c>
      <c r="M1145">
        <f t="shared" si="206"/>
        <v>3.2704650581150512</v>
      </c>
      <c r="N1145">
        <f t="shared" si="207"/>
        <v>-47.14974083751094</v>
      </c>
      <c r="O1145" s="5">
        <f t="shared" si="212"/>
        <v>0.65595831998923304</v>
      </c>
      <c r="P1145" s="5">
        <f t="shared" si="213"/>
        <v>1.7255724522746128</v>
      </c>
      <c r="Q1145" s="5">
        <f t="shared" si="214"/>
        <v>3.7095413910172135</v>
      </c>
      <c r="R1145" s="5">
        <f t="shared" si="215"/>
        <v>-29.073542454122219</v>
      </c>
      <c r="S1145">
        <v>1.23</v>
      </c>
      <c r="T1145">
        <v>-0.11</v>
      </c>
      <c r="U1145" s="2">
        <v>0.34288352</v>
      </c>
      <c r="V1145" s="3">
        <v>21.268903333333338</v>
      </c>
      <c r="W1145" s="7">
        <v>-245.31497999999999</v>
      </c>
      <c r="X1145" s="3">
        <v>15.901351999999999</v>
      </c>
      <c r="Y1145">
        <f t="shared" si="208"/>
        <v>7.497243257706486E-2</v>
      </c>
      <c r="Z1145">
        <f t="shared" si="209"/>
        <v>0.19722345215031709</v>
      </c>
      <c r="AA1145" s="12">
        <f t="shared" si="210"/>
        <v>0.42398020324589281</v>
      </c>
      <c r="AB1145">
        <f t="shared" si="211"/>
        <v>-3.3229461918462881</v>
      </c>
      <c r="AC1145">
        <f>-U1145*U1145*U1145/W1145</f>
        <v>1.6432958840471206E-4</v>
      </c>
    </row>
    <row r="1146" spans="1:29">
      <c r="A1146" s="6">
        <v>40752.794444475825</v>
      </c>
      <c r="B1146" s="1">
        <v>0.79447916666666663</v>
      </c>
      <c r="C1146">
        <v>3.865798986545359</v>
      </c>
      <c r="D1146">
        <v>5.7715037247987055</v>
      </c>
      <c r="E1146">
        <v>8.5668257818697793</v>
      </c>
      <c r="F1146" s="3">
        <v>68.549957902714411</v>
      </c>
      <c r="G1146">
        <v>3.2601976313735124</v>
      </c>
      <c r="H1146">
        <v>4.1444980533344582</v>
      </c>
      <c r="I1146">
        <v>4.7922470073656349</v>
      </c>
      <c r="J1146">
        <v>96.697363880723941</v>
      </c>
      <c r="K1146">
        <f t="shared" si="204"/>
        <v>0.60560135517184666</v>
      </c>
      <c r="L1146">
        <f t="shared" si="205"/>
        <v>1.6270056714642473</v>
      </c>
      <c r="M1146">
        <f t="shared" si="206"/>
        <v>3.7745787745041444</v>
      </c>
      <c r="N1146">
        <f t="shared" si="207"/>
        <v>-28.14740597800953</v>
      </c>
      <c r="O1146" s="5">
        <f t="shared" si="212"/>
        <v>0.64584433337800851</v>
      </c>
      <c r="P1146" s="5">
        <f t="shared" si="213"/>
        <v>1.6831263466444468</v>
      </c>
      <c r="Q1146" s="5">
        <f t="shared" si="214"/>
        <v>3.7148123144288769</v>
      </c>
      <c r="R1146" s="5">
        <f t="shared" si="215"/>
        <v>-31.803587531851889</v>
      </c>
      <c r="S1146">
        <v>1.1299999999999999</v>
      </c>
      <c r="T1146">
        <v>-0.11</v>
      </c>
      <c r="U1146" s="2">
        <v>0.31872338</v>
      </c>
      <c r="V1146" s="3">
        <v>21.242853333333322</v>
      </c>
      <c r="W1146" s="7">
        <v>-207.71339</v>
      </c>
      <c r="X1146" s="3">
        <v>15.083271</v>
      </c>
      <c r="Y1146">
        <f t="shared" si="208"/>
        <v>6.8615229629361896E-2</v>
      </c>
      <c r="Z1146">
        <f t="shared" si="209"/>
        <v>0.17881723938985658</v>
      </c>
      <c r="AA1146" s="12">
        <f t="shared" si="210"/>
        <v>0.39466584564013146</v>
      </c>
      <c r="AB1146">
        <f t="shared" si="211"/>
        <v>-3.3788489714258971</v>
      </c>
      <c r="AC1146">
        <f>-U1146*U1146*U1146/W1146</f>
        <v>1.5587528961756854E-4</v>
      </c>
    </row>
    <row r="1147" spans="1:29">
      <c r="A1147" s="6">
        <v>40752.795138920272</v>
      </c>
      <c r="B1147" s="1">
        <v>0.79517361111111118</v>
      </c>
      <c r="C1147">
        <v>3.8391439522351742</v>
      </c>
      <c r="D1147">
        <v>5.3725982484619825</v>
      </c>
      <c r="E1147">
        <v>7.2475318328016716</v>
      </c>
      <c r="F1147" s="3">
        <v>49.997032028374313</v>
      </c>
      <c r="G1147">
        <v>3.2493557971401872</v>
      </c>
      <c r="H1147">
        <v>4.130073573018918</v>
      </c>
      <c r="I1147">
        <v>4.7095092492962545</v>
      </c>
      <c r="J1147">
        <v>83.396031420979028</v>
      </c>
      <c r="K1147">
        <f t="shared" si="204"/>
        <v>0.58978815509498705</v>
      </c>
      <c r="L1147">
        <f t="shared" si="205"/>
        <v>1.2425246754430646</v>
      </c>
      <c r="M1147">
        <f t="shared" si="206"/>
        <v>2.5380225835054171</v>
      </c>
      <c r="N1147">
        <f t="shared" si="207"/>
        <v>-33.398999392604715</v>
      </c>
      <c r="O1147" s="5">
        <f t="shared" si="212"/>
        <v>0.63343071927031303</v>
      </c>
      <c r="P1147" s="5">
        <f t="shared" si="213"/>
        <v>1.6402977730526573</v>
      </c>
      <c r="Q1147" s="5">
        <f t="shared" si="214"/>
        <v>3.6174353840198732</v>
      </c>
      <c r="R1147" s="5">
        <f t="shared" si="215"/>
        <v>-32.575295871630729</v>
      </c>
      <c r="S1147">
        <v>1.1200000000000001</v>
      </c>
      <c r="T1147">
        <v>-0.1</v>
      </c>
      <c r="U1147" s="2">
        <v>0.31417603999999999</v>
      </c>
      <c r="V1147" s="3">
        <v>21.212630000000008</v>
      </c>
      <c r="W1147" s="7">
        <v>-224.11245</v>
      </c>
      <c r="X1147" s="3">
        <v>13.389720000000001</v>
      </c>
      <c r="Y1147">
        <f t="shared" si="208"/>
        <v>6.6336251664899551E-2</v>
      </c>
      <c r="Z1147">
        <f t="shared" si="209"/>
        <v>0.17178075291950087</v>
      </c>
      <c r="AA1147" s="12">
        <f t="shared" si="210"/>
        <v>0.37883717463574768</v>
      </c>
      <c r="AB1147">
        <f t="shared" si="211"/>
        <v>-3.4114591529257634</v>
      </c>
      <c r="AC1147">
        <f>-U1147*U1147*U1147/W1147</f>
        <v>1.38373587534438E-4</v>
      </c>
    </row>
    <row r="1148" spans="1:29">
      <c r="A1148" s="6">
        <v>40752.795833364718</v>
      </c>
      <c r="B1148" s="1">
        <v>0.79586805555555562</v>
      </c>
      <c r="C1148">
        <v>3.848036307144731</v>
      </c>
      <c r="D1148">
        <v>5.7462814907217608</v>
      </c>
      <c r="E1148">
        <v>8.4051815230568714</v>
      </c>
      <c r="F1148" s="3">
        <v>66.532826845336757</v>
      </c>
      <c r="G1148">
        <v>3.2948543725309758</v>
      </c>
      <c r="H1148">
        <v>4.0756825919949407</v>
      </c>
      <c r="I1148">
        <v>4.3483221106951486</v>
      </c>
      <c r="J1148">
        <v>67.581595456295787</v>
      </c>
      <c r="K1148">
        <f t="shared" si="204"/>
        <v>0.5531819346137552</v>
      </c>
      <c r="L1148">
        <f t="shared" si="205"/>
        <v>1.6705988987268201</v>
      </c>
      <c r="M1148">
        <f t="shared" si="206"/>
        <v>4.0568594123617228</v>
      </c>
      <c r="N1148">
        <f t="shared" si="207"/>
        <v>-1.04876861095903</v>
      </c>
      <c r="O1148" s="5">
        <f t="shared" si="212"/>
        <v>0.62872724930419677</v>
      </c>
      <c r="P1148" s="5">
        <f t="shared" si="213"/>
        <v>1.6159785683491616</v>
      </c>
      <c r="Q1148" s="5">
        <f t="shared" si="214"/>
        <v>3.5863053046181661</v>
      </c>
      <c r="R1148" s="5">
        <f t="shared" si="215"/>
        <v>-34.263823879065122</v>
      </c>
      <c r="S1148">
        <v>1.0900000000000001</v>
      </c>
      <c r="T1148">
        <v>-0.11</v>
      </c>
      <c r="U1148" s="2">
        <v>0.30906829000000002</v>
      </c>
      <c r="V1148" s="3">
        <v>21.179283333333334</v>
      </c>
      <c r="W1148" s="7">
        <v>-193.56922</v>
      </c>
      <c r="X1148" s="3">
        <v>14.758606</v>
      </c>
      <c r="Y1148">
        <f t="shared" si="208"/>
        <v>6.4773218606283933E-2</v>
      </c>
      <c r="Z1148">
        <f t="shared" si="209"/>
        <v>0.16648257759877452</v>
      </c>
      <c r="AA1148" s="12">
        <f t="shared" si="210"/>
        <v>0.36947108263875528</v>
      </c>
      <c r="AB1148">
        <f t="shared" si="211"/>
        <v>-3.5299538183879413</v>
      </c>
      <c r="AC1148">
        <f>-U1148*U1148*U1148/W1148</f>
        <v>1.5252008824479077E-4</v>
      </c>
    </row>
    <row r="1149" spans="1:29">
      <c r="A1149" s="6">
        <v>40752.796527809165</v>
      </c>
      <c r="B1149" s="1">
        <v>0.79656249999999995</v>
      </c>
      <c r="C1149">
        <v>3.848623120655005</v>
      </c>
      <c r="D1149">
        <v>5.2398227635850718</v>
      </c>
      <c r="E1149">
        <v>6.9441776843118781</v>
      </c>
      <c r="F1149" s="3">
        <v>40.068017976364509</v>
      </c>
      <c r="G1149">
        <v>3.1701279507381055</v>
      </c>
      <c r="H1149">
        <v>3.878044857440436</v>
      </c>
      <c r="I1149">
        <v>4.2529497619996866</v>
      </c>
      <c r="J1149">
        <v>58.617147072358115</v>
      </c>
      <c r="K1149">
        <f t="shared" si="204"/>
        <v>0.67849516991689951</v>
      </c>
      <c r="L1149">
        <f t="shared" si="205"/>
        <v>1.3617779061446358</v>
      </c>
      <c r="M1149">
        <f t="shared" si="206"/>
        <v>2.6912279223121915</v>
      </c>
      <c r="N1149">
        <f t="shared" si="207"/>
        <v>-18.549129095993607</v>
      </c>
      <c r="O1149" s="5">
        <f t="shared" si="212"/>
        <v>0.61446604246760184</v>
      </c>
      <c r="P1149" s="5">
        <f t="shared" si="213"/>
        <v>1.542963281306164</v>
      </c>
      <c r="Q1149" s="5">
        <f t="shared" si="214"/>
        <v>3.4110246317161264</v>
      </c>
      <c r="R1149" s="5">
        <f t="shared" si="215"/>
        <v>-28.322683818569459</v>
      </c>
      <c r="S1149">
        <v>1.1399999999999999</v>
      </c>
      <c r="T1149">
        <v>-0.1</v>
      </c>
      <c r="U1149" s="2">
        <v>0.31900832000000001</v>
      </c>
      <c r="V1149" s="3">
        <v>21.147273333333338</v>
      </c>
      <c r="W1149" s="7">
        <v>-232.03424999999999</v>
      </c>
      <c r="X1149" s="3">
        <v>13.538551</v>
      </c>
      <c r="Y1149">
        <f t="shared" si="208"/>
        <v>6.5339926634879433E-2</v>
      </c>
      <c r="Z1149">
        <f t="shared" si="209"/>
        <v>0.16407270806372226</v>
      </c>
      <c r="AA1149" s="12">
        <f t="shared" si="210"/>
        <v>0.36271507908079342</v>
      </c>
      <c r="AB1149">
        <f t="shared" si="211"/>
        <v>-3.0117239276176764</v>
      </c>
      <c r="AC1149">
        <f>-U1149*U1149*U1149/W1149</f>
        <v>1.3991166830244422E-4</v>
      </c>
    </row>
    <row r="1150" spans="1:29">
      <c r="A1150" s="6">
        <v>40752.797222253612</v>
      </c>
      <c r="B1150" s="1">
        <v>0.79725694444444439</v>
      </c>
      <c r="C1150">
        <v>3.7961942147778438</v>
      </c>
      <c r="D1150">
        <v>4.7120143732769346</v>
      </c>
      <c r="E1150">
        <v>5.4620287131671539</v>
      </c>
      <c r="F1150" s="3">
        <v>26.243353229890623</v>
      </c>
      <c r="G1150">
        <v>3.2970274138057096</v>
      </c>
      <c r="H1150">
        <v>3.7873674700673621</v>
      </c>
      <c r="I1150">
        <v>4.1283202665214107</v>
      </c>
      <c r="J1150">
        <v>35.334578217715695</v>
      </c>
      <c r="K1150">
        <f t="shared" si="204"/>
        <v>0.49916680097213417</v>
      </c>
      <c r="L1150">
        <f t="shared" si="205"/>
        <v>0.92464690320957255</v>
      </c>
      <c r="M1150">
        <f t="shared" si="206"/>
        <v>1.3337084466457432</v>
      </c>
      <c r="N1150">
        <f t="shared" si="207"/>
        <v>-9.0912249878250719</v>
      </c>
      <c r="O1150" s="5">
        <f t="shared" si="212"/>
        <v>0.61214405861241017</v>
      </c>
      <c r="P1150" s="5">
        <f t="shared" si="213"/>
        <v>1.5025754249550407</v>
      </c>
      <c r="Q1150" s="5">
        <f t="shared" si="214"/>
        <v>3.2342761098605548</v>
      </c>
      <c r="R1150" s="5">
        <f t="shared" si="215"/>
        <v>-28.343674794653918</v>
      </c>
      <c r="S1150">
        <v>1.1599999999999999</v>
      </c>
      <c r="T1150">
        <v>-0.11</v>
      </c>
      <c r="U1150" s="2">
        <v>0.32596797</v>
      </c>
      <c r="V1150" s="3">
        <v>21.117216666666671</v>
      </c>
      <c r="W1150" s="7">
        <v>-218.65744000000001</v>
      </c>
      <c r="X1150" s="3">
        <v>15.327762999999999</v>
      </c>
      <c r="Y1150">
        <f t="shared" si="208"/>
        <v>6.6513118711149469E-2</v>
      </c>
      <c r="Z1150">
        <f t="shared" si="209"/>
        <v>0.16326382034816067</v>
      </c>
      <c r="AA1150" s="12">
        <f t="shared" si="210"/>
        <v>0.35142347265024743</v>
      </c>
      <c r="AB1150">
        <f t="shared" si="211"/>
        <v>-3.0797100450511685</v>
      </c>
      <c r="AC1150">
        <f>-U1150*U1150*U1150/W1150</f>
        <v>1.5840195029484373E-4</v>
      </c>
    </row>
    <row r="1151" spans="1:29">
      <c r="A1151" s="6">
        <v>40752.797916698059</v>
      </c>
      <c r="B1151" s="1">
        <v>0.79795138888888895</v>
      </c>
      <c r="C1151">
        <v>3.7863051323303196</v>
      </c>
      <c r="D1151">
        <v>4.5097845531057228</v>
      </c>
      <c r="E1151">
        <v>4.8846894576649733</v>
      </c>
      <c r="F1151" s="3">
        <v>10.880353587194143</v>
      </c>
      <c r="G1151">
        <v>3.3155119084796705</v>
      </c>
      <c r="H1151">
        <v>3.7637933040427667</v>
      </c>
      <c r="I1151">
        <v>3.9683240757608522</v>
      </c>
      <c r="J1151">
        <v>21.702810954816083</v>
      </c>
      <c r="K1151">
        <f t="shared" si="204"/>
        <v>0.47079322385064915</v>
      </c>
      <c r="L1151">
        <f t="shared" si="205"/>
        <v>0.74599124906295611</v>
      </c>
      <c r="M1151">
        <f t="shared" si="206"/>
        <v>0.91636538190412109</v>
      </c>
      <c r="N1151">
        <f t="shared" si="207"/>
        <v>-10.82245736762194</v>
      </c>
      <c r="O1151" s="5">
        <f t="shared" si="212"/>
        <v>0.60122637618770103</v>
      </c>
      <c r="P1151" s="5">
        <f t="shared" si="213"/>
        <v>1.4094093159874304</v>
      </c>
      <c r="Q1151" s="5">
        <f t="shared" si="214"/>
        <v>3.0218072017497857</v>
      </c>
      <c r="R1151" s="5">
        <f t="shared" si="215"/>
        <v>-25.220459528045303</v>
      </c>
      <c r="S1151">
        <v>1.17</v>
      </c>
      <c r="T1151">
        <v>-0.12</v>
      </c>
      <c r="U1151" s="2">
        <v>0.33042187000000001</v>
      </c>
      <c r="V1151" s="3">
        <v>21.085883333333335</v>
      </c>
      <c r="W1151" s="7">
        <v>-204.19694999999999</v>
      </c>
      <c r="X1151" s="3">
        <v>17.095247000000001</v>
      </c>
      <c r="Y1151">
        <f t="shared" si="208"/>
        <v>6.6219447837754547E-2</v>
      </c>
      <c r="Z1151">
        <f t="shared" si="209"/>
        <v>0.15523322059466255</v>
      </c>
      <c r="AA1151" s="12">
        <f t="shared" si="210"/>
        <v>0.33282372879387717</v>
      </c>
      <c r="AB1151">
        <f t="shared" si="211"/>
        <v>-2.7777971331720157</v>
      </c>
      <c r="AC1151">
        <f>-U1151*U1151*U1151/W1151</f>
        <v>1.7666767891800516E-4</v>
      </c>
    </row>
    <row r="1152" spans="1:29">
      <c r="A1152" s="6">
        <v>40752.798611142505</v>
      </c>
      <c r="B1152" s="1">
        <v>0.79864583333333339</v>
      </c>
      <c r="C1152">
        <v>3.7288575027366173</v>
      </c>
      <c r="D1152">
        <v>4.4888957746665232</v>
      </c>
      <c r="E1152">
        <v>5.2389101145567425</v>
      </c>
      <c r="F1152" s="3">
        <v>19.989620283479855</v>
      </c>
      <c r="G1152">
        <v>3.2800610856003658</v>
      </c>
      <c r="H1152">
        <v>3.7172523580269945</v>
      </c>
      <c r="I1152">
        <v>3.8876264908681595</v>
      </c>
      <c r="J1152">
        <v>24.862126230863925</v>
      </c>
      <c r="K1152">
        <f t="shared" si="204"/>
        <v>0.44879641713625151</v>
      </c>
      <c r="L1152">
        <f t="shared" si="205"/>
        <v>0.77164341663952873</v>
      </c>
      <c r="M1152">
        <f t="shared" si="206"/>
        <v>1.351283623688583</v>
      </c>
      <c r="N1152">
        <f t="shared" si="207"/>
        <v>-4.8725059473840702</v>
      </c>
      <c r="O1152" s="5">
        <f t="shared" si="212"/>
        <v>0.58229452608297672</v>
      </c>
      <c r="P1152" s="5">
        <f t="shared" si="213"/>
        <v>1.3813527375092902</v>
      </c>
      <c r="Q1152" s="5">
        <f t="shared" si="214"/>
        <v>2.9392022664544317</v>
      </c>
      <c r="R1152" s="5">
        <f t="shared" si="215"/>
        <v>-23.221245549038862</v>
      </c>
      <c r="S1152">
        <v>1.1599999999999999</v>
      </c>
      <c r="T1152">
        <v>-0.12</v>
      </c>
      <c r="U1152" s="2">
        <v>0.32800801000000002</v>
      </c>
      <c r="V1152" s="3">
        <v>21.053889999999999</v>
      </c>
      <c r="W1152" s="7">
        <v>-200.79504</v>
      </c>
      <c r="X1152" s="3">
        <v>17.006644999999999</v>
      </c>
      <c r="Y1152">
        <f t="shared" si="208"/>
        <v>6.3665756244790095E-2</v>
      </c>
      <c r="Z1152">
        <f t="shared" si="209"/>
        <v>0.15103158751282489</v>
      </c>
      <c r="AA1152" s="12">
        <f t="shared" si="210"/>
        <v>0.32136062880240263</v>
      </c>
      <c r="AB1152">
        <f t="shared" si="211"/>
        <v>-2.538918180753865</v>
      </c>
      <c r="AC1152">
        <f>-U1152*U1152*U1152/W1152</f>
        <v>1.7575203703564616E-4</v>
      </c>
    </row>
    <row r="1153" spans="1:29">
      <c r="A1153" s="6">
        <v>40752.799305586952</v>
      </c>
      <c r="B1153" s="1">
        <v>0.79934027777777772</v>
      </c>
      <c r="C1153">
        <v>3.8983969193184622</v>
      </c>
      <c r="D1153">
        <v>5.4876710861741316</v>
      </c>
      <c r="E1153">
        <v>7.66940082809095</v>
      </c>
      <c r="F1153" s="3">
        <v>56.102991156788292</v>
      </c>
      <c r="G1153">
        <v>3.4282179979138072</v>
      </c>
      <c r="H1153">
        <v>4.472256160643429</v>
      </c>
      <c r="I1153">
        <v>5.3926446333748137</v>
      </c>
      <c r="J1153">
        <v>94.638239700851997</v>
      </c>
      <c r="K1153">
        <f t="shared" si="204"/>
        <v>0.470178921404655</v>
      </c>
      <c r="L1153">
        <f t="shared" si="205"/>
        <v>1.0154149255307026</v>
      </c>
      <c r="M1153">
        <f t="shared" si="206"/>
        <v>2.2767561947161363</v>
      </c>
      <c r="N1153">
        <f t="shared" si="207"/>
        <v>-38.535248544063705</v>
      </c>
      <c r="O1153" s="5">
        <f t="shared" si="212"/>
        <v>0.56072885894526248</v>
      </c>
      <c r="P1153" s="5">
        <f t="shared" si="213"/>
        <v>1.3165360469792828</v>
      </c>
      <c r="Q1153" s="5">
        <f t="shared" si="214"/>
        <v>2.7482719020830531</v>
      </c>
      <c r="R1153" s="5">
        <f t="shared" si="215"/>
        <v>-21.584947086266077</v>
      </c>
      <c r="S1153">
        <v>1.08</v>
      </c>
      <c r="T1153">
        <v>-0.13</v>
      </c>
      <c r="U1153" s="2">
        <v>0.31068055999999999</v>
      </c>
      <c r="V1153" s="3">
        <v>21.025046666666658</v>
      </c>
      <c r="W1153" s="7">
        <v>-161.53712999999999</v>
      </c>
      <c r="X1153" s="3">
        <v>17.963383</v>
      </c>
      <c r="Y1153">
        <f t="shared" si="208"/>
        <v>5.8069185301758384E-2</v>
      </c>
      <c r="Z1153">
        <f t="shared" si="209"/>
        <v>0.13634071877856996</v>
      </c>
      <c r="AA1153" s="12">
        <f t="shared" si="210"/>
        <v>0.28461155119047604</v>
      </c>
      <c r="AB1153">
        <f t="shared" si="211"/>
        <v>-2.2353411494438378</v>
      </c>
      <c r="AC1153">
        <f>-U1153*U1153*U1153/W1153</f>
        <v>1.8563927998342623E-4</v>
      </c>
    </row>
    <row r="1154" spans="1:29">
      <c r="A1154" s="6">
        <v>40752.800000031399</v>
      </c>
      <c r="B1154" s="1">
        <v>0.80003472222222216</v>
      </c>
      <c r="C1154">
        <v>3.7812486473245812</v>
      </c>
      <c r="D1154">
        <v>4.6958088111850875</v>
      </c>
      <c r="E1154">
        <v>5.5820406450395517</v>
      </c>
      <c r="F1154" s="3">
        <v>28.502233435158594</v>
      </c>
      <c r="G1154">
        <v>3.5004546700155448</v>
      </c>
      <c r="H1154">
        <v>4.2032267540537083</v>
      </c>
      <c r="I1154">
        <v>4.3736008868948737</v>
      </c>
      <c r="J1154">
        <v>34.88792305613601</v>
      </c>
      <c r="K1154">
        <f t="shared" ref="K1154:K1217" si="216">C1154-G1154</f>
        <v>0.28079397730903644</v>
      </c>
      <c r="L1154">
        <f t="shared" ref="L1154:L1217" si="217">D1154-H1154</f>
        <v>0.49258205713137926</v>
      </c>
      <c r="M1154">
        <f t="shared" ref="M1154:M1217" si="218">E1154-I1154</f>
        <v>1.208439758144678</v>
      </c>
      <c r="N1154">
        <f t="shared" ref="N1154:N1217" si="219">F1154-J1154</f>
        <v>-6.3856896209774163</v>
      </c>
      <c r="O1154" s="5">
        <f t="shared" si="212"/>
        <v>0.54614356639227102</v>
      </c>
      <c r="P1154" s="5">
        <f t="shared" si="213"/>
        <v>1.2352075805398655</v>
      </c>
      <c r="Q1154" s="5">
        <f t="shared" si="214"/>
        <v>2.5476406365004762</v>
      </c>
      <c r="R1154" s="5">
        <f t="shared" si="215"/>
        <v>-23.076404777084971</v>
      </c>
      <c r="S1154">
        <v>1.05</v>
      </c>
      <c r="T1154">
        <v>-0.13</v>
      </c>
      <c r="U1154" s="2">
        <v>0.30345018000000001</v>
      </c>
      <c r="V1154" s="3">
        <v>20.994500000000009</v>
      </c>
      <c r="W1154" s="7">
        <v>-152.92726999999999</v>
      </c>
      <c r="X1154" s="3">
        <v>17.680540000000001</v>
      </c>
      <c r="Y1154">
        <f t="shared" ref="Y1154:Y1217" si="220">0.4*U1154*1.25*O1154/1.5</f>
        <v>5.5242454509192206E-2</v>
      </c>
      <c r="Z1154">
        <f t="shared" ref="Z1154:Z1217" si="221">0.4*U1154*1.25*P1154/1.5</f>
        <v>0.12494132088406223</v>
      </c>
      <c r="AA1154" s="12">
        <f t="shared" ref="AA1154:AA1217" si="222">0.4*U1154*1.25*Q1154/1.5</f>
        <v>0.25769400324046138</v>
      </c>
      <c r="AB1154">
        <f t="shared" ref="AB1154:AB1217" si="223">0.4*U1154*1.25*R1154/1.5</f>
        <v>-2.3341797277864313</v>
      </c>
      <c r="AC1154">
        <f>-U1154*U1154*U1154/W1154</f>
        <v>1.8271628753904946E-4</v>
      </c>
    </row>
    <row r="1155" spans="1:29">
      <c r="A1155" s="6">
        <v>40752.800694475845</v>
      </c>
      <c r="B1155" s="1">
        <v>0.80072916666666671</v>
      </c>
      <c r="C1155">
        <v>3.81128082337879</v>
      </c>
      <c r="D1155">
        <v>5.0752131145602863</v>
      </c>
      <c r="E1155">
        <v>6.9840988070051786</v>
      </c>
      <c r="F1155" s="3">
        <v>43.150555221597784</v>
      </c>
      <c r="G1155">
        <v>3.3217433965889911</v>
      </c>
      <c r="H1155">
        <v>3.8955909125738768</v>
      </c>
      <c r="I1155">
        <v>4.3727612029921703</v>
      </c>
      <c r="J1155">
        <v>73.881807660605347</v>
      </c>
      <c r="K1155">
        <f t="shared" si="216"/>
        <v>0.48953742678979895</v>
      </c>
      <c r="L1155">
        <f t="shared" si="217"/>
        <v>1.1796222019864095</v>
      </c>
      <c r="M1155">
        <f t="shared" si="218"/>
        <v>2.6113376040130083</v>
      </c>
      <c r="N1155">
        <f t="shared" si="219"/>
        <v>-30.731252439007562</v>
      </c>
      <c r="O1155" s="5">
        <f t="shared" si="212"/>
        <v>0.52353652150375107</v>
      </c>
      <c r="P1155" s="5">
        <f t="shared" si="213"/>
        <v>1.1316030454882111</v>
      </c>
      <c r="Q1155" s="5">
        <f t="shared" si="214"/>
        <v>2.3417707155897789</v>
      </c>
      <c r="R1155" s="5">
        <f t="shared" si="215"/>
        <v>-19.800117038295006</v>
      </c>
      <c r="S1155">
        <v>1.01</v>
      </c>
      <c r="T1155">
        <v>-0.14000000000000001</v>
      </c>
      <c r="U1155" s="2">
        <v>0.29572015000000001</v>
      </c>
      <c r="V1155" s="3">
        <v>20.963996666666674</v>
      </c>
      <c r="W1155" s="7">
        <v>-132.00613999999999</v>
      </c>
      <c r="X1155" s="3">
        <v>18.956882</v>
      </c>
      <c r="Y1155">
        <f t="shared" si="220"/>
        <v>5.1606766223189167E-2</v>
      </c>
      <c r="Z1155">
        <f t="shared" si="221"/>
        <v>0.11154594078407687</v>
      </c>
      <c r="AA1155" s="12">
        <f t="shared" si="222"/>
        <v>0.2308362624266056</v>
      </c>
      <c r="AB1155">
        <f t="shared" si="223"/>
        <v>-1.9517645268607184</v>
      </c>
      <c r="AC1155">
        <f>-U1155*U1155*U1155/W1155</f>
        <v>1.9590639882289754E-4</v>
      </c>
    </row>
    <row r="1156" spans="1:29">
      <c r="A1156" s="6">
        <v>40752.801388920292</v>
      </c>
      <c r="B1156" s="1">
        <v>0.80142361111111116</v>
      </c>
      <c r="C1156">
        <v>3.8278572832083162</v>
      </c>
      <c r="D1156">
        <v>5.2239985008478325</v>
      </c>
      <c r="E1156">
        <v>7.2011974710465649</v>
      </c>
      <c r="F1156" s="3">
        <v>45.331280193826693</v>
      </c>
      <c r="G1156">
        <v>3.3708572660819001</v>
      </c>
      <c r="H1156">
        <v>3.9911024730938012</v>
      </c>
      <c r="I1156">
        <v>4.6046947882480573</v>
      </c>
      <c r="J1156">
        <v>90.469167124760958</v>
      </c>
      <c r="K1156">
        <f t="shared" si="216"/>
        <v>0.45700001712641614</v>
      </c>
      <c r="L1156">
        <f t="shared" si="217"/>
        <v>1.2328960277540313</v>
      </c>
      <c r="M1156">
        <f t="shared" si="218"/>
        <v>2.5965026827985076</v>
      </c>
      <c r="N1156">
        <f t="shared" si="219"/>
        <v>-45.137886930934265</v>
      </c>
      <c r="O1156" s="5">
        <f t="shared" si="212"/>
        <v>0.50863333822600132</v>
      </c>
      <c r="P1156" s="5">
        <f t="shared" si="213"/>
        <v>1.1031807905339317</v>
      </c>
      <c r="Q1156" s="5">
        <f t="shared" si="214"/>
        <v>2.2758579701795747</v>
      </c>
      <c r="R1156" s="5">
        <f t="shared" si="215"/>
        <v>-18.158268198444667</v>
      </c>
      <c r="S1156">
        <v>0.98</v>
      </c>
      <c r="T1156">
        <v>-0.14000000000000001</v>
      </c>
      <c r="U1156" s="2">
        <v>0.28849513999999998</v>
      </c>
      <c r="V1156" s="3">
        <v>20.930293333333331</v>
      </c>
      <c r="W1156" s="7">
        <v>-124.53516</v>
      </c>
      <c r="X1156" s="3">
        <v>18.657</v>
      </c>
      <c r="Y1156">
        <f t="shared" si="220"/>
        <v>4.8912748706725871E-2</v>
      </c>
      <c r="Z1156">
        <f t="shared" si="221"/>
        <v>0.10608743220346577</v>
      </c>
      <c r="AA1156" s="12">
        <f t="shared" si="222"/>
        <v>0.21885798790902408</v>
      </c>
      <c r="AB1156">
        <f t="shared" si="223"/>
        <v>-1.7461907086892807</v>
      </c>
      <c r="AC1156">
        <f>-U1156*U1156*U1156/W1156</f>
        <v>1.9280732139612334E-4</v>
      </c>
    </row>
    <row r="1157" spans="1:29">
      <c r="A1157" s="6">
        <v>40752.802083364739</v>
      </c>
      <c r="B1157" s="1">
        <v>0.80211805555555549</v>
      </c>
      <c r="C1157">
        <v>3.7904881040437126</v>
      </c>
      <c r="D1157">
        <v>5.121835550544251</v>
      </c>
      <c r="E1157">
        <v>6.5193943136939296</v>
      </c>
      <c r="F1157" s="3">
        <v>35.771728896511</v>
      </c>
      <c r="G1157">
        <v>3.1784908147495914</v>
      </c>
      <c r="H1157">
        <v>3.7542464882973747</v>
      </c>
      <c r="I1157">
        <v>4.3336821645747108</v>
      </c>
      <c r="J1157">
        <v>50.129185512266979</v>
      </c>
      <c r="K1157">
        <f t="shared" si="216"/>
        <v>0.61199728929412123</v>
      </c>
      <c r="L1157">
        <f t="shared" si="217"/>
        <v>1.3675890622468763</v>
      </c>
      <c r="M1157">
        <f t="shared" si="218"/>
        <v>2.1857121491192189</v>
      </c>
      <c r="N1157">
        <f t="shared" si="219"/>
        <v>-14.357456615755979</v>
      </c>
      <c r="O1157" s="5">
        <f t="shared" si="212"/>
        <v>0.49377320442145828</v>
      </c>
      <c r="P1157" s="5">
        <f t="shared" si="213"/>
        <v>1.06376982616291</v>
      </c>
      <c r="Q1157" s="5">
        <f t="shared" si="214"/>
        <v>2.1580503610090114</v>
      </c>
      <c r="R1157" s="5">
        <f t="shared" si="215"/>
        <v>-19.857316293737135</v>
      </c>
      <c r="S1157">
        <v>1.01</v>
      </c>
      <c r="T1157">
        <v>-0.15</v>
      </c>
      <c r="U1157" s="2">
        <v>0.29756208000000001</v>
      </c>
      <c r="V1157" s="3">
        <v>20.89626333333333</v>
      </c>
      <c r="W1157" s="7">
        <v>-123.49549</v>
      </c>
      <c r="X1157" s="3">
        <v>20.644290000000002</v>
      </c>
      <c r="Y1157">
        <f t="shared" si="220"/>
        <v>4.8976060585304772E-2</v>
      </c>
      <c r="Z1157">
        <f t="shared" si="221"/>
        <v>0.10551252070475797</v>
      </c>
      <c r="AA1157" s="12">
        <f t="shared" si="222"/>
        <v>0.21405131805553079</v>
      </c>
      <c r="AB1157">
        <f t="shared" si="223"/>
        <v>-1.9695947798607711</v>
      </c>
      <c r="AC1157">
        <f>-U1157*U1157*U1157/W1157</f>
        <v>2.1334460245364884E-4</v>
      </c>
    </row>
    <row r="1158" spans="1:29">
      <c r="A1158" s="6">
        <v>40752.802777809185</v>
      </c>
      <c r="B1158" s="1">
        <v>0.80281250000000004</v>
      </c>
      <c r="C1158">
        <v>3.810814848284692</v>
      </c>
      <c r="D1158">
        <v>5.4843295131494321</v>
      </c>
      <c r="E1158">
        <v>7.3932152055943234</v>
      </c>
      <c r="F1158" s="3">
        <v>48.318480904520761</v>
      </c>
      <c r="G1158">
        <v>3.3918336164163181</v>
      </c>
      <c r="H1158">
        <v>4.1573237493324013</v>
      </c>
      <c r="I1158">
        <v>4.7367594256097378</v>
      </c>
      <c r="J1158">
        <v>94.416025178976213</v>
      </c>
      <c r="K1158">
        <f t="shared" si="216"/>
        <v>0.41898123186837388</v>
      </c>
      <c r="L1158">
        <f t="shared" si="217"/>
        <v>1.3270057638170307</v>
      </c>
      <c r="M1158">
        <f t="shared" si="218"/>
        <v>2.6564557799845856</v>
      </c>
      <c r="N1158">
        <f t="shared" si="219"/>
        <v>-46.097544274455451</v>
      </c>
      <c r="O1158" s="5">
        <f t="shared" si="212"/>
        <v>0.49599411784137182</v>
      </c>
      <c r="P1158" s="5">
        <f t="shared" si="213"/>
        <v>1.0762762648432913</v>
      </c>
      <c r="Q1158" s="5">
        <f t="shared" si="214"/>
        <v>2.1228193175703911</v>
      </c>
      <c r="R1158" s="5">
        <f t="shared" si="215"/>
        <v>-17.953162016052264</v>
      </c>
      <c r="S1158">
        <v>1.03</v>
      </c>
      <c r="T1158">
        <v>-0.14000000000000001</v>
      </c>
      <c r="U1158" s="2">
        <v>0.30053735999999998</v>
      </c>
      <c r="V1158" s="3">
        <v>20.865103333333334</v>
      </c>
      <c r="W1158" s="7">
        <v>-137.11145999999999</v>
      </c>
      <c r="X1158" s="3">
        <v>19.157547999999998</v>
      </c>
      <c r="Y1158">
        <f t="shared" si="220"/>
        <v>4.9688254250524921E-2</v>
      </c>
      <c r="Z1158">
        <f t="shared" si="221"/>
        <v>0.10782040908888785</v>
      </c>
      <c r="AA1158" s="12">
        <f t="shared" si="222"/>
        <v>0.2126621711532023</v>
      </c>
      <c r="AB1158">
        <f t="shared" si="223"/>
        <v>-1.7985319719855415</v>
      </c>
      <c r="AC1158">
        <f>-U1158*U1158*U1158/W1158</f>
        <v>1.9798014867144172E-4</v>
      </c>
    </row>
    <row r="1159" spans="1:29">
      <c r="A1159" s="6">
        <v>40752.803472253632</v>
      </c>
      <c r="B1159" s="1">
        <v>0.80350694444444448</v>
      </c>
      <c r="C1159">
        <v>3.8385781939406631</v>
      </c>
      <c r="D1159">
        <v>5.1124093948642031</v>
      </c>
      <c r="E1159">
        <v>6.9531863403269725</v>
      </c>
      <c r="F1159" s="3">
        <v>34.944842333658976</v>
      </c>
      <c r="G1159">
        <v>3.2560500598460886</v>
      </c>
      <c r="H1159">
        <v>3.9768189275699437</v>
      </c>
      <c r="I1159">
        <v>4.4200371098830349</v>
      </c>
      <c r="J1159">
        <v>57.454211717913097</v>
      </c>
      <c r="K1159">
        <f t="shared" si="216"/>
        <v>0.58252813409457449</v>
      </c>
      <c r="L1159">
        <f t="shared" si="217"/>
        <v>1.1355904672942594</v>
      </c>
      <c r="M1159">
        <f t="shared" si="218"/>
        <v>2.5331492304439376</v>
      </c>
      <c r="N1159">
        <f t="shared" si="219"/>
        <v>-22.509369384254121</v>
      </c>
      <c r="O1159" s="5">
        <f t="shared" si="212"/>
        <v>0.48257404756683364</v>
      </c>
      <c r="P1159" s="5">
        <f t="shared" si="213"/>
        <v>1.0419169513523123</v>
      </c>
      <c r="Q1159" s="5">
        <f t="shared" si="214"/>
        <v>1.9827789543326777</v>
      </c>
      <c r="R1159" s="5">
        <f t="shared" si="215"/>
        <v>-22.458039582401906</v>
      </c>
      <c r="S1159">
        <v>1.01</v>
      </c>
      <c r="T1159">
        <v>-0.14000000000000001</v>
      </c>
      <c r="U1159" s="2">
        <v>0.29572015000000001</v>
      </c>
      <c r="V1159" s="3">
        <v>20.831100000000006</v>
      </c>
      <c r="W1159" s="7">
        <v>-132.00613999999999</v>
      </c>
      <c r="X1159" s="3">
        <v>18.956882</v>
      </c>
      <c r="Y1159">
        <f t="shared" si="220"/>
        <v>4.7568956577523726E-2</v>
      </c>
      <c r="Z1159">
        <f t="shared" si="221"/>
        <v>0.1027052790471495</v>
      </c>
      <c r="AA1159" s="12">
        <f t="shared" si="222"/>
        <v>0.19544922993070088</v>
      </c>
      <c r="AB1159">
        <f t="shared" si="223"/>
        <v>-2.2137649446712762</v>
      </c>
      <c r="AC1159">
        <f>-U1159*U1159*U1159/W1159</f>
        <v>1.9590639882289754E-4</v>
      </c>
    </row>
    <row r="1160" spans="1:29">
      <c r="A1160" s="6">
        <v>40752.804166698079</v>
      </c>
      <c r="B1160" s="1">
        <v>0.80420138888888892</v>
      </c>
      <c r="C1160">
        <v>3.8176168070775036</v>
      </c>
      <c r="D1160">
        <v>4.5014605597583399</v>
      </c>
      <c r="E1160">
        <v>5.0808962360356764</v>
      </c>
      <c r="F1160" s="3">
        <v>11.421202897140688</v>
      </c>
      <c r="G1160">
        <v>3.2565255906178403</v>
      </c>
      <c r="H1160">
        <v>3.6636209813817318</v>
      </c>
      <c r="I1160">
        <v>3.9023083919767374</v>
      </c>
      <c r="J1160">
        <v>19.925150873601126</v>
      </c>
      <c r="K1160">
        <f t="shared" si="216"/>
        <v>0.56109121645966331</v>
      </c>
      <c r="L1160">
        <f t="shared" si="217"/>
        <v>0.83783957837660816</v>
      </c>
      <c r="M1160">
        <f t="shared" si="218"/>
        <v>1.178587844058939</v>
      </c>
      <c r="N1160">
        <f t="shared" si="219"/>
        <v>-8.503947976460438</v>
      </c>
      <c r="O1160" s="5">
        <f t="shared" si="212"/>
        <v>0.47297734398460112</v>
      </c>
      <c r="P1160" s="5">
        <f t="shared" si="213"/>
        <v>1.0192982074672745</v>
      </c>
      <c r="Q1160" s="5">
        <f t="shared" si="214"/>
        <v>1.9669710851458517</v>
      </c>
      <c r="R1160" s="5">
        <f t="shared" si="215"/>
        <v>-22.854063611227957</v>
      </c>
      <c r="S1160">
        <v>0.97</v>
      </c>
      <c r="T1160">
        <v>-0.13</v>
      </c>
      <c r="U1160" s="2">
        <v>0.28417787</v>
      </c>
      <c r="V1160" s="3">
        <v>20.796466666666667</v>
      </c>
      <c r="W1160" s="7">
        <v>-131.15243000000001</v>
      </c>
      <c r="X1160" s="3">
        <v>16.932175000000001</v>
      </c>
      <c r="Y1160">
        <f t="shared" si="220"/>
        <v>4.4803231390600419E-2</v>
      </c>
      <c r="Z1160">
        <f t="shared" si="221"/>
        <v>9.6553997830956043E-2</v>
      </c>
      <c r="AA1160" s="12">
        <f t="shared" si="222"/>
        <v>0.18632321777611227</v>
      </c>
      <c r="AB1160">
        <f t="shared" si="223"/>
        <v>-2.1648730392944229</v>
      </c>
      <c r="AC1160">
        <f>-U1160*U1160*U1160/W1160</f>
        <v>1.7498242166873494E-4</v>
      </c>
    </row>
    <row r="1161" spans="1:29">
      <c r="A1161" s="6">
        <v>40752.804861142526</v>
      </c>
      <c r="B1161" s="1">
        <v>0.80489583333333325</v>
      </c>
      <c r="C1161">
        <v>3.8146608040099248</v>
      </c>
      <c r="D1161">
        <v>5.1842460996787381</v>
      </c>
      <c r="E1161">
        <v>6.5136961158462938</v>
      </c>
      <c r="F1161" s="3">
        <v>36.691033385604712</v>
      </c>
      <c r="G1161">
        <v>3.2687529817486314</v>
      </c>
      <c r="H1161">
        <v>3.8220617205321128</v>
      </c>
      <c r="I1161">
        <v>4.0265924922501979</v>
      </c>
      <c r="J1161">
        <v>41.541724815551859</v>
      </c>
      <c r="K1161">
        <f t="shared" si="216"/>
        <v>0.54590782226129342</v>
      </c>
      <c r="L1161">
        <f t="shared" si="217"/>
        <v>1.3621843791466253</v>
      </c>
      <c r="M1161">
        <f t="shared" si="218"/>
        <v>2.4871036235960959</v>
      </c>
      <c r="N1161">
        <f t="shared" si="219"/>
        <v>-4.8506914299471475</v>
      </c>
      <c r="O1161" s="5">
        <f t="shared" si="212"/>
        <v>0.47916978553335399</v>
      </c>
      <c r="P1161" s="5">
        <f t="shared" si="213"/>
        <v>1.010617474983978</v>
      </c>
      <c r="Q1161" s="5">
        <f t="shared" si="214"/>
        <v>1.9514590248871719</v>
      </c>
      <c r="R1161" s="5">
        <f t="shared" si="215"/>
        <v>-22.795335910091495</v>
      </c>
      <c r="S1161">
        <v>0.94</v>
      </c>
      <c r="T1161">
        <v>-0.13</v>
      </c>
      <c r="U1161" s="2">
        <v>0.27695291999999999</v>
      </c>
      <c r="V1161" s="3">
        <v>20.762540000000005</v>
      </c>
      <c r="W1161" s="7">
        <v>-123.42993</v>
      </c>
      <c r="X1161" s="3">
        <v>16.653887000000001</v>
      </c>
      <c r="Y1161">
        <f t="shared" si="220"/>
        <v>4.4235823759745378E-2</v>
      </c>
      <c r="Z1161">
        <f t="shared" si="221"/>
        <v>9.3297820233279885E-2</v>
      </c>
      <c r="AA1161" s="12">
        <f t="shared" si="222"/>
        <v>0.18015409173428498</v>
      </c>
      <c r="AB1161">
        <f t="shared" si="223"/>
        <v>-2.1044116142268989</v>
      </c>
      <c r="AC1161">
        <f>-U1161*U1161*U1161/W1161</f>
        <v>1.7210653556936376E-4</v>
      </c>
    </row>
    <row r="1162" spans="1:29">
      <c r="A1162" s="6">
        <v>40752.805555586972</v>
      </c>
      <c r="B1162" s="1">
        <v>0.80559027777777781</v>
      </c>
      <c r="C1162">
        <v>3.7861235237312498</v>
      </c>
      <c r="D1162">
        <v>4.9850464454329311</v>
      </c>
      <c r="E1162">
        <v>6.1780744368645237</v>
      </c>
      <c r="F1162" s="3">
        <v>28.201571598848009</v>
      </c>
      <c r="G1162">
        <v>3.190793816816071</v>
      </c>
      <c r="H1162">
        <v>3.781605344081719</v>
      </c>
      <c r="I1162">
        <v>4.1225581405357676</v>
      </c>
      <c r="J1162">
        <v>46.529313850094113</v>
      </c>
      <c r="K1162">
        <f t="shared" si="216"/>
        <v>0.59532970691517884</v>
      </c>
      <c r="L1162">
        <f t="shared" si="217"/>
        <v>1.2034411013512121</v>
      </c>
      <c r="M1162">
        <f t="shared" si="218"/>
        <v>2.0555162963287561</v>
      </c>
      <c r="N1162">
        <f t="shared" si="219"/>
        <v>-18.327742251246104</v>
      </c>
      <c r="O1162" s="5">
        <f t="shared" si="212"/>
        <v>0.48668124537441848</v>
      </c>
      <c r="P1162" s="5">
        <f t="shared" si="213"/>
        <v>1.0722367879923449</v>
      </c>
      <c r="Q1162" s="5">
        <f t="shared" si="214"/>
        <v>2.1085328490563686</v>
      </c>
      <c r="R1162" s="5">
        <f t="shared" si="215"/>
        <v>-22.198159316324016</v>
      </c>
      <c r="S1162">
        <v>0.95</v>
      </c>
      <c r="T1162">
        <v>-0.13</v>
      </c>
      <c r="U1162" s="2">
        <v>0.27936107999999998</v>
      </c>
      <c r="V1162" s="3">
        <v>20.729809999999997</v>
      </c>
      <c r="W1162" s="7">
        <v>-125.97723999999999</v>
      </c>
      <c r="X1162" s="3">
        <v>16.746493000000001</v>
      </c>
      <c r="Y1162">
        <f t="shared" si="220"/>
        <v>4.5319932774514189E-2</v>
      </c>
      <c r="Z1162">
        <f t="shared" si="221"/>
        <v>9.9847075703090857E-2</v>
      </c>
      <c r="AA1162" s="12">
        <f t="shared" si="222"/>
        <v>0.19634733797595472</v>
      </c>
      <c r="AB1162">
        <f t="shared" si="223"/>
        <v>-2.0671005868734467</v>
      </c>
      <c r="AC1162">
        <f>-U1162*U1162*U1162/W1162</f>
        <v>1.7306355226503326E-4</v>
      </c>
    </row>
    <row r="1163" spans="1:29">
      <c r="A1163" s="6">
        <v>40752.806250031419</v>
      </c>
      <c r="B1163" s="1">
        <v>0.80628472222222225</v>
      </c>
      <c r="C1163">
        <v>3.7583208885321548</v>
      </c>
      <c r="D1163">
        <v>4.5062808951712992</v>
      </c>
      <c r="E1163">
        <v>5.0176078244665128</v>
      </c>
      <c r="F1163" s="3">
        <v>19.226835047112296</v>
      </c>
      <c r="G1163">
        <v>3.1759195618797991</v>
      </c>
      <c r="H1163">
        <v>3.6353037647597022</v>
      </c>
      <c r="I1163">
        <v>3.9420999223368303</v>
      </c>
      <c r="J1163">
        <v>25.642782076702222</v>
      </c>
      <c r="K1163">
        <f t="shared" si="216"/>
        <v>0.58240132665235578</v>
      </c>
      <c r="L1163">
        <f t="shared" si="217"/>
        <v>0.87097713041159697</v>
      </c>
      <c r="M1163">
        <f t="shared" si="218"/>
        <v>1.0755079021296825</v>
      </c>
      <c r="N1163">
        <f t="shared" si="219"/>
        <v>-6.4159470295899261</v>
      </c>
      <c r="O1163" s="5">
        <f t="shared" si="212"/>
        <v>0.5013345743523111</v>
      </c>
      <c r="P1163" s="5">
        <f t="shared" si="213"/>
        <v>1.1154165564635135</v>
      </c>
      <c r="Q1163" s="5">
        <f t="shared" si="214"/>
        <v>2.1789561163203865</v>
      </c>
      <c r="R1163" s="5">
        <f t="shared" si="215"/>
        <v>-23.543682946710216</v>
      </c>
      <c r="S1163">
        <v>1</v>
      </c>
      <c r="T1163">
        <v>-0.12</v>
      </c>
      <c r="U1163" s="2">
        <v>0.28942326000000002</v>
      </c>
      <c r="V1163" s="3">
        <v>20.696266666666677</v>
      </c>
      <c r="W1163" s="7">
        <v>-150.34485000000001</v>
      </c>
      <c r="X1163" s="3">
        <v>15.603788</v>
      </c>
      <c r="Y1163">
        <f t="shared" si="220"/>
        <v>4.8365962286586101E-2</v>
      </c>
      <c r="Z1163">
        <f t="shared" si="221"/>
        <v>0.10760916534321474</v>
      </c>
      <c r="AA1163" s="12">
        <f t="shared" si="222"/>
        <v>0.21021352752746189</v>
      </c>
      <c r="AB1163">
        <f t="shared" si="223"/>
        <v>-2.2713631569477597</v>
      </c>
      <c r="AC1163">
        <f>-U1163*U1163*U1163/W1163</f>
        <v>1.6125446061779667E-4</v>
      </c>
    </row>
    <row r="1164" spans="1:29">
      <c r="A1164" s="6">
        <v>40752.806944475866</v>
      </c>
      <c r="B1164" s="1">
        <v>0.80697916666666669</v>
      </c>
      <c r="C1164">
        <v>3.7519751511699995</v>
      </c>
      <c r="D1164">
        <v>4.5005007099366372</v>
      </c>
      <c r="E1164">
        <v>5.1822017720730162</v>
      </c>
      <c r="F1164" s="3">
        <v>14.101265127923124</v>
      </c>
      <c r="G1164">
        <v>3.1610596404600093</v>
      </c>
      <c r="H1164">
        <v>3.6122298024629131</v>
      </c>
      <c r="I1164">
        <v>3.8167605741809987</v>
      </c>
      <c r="J1164">
        <v>25.146162109261983</v>
      </c>
      <c r="K1164">
        <f t="shared" si="216"/>
        <v>0.59091551070999015</v>
      </c>
      <c r="L1164">
        <f t="shared" si="217"/>
        <v>0.88827090747372406</v>
      </c>
      <c r="M1164">
        <f t="shared" si="218"/>
        <v>1.3654411978920176</v>
      </c>
      <c r="N1164">
        <f t="shared" si="219"/>
        <v>-11.044896981338859</v>
      </c>
      <c r="O1164" s="5">
        <f t="shared" ref="O1164:O1227" si="224">(K1154+K1155+K1156+K1157+K1158+K1159+K1160+K1161+K1162+K1163)/10</f>
        <v>0.51255681487708116</v>
      </c>
      <c r="P1164" s="5">
        <f t="shared" ref="P1164:P1227" si="225">(L1154+L1155+L1156+L1157+L1158+L1159+L1160+L1161+L1162+L1163)/10</f>
        <v>1.1009727769516029</v>
      </c>
      <c r="Q1164" s="5">
        <f t="shared" ref="Q1164:Q1227" si="226">(M1154+M1155+M1156+M1157+M1158+M1159+M1160+M1161+M1162+M1163)/10</f>
        <v>2.0588312870617411</v>
      </c>
      <c r="R1164" s="5">
        <f t="shared" ref="R1164:R1227" si="227">(N1154+N1155+N1156+N1157+N1158+N1159+N1160+N1161+N1162+N1163)/10</f>
        <v>-20.331752795262837</v>
      </c>
      <c r="S1164">
        <v>0.97</v>
      </c>
      <c r="T1164">
        <v>-0.11</v>
      </c>
      <c r="U1164" s="2">
        <v>0.28013139999999997</v>
      </c>
      <c r="V1164" s="3">
        <v>20.661513333333332</v>
      </c>
      <c r="W1164" s="7">
        <v>-154.20368999999999</v>
      </c>
      <c r="X1164" s="3">
        <v>13.794592</v>
      </c>
      <c r="Y1164">
        <f t="shared" si="220"/>
        <v>4.7861086043685858E-2</v>
      </c>
      <c r="Z1164">
        <f t="shared" si="221"/>
        <v>0.10280568178978007</v>
      </c>
      <c r="AA1164" s="12">
        <f t="shared" si="222"/>
        <v>0.19224776360280246</v>
      </c>
      <c r="AB1164">
        <f t="shared" si="223"/>
        <v>-1.8985207916636304</v>
      </c>
      <c r="AC1164">
        <f>-U1164*U1164*U1164/W1164</f>
        <v>1.425576767045921E-4</v>
      </c>
    </row>
    <row r="1165" spans="1:29">
      <c r="A1165" s="6">
        <v>40752.807638920312</v>
      </c>
      <c r="B1165" s="1">
        <v>0.80767361111111102</v>
      </c>
      <c r="C1165">
        <v>3.714807739157326</v>
      </c>
      <c r="D1165">
        <v>4.5019249558748795</v>
      </c>
      <c r="E1165">
        <v>5.1836260180112586</v>
      </c>
      <c r="F1165" s="3">
        <v>19.560568473465871</v>
      </c>
      <c r="G1165">
        <v>3.2602797562052181</v>
      </c>
      <c r="H1165">
        <v>3.7877568999292053</v>
      </c>
      <c r="I1165">
        <v>3.9922876716472908</v>
      </c>
      <c r="J1165">
        <v>28.337454529557107</v>
      </c>
      <c r="K1165">
        <f t="shared" si="216"/>
        <v>0.45452798295210783</v>
      </c>
      <c r="L1165">
        <f t="shared" si="217"/>
        <v>0.71416805594567423</v>
      </c>
      <c r="M1165">
        <f t="shared" si="218"/>
        <v>1.1913383463639677</v>
      </c>
      <c r="N1165">
        <f t="shared" si="219"/>
        <v>-8.7768860560912358</v>
      </c>
      <c r="O1165" s="5">
        <f t="shared" si="224"/>
        <v>0.5435689682171766</v>
      </c>
      <c r="P1165" s="5">
        <f t="shared" si="225"/>
        <v>1.1405416619858375</v>
      </c>
      <c r="Q1165" s="5">
        <f t="shared" si="226"/>
        <v>2.0745314310364753</v>
      </c>
      <c r="R1165" s="5">
        <f t="shared" si="227"/>
        <v>-20.797673531298983</v>
      </c>
      <c r="S1165">
        <v>1</v>
      </c>
      <c r="T1165">
        <v>-0.11</v>
      </c>
      <c r="U1165" s="2">
        <v>0.28736199000000001</v>
      </c>
      <c r="V1165" s="3">
        <v>20.626133333333339</v>
      </c>
      <c r="W1165" s="7">
        <v>-163.61442</v>
      </c>
      <c r="X1165" s="3">
        <v>14.034103999999999</v>
      </c>
      <c r="Y1165">
        <f t="shared" si="220"/>
        <v>5.2067020136378213E-2</v>
      </c>
      <c r="Z1165">
        <f t="shared" si="221"/>
        <v>0.10924944055538589</v>
      </c>
      <c r="AA1165" s="12">
        <f t="shared" si="222"/>
        <v>0.19871382678006314</v>
      </c>
      <c r="AB1165">
        <f t="shared" si="223"/>
        <v>-1.9921536177748014</v>
      </c>
      <c r="AC1165">
        <f>-U1165*U1165*U1165/W1165</f>
        <v>1.4503285305179364E-4</v>
      </c>
    </row>
    <row r="1166" spans="1:29">
      <c r="A1166" s="6">
        <v>40752.808333364759</v>
      </c>
      <c r="B1166" s="1">
        <v>0.80836805555555558</v>
      </c>
      <c r="C1166">
        <v>3.8029183962450324</v>
      </c>
      <c r="D1166">
        <v>4.488372365695481</v>
      </c>
      <c r="E1166">
        <v>4.8974339091316521</v>
      </c>
      <c r="F1166" s="3">
        <v>17.570176887245967</v>
      </c>
      <c r="G1166">
        <v>3.186186592649765</v>
      </c>
      <c r="H1166">
        <v>3.6559478687635569</v>
      </c>
      <c r="I1166">
        <v>3.79236989349952</v>
      </c>
      <c r="J1166">
        <v>32.447000111509396</v>
      </c>
      <c r="K1166">
        <f t="shared" si="216"/>
        <v>0.61673180359526736</v>
      </c>
      <c r="L1166">
        <f t="shared" si="217"/>
        <v>0.83242449693192411</v>
      </c>
      <c r="M1166">
        <f t="shared" si="218"/>
        <v>1.1050640156321321</v>
      </c>
      <c r="N1166">
        <f t="shared" si="219"/>
        <v>-14.876823224263429</v>
      </c>
      <c r="O1166" s="5">
        <f t="shared" si="224"/>
        <v>0.54006802383340757</v>
      </c>
      <c r="P1166" s="5">
        <f t="shared" si="225"/>
        <v>1.0939962473817642</v>
      </c>
      <c r="Q1166" s="5">
        <f t="shared" si="226"/>
        <v>1.9325315052715706</v>
      </c>
      <c r="R1166" s="5">
        <f t="shared" si="227"/>
        <v>-18.602236893007351</v>
      </c>
      <c r="S1166">
        <v>1.03</v>
      </c>
      <c r="T1166">
        <v>-0.11</v>
      </c>
      <c r="U1166" s="2">
        <v>0.29459496000000002</v>
      </c>
      <c r="V1166" s="3">
        <v>20.593746666666672</v>
      </c>
      <c r="W1166" s="7">
        <v>-173.31216000000001</v>
      </c>
      <c r="X1166" s="3">
        <v>14.27464</v>
      </c>
      <c r="Y1166">
        <f t="shared" si="220"/>
        <v>5.3033772626160582E-2</v>
      </c>
      <c r="Z1166">
        <f t="shared" si="221"/>
        <v>0.10742859357919364</v>
      </c>
      <c r="AA1166" s="12">
        <f t="shared" si="222"/>
        <v>0.1897713471647394</v>
      </c>
      <c r="AB1166">
        <f t="shared" si="223"/>
        <v>-1.8267084111353418</v>
      </c>
      <c r="AC1166">
        <f>-U1166*U1166*U1166/W1166</f>
        <v>1.4751864096755019E-4</v>
      </c>
    </row>
    <row r="1167" spans="1:29">
      <c r="A1167" s="6">
        <v>40752.809027809206</v>
      </c>
      <c r="B1167" s="1">
        <v>0.80906250000000002</v>
      </c>
      <c r="C1167">
        <v>3.7507772471649705</v>
      </c>
      <c r="D1167">
        <v>4.3401269390090258</v>
      </c>
      <c r="E1167">
        <v>4.681079735463074</v>
      </c>
      <c r="F1167" s="3">
        <v>10.193822169273238</v>
      </c>
      <c r="G1167">
        <v>3.0809686005702006</v>
      </c>
      <c r="H1167">
        <v>3.4747462564767493</v>
      </c>
      <c r="I1167">
        <v>3.6111682812127124</v>
      </c>
      <c r="J1167">
        <v>19.210075741681596</v>
      </c>
      <c r="K1167">
        <f t="shared" si="216"/>
        <v>0.66980864659476991</v>
      </c>
      <c r="L1167">
        <f t="shared" si="217"/>
        <v>0.86538068253227651</v>
      </c>
      <c r="M1167">
        <f t="shared" si="218"/>
        <v>1.0699114542503616</v>
      </c>
      <c r="N1167">
        <f t="shared" si="219"/>
        <v>-9.0162535724083579</v>
      </c>
      <c r="O1167" s="5">
        <f t="shared" si="224"/>
        <v>0.55604120248029265</v>
      </c>
      <c r="P1167" s="5">
        <f t="shared" si="225"/>
        <v>1.0539490942995531</v>
      </c>
      <c r="Q1167" s="5">
        <f t="shared" si="226"/>
        <v>1.7833876385549334</v>
      </c>
      <c r="R1167" s="5">
        <f t="shared" si="227"/>
        <v>-15.57613052234027</v>
      </c>
      <c r="S1167">
        <v>1.01</v>
      </c>
      <c r="T1167">
        <v>-0.1</v>
      </c>
      <c r="U1167" s="2">
        <v>0.28762219999999999</v>
      </c>
      <c r="V1167" s="3">
        <v>20.560253333333339</v>
      </c>
      <c r="W1167" s="7">
        <v>-183.05974000000001</v>
      </c>
      <c r="X1167" s="3">
        <v>12.577451</v>
      </c>
      <c r="Y1167">
        <f t="shared" si="220"/>
        <v>5.3309931316009078E-2</v>
      </c>
      <c r="Z1167">
        <f t="shared" si="221"/>
        <v>0.10104638573014831</v>
      </c>
      <c r="AA1167" s="12">
        <f t="shared" si="222"/>
        <v>0.17098062535132494</v>
      </c>
      <c r="AB1167">
        <f t="shared" si="223"/>
        <v>-1.4933469761075526</v>
      </c>
      <c r="AC1167">
        <f>-U1167*U1167*U1167/W1167</f>
        <v>1.2997935284759658E-4</v>
      </c>
    </row>
    <row r="1168" spans="1:29">
      <c r="A1168" s="6">
        <v>40752.809722253653</v>
      </c>
      <c r="B1168" s="1">
        <v>0.80975694444444446</v>
      </c>
      <c r="C1168">
        <v>3.7938772018385278</v>
      </c>
      <c r="D1168">
        <v>4.3423600092471357</v>
      </c>
      <c r="E1168">
        <v>4.6491561668242642</v>
      </c>
      <c r="F1168" s="3">
        <v>8.0040825965468887</v>
      </c>
      <c r="G1168">
        <v>3.3562227343000508</v>
      </c>
      <c r="H1168">
        <v>3.7737828552778505</v>
      </c>
      <c r="I1168">
        <v>3.978313626995936</v>
      </c>
      <c r="J1168">
        <v>16.244956667248559</v>
      </c>
      <c r="K1168">
        <f t="shared" si="216"/>
        <v>0.43765446753847703</v>
      </c>
      <c r="L1168">
        <f t="shared" si="217"/>
        <v>0.56857715396928521</v>
      </c>
      <c r="M1168">
        <f t="shared" si="218"/>
        <v>0.6708425398283282</v>
      </c>
      <c r="N1168">
        <f t="shared" si="219"/>
        <v>-8.2408740707016701</v>
      </c>
      <c r="O1168" s="5">
        <f t="shared" si="224"/>
        <v>0.56182233821035743</v>
      </c>
      <c r="P1168" s="5">
        <f t="shared" si="225"/>
        <v>1.0037282563280931</v>
      </c>
      <c r="Q1168" s="5">
        <f t="shared" si="226"/>
        <v>1.6718075690680478</v>
      </c>
      <c r="R1168" s="5">
        <f t="shared" si="227"/>
        <v>-15.042010218005506</v>
      </c>
      <c r="S1168">
        <v>1.07</v>
      </c>
      <c r="T1168">
        <v>-0.1</v>
      </c>
      <c r="U1168" s="2">
        <v>0.30210114999999998</v>
      </c>
      <c r="V1168" s="3">
        <v>20.524036666666657</v>
      </c>
      <c r="W1168" s="7">
        <v>-204.92422999999999</v>
      </c>
      <c r="X1168" s="3">
        <v>13.019133999999999</v>
      </c>
      <c r="Y1168">
        <f t="shared" si="220"/>
        <v>5.6575724823012631E-2</v>
      </c>
      <c r="Z1168">
        <f t="shared" si="221"/>
        <v>0.10107582017473722</v>
      </c>
      <c r="AA1168" s="12">
        <f t="shared" si="222"/>
        <v>0.16835166306472057</v>
      </c>
      <c r="AB1168">
        <f t="shared" si="223"/>
        <v>-1.5147361950570712</v>
      </c>
      <c r="AC1168">
        <f>-U1168*U1168*U1168/W1168</f>
        <v>1.3454384151846311E-4</v>
      </c>
    </row>
    <row r="1169" spans="1:29">
      <c r="A1169" s="6">
        <v>40752.810416698099</v>
      </c>
      <c r="B1169" s="1">
        <v>0.81045138888888879</v>
      </c>
      <c r="C1169">
        <v>3.7917073937862327</v>
      </c>
      <c r="D1169">
        <v>4.6666358623578814</v>
      </c>
      <c r="E1169">
        <v>5.0756974057940525</v>
      </c>
      <c r="F1169" s="3">
        <v>20.894352727396843</v>
      </c>
      <c r="G1169">
        <v>3.2509127671868132</v>
      </c>
      <c r="H1169">
        <v>3.7760024510287202</v>
      </c>
      <c r="I1169">
        <v>4.0146898616237259</v>
      </c>
      <c r="J1169">
        <v>39.167704483584082</v>
      </c>
      <c r="K1169">
        <f t="shared" si="216"/>
        <v>0.54079462659941946</v>
      </c>
      <c r="L1169">
        <f t="shared" si="217"/>
        <v>0.89063341132916118</v>
      </c>
      <c r="M1169">
        <f t="shared" si="218"/>
        <v>1.0610075441703266</v>
      </c>
      <c r="N1169">
        <f t="shared" si="219"/>
        <v>-18.273351756187239</v>
      </c>
      <c r="O1169" s="5">
        <f t="shared" si="224"/>
        <v>0.5636896617773679</v>
      </c>
      <c r="P1169" s="5">
        <f t="shared" si="225"/>
        <v>0.92788539534331849</v>
      </c>
      <c r="Q1169" s="5">
        <f t="shared" si="226"/>
        <v>1.473246245052422</v>
      </c>
      <c r="R1169" s="5">
        <f t="shared" si="227"/>
        <v>-11.256343197630128</v>
      </c>
      <c r="S1169">
        <v>1.05</v>
      </c>
      <c r="T1169">
        <v>-0.11</v>
      </c>
      <c r="U1169" s="2">
        <v>0.29941825999999999</v>
      </c>
      <c r="V1169" s="3">
        <v>20.486153333333331</v>
      </c>
      <c r="W1169" s="7">
        <v>-179.93682999999999</v>
      </c>
      <c r="X1169" s="3">
        <v>14.435541000000001</v>
      </c>
      <c r="Y1169">
        <f t="shared" si="220"/>
        <v>5.6259659236456004E-2</v>
      </c>
      <c r="Z1169">
        <f t="shared" si="221"/>
        <v>9.26086101843695E-2</v>
      </c>
      <c r="AA1169" s="12">
        <f t="shared" si="222"/>
        <v>0.14703894241504326</v>
      </c>
      <c r="AB1169">
        <f t="shared" si="223"/>
        <v>-1.1234515647324164</v>
      </c>
      <c r="AC1169">
        <f>-U1169*U1169*U1169/W1169</f>
        <v>1.4918143540936871E-4</v>
      </c>
    </row>
    <row r="1170" spans="1:29">
      <c r="A1170" s="6">
        <v>40752.811111142546</v>
      </c>
      <c r="B1170" s="1">
        <v>0.81114583333333334</v>
      </c>
      <c r="C1170">
        <v>3.8224035830814391</v>
      </c>
      <c r="D1170">
        <v>4.5799201967630792</v>
      </c>
      <c r="E1170">
        <v>5.1935125119173353</v>
      </c>
      <c r="F1170" s="3">
        <v>13.806303308965916</v>
      </c>
      <c r="G1170">
        <v>3.259490341057464</v>
      </c>
      <c r="H1170">
        <v>3.7764866604501779</v>
      </c>
      <c r="I1170">
        <v>4.015174071045184</v>
      </c>
      <c r="J1170">
        <v>19.614654217674875</v>
      </c>
      <c r="K1170">
        <f t="shared" si="216"/>
        <v>0.56291324202397508</v>
      </c>
      <c r="L1170">
        <f t="shared" si="217"/>
        <v>0.80343353631290126</v>
      </c>
      <c r="M1170">
        <f t="shared" si="218"/>
        <v>1.1783384408721513</v>
      </c>
      <c r="N1170">
        <f t="shared" si="219"/>
        <v>-5.8083509087089595</v>
      </c>
      <c r="O1170" s="5">
        <f t="shared" si="224"/>
        <v>0.55951631102785238</v>
      </c>
      <c r="P1170" s="5">
        <f t="shared" si="225"/>
        <v>0.90338968974680856</v>
      </c>
      <c r="Q1170" s="5">
        <f t="shared" si="226"/>
        <v>1.3260320764250608</v>
      </c>
      <c r="R1170" s="5">
        <f t="shared" si="227"/>
        <v>-10.83274143482344</v>
      </c>
      <c r="S1170">
        <v>1.05</v>
      </c>
      <c r="T1170">
        <v>-0.11</v>
      </c>
      <c r="U1170" s="2">
        <v>0.29941825999999999</v>
      </c>
      <c r="V1170" s="3">
        <v>20.447436666666661</v>
      </c>
      <c r="W1170" s="7">
        <v>-179.93682999999999</v>
      </c>
      <c r="X1170" s="3">
        <v>14.435541000000001</v>
      </c>
      <c r="Y1170">
        <f t="shared" si="220"/>
        <v>5.584313342985945E-2</v>
      </c>
      <c r="Z1170">
        <f t="shared" si="221"/>
        <v>9.016378966864308E-2</v>
      </c>
      <c r="AA1170" s="12">
        <f t="shared" si="222"/>
        <v>0.13234607234245957</v>
      </c>
      <c r="AB1170">
        <f t="shared" si="223"/>
        <v>-1.0811735304815793</v>
      </c>
      <c r="AC1170">
        <f>-U1170*U1170*U1170/W1170</f>
        <v>1.4918143540936871E-4</v>
      </c>
    </row>
    <row r="1171" spans="1:29">
      <c r="A1171" s="6">
        <v>40752.811805586993</v>
      </c>
      <c r="B1171" s="1">
        <v>0.81184027777777779</v>
      </c>
      <c r="C1171">
        <v>3.7831227186071872</v>
      </c>
      <c r="D1171">
        <v>4.3417153347996642</v>
      </c>
      <c r="E1171">
        <v>4.4439807206587068</v>
      </c>
      <c r="F1171" s="3">
        <v>7.8317302486266502</v>
      </c>
      <c r="G1171">
        <v>3.0979841077905426</v>
      </c>
      <c r="H1171">
        <v>3.5177881636810464</v>
      </c>
      <c r="I1171">
        <v>3.7564755742760521</v>
      </c>
      <c r="J1171">
        <v>15.403684900534149</v>
      </c>
      <c r="K1171">
        <f t="shared" si="216"/>
        <v>0.68513861081664462</v>
      </c>
      <c r="L1171">
        <f t="shared" si="217"/>
        <v>0.8239271711186178</v>
      </c>
      <c r="M1171">
        <f t="shared" si="218"/>
        <v>0.6875051463826547</v>
      </c>
      <c r="N1171">
        <f t="shared" si="219"/>
        <v>-7.5719546519074985</v>
      </c>
      <c r="O1171" s="5">
        <f t="shared" si="224"/>
        <v>0.55969851358428346</v>
      </c>
      <c r="P1171" s="5">
        <f t="shared" si="225"/>
        <v>0.89994908554043818</v>
      </c>
      <c r="Q1171" s="5">
        <f t="shared" si="226"/>
        <v>1.3260071361063821</v>
      </c>
      <c r="R1171" s="5">
        <f t="shared" si="227"/>
        <v>-10.563181728048292</v>
      </c>
      <c r="S1171">
        <v>1.0900000000000001</v>
      </c>
      <c r="T1171">
        <v>-0.11</v>
      </c>
      <c r="U1171" s="2">
        <v>0.30906829000000002</v>
      </c>
      <c r="V1171" s="3">
        <v>20.407809999999998</v>
      </c>
      <c r="W1171" s="7">
        <v>-193.56922</v>
      </c>
      <c r="X1171" s="3">
        <v>14.758606</v>
      </c>
      <c r="Y1171">
        <f t="shared" si="220"/>
        <v>5.7661687503012093E-2</v>
      </c>
      <c r="Z1171">
        <f t="shared" si="221"/>
        <v>9.2715241651682323E-2</v>
      </c>
      <c r="AA1171" s="12">
        <f t="shared" si="222"/>
        <v>0.13660891936139893</v>
      </c>
      <c r="AB1171">
        <f t="shared" si="223"/>
        <v>-1.0882481712157104</v>
      </c>
      <c r="AC1171">
        <f>-U1171*U1171*U1171/W1171</f>
        <v>1.5252008824479077E-4</v>
      </c>
    </row>
    <row r="1172" spans="1:29">
      <c r="A1172" s="6">
        <v>40752.812500031439</v>
      </c>
      <c r="B1172" s="1">
        <v>0.81253472222222223</v>
      </c>
      <c r="C1172">
        <v>3.7096360722384327</v>
      </c>
      <c r="D1172">
        <v>4.5998670946360543</v>
      </c>
      <c r="E1172">
        <v>5.3498814345262735</v>
      </c>
      <c r="F1172" s="3">
        <v>16.417646903276164</v>
      </c>
      <c r="G1172">
        <v>3.2541398569754736</v>
      </c>
      <c r="H1172">
        <v>3.7583632002219614</v>
      </c>
      <c r="I1172">
        <v>3.997050610816967</v>
      </c>
      <c r="J1172">
        <v>28.122404157745919</v>
      </c>
      <c r="K1172">
        <f t="shared" si="216"/>
        <v>0.45549621526295914</v>
      </c>
      <c r="L1172">
        <f t="shared" si="217"/>
        <v>0.8415038944140929</v>
      </c>
      <c r="M1172">
        <f t="shared" si="218"/>
        <v>1.3528308237093065</v>
      </c>
      <c r="N1172">
        <f t="shared" si="219"/>
        <v>-11.704757254469754</v>
      </c>
      <c r="O1172" s="5">
        <f t="shared" si="224"/>
        <v>0.57362159243981858</v>
      </c>
      <c r="P1172" s="5">
        <f t="shared" si="225"/>
        <v>0.84612336473763716</v>
      </c>
      <c r="Q1172" s="5">
        <f t="shared" si="226"/>
        <v>1.1460472883850379</v>
      </c>
      <c r="R1172" s="5">
        <f t="shared" si="227"/>
        <v>-10.835308050244327</v>
      </c>
      <c r="S1172">
        <v>1.03</v>
      </c>
      <c r="T1172">
        <v>-0.11</v>
      </c>
      <c r="U1172" s="2">
        <v>0.29459496000000002</v>
      </c>
      <c r="V1172" s="3">
        <v>20.372883333333338</v>
      </c>
      <c r="W1172" s="7">
        <v>-173.31216000000001</v>
      </c>
      <c r="X1172" s="3">
        <v>14.27464</v>
      </c>
      <c r="Y1172">
        <f t="shared" si="220"/>
        <v>5.6328676693314893E-2</v>
      </c>
      <c r="Z1172">
        <f t="shared" si="221"/>
        <v>8.3087892929983212E-2</v>
      </c>
      <c r="AA1172" s="12">
        <f t="shared" si="222"/>
        <v>0.11253991835996624</v>
      </c>
      <c r="AB1172">
        <f t="shared" si="223"/>
        <v>-1.0640090472164687</v>
      </c>
      <c r="AC1172">
        <f>-U1172*U1172*U1172/W1172</f>
        <v>1.4751864096755019E-4</v>
      </c>
    </row>
    <row r="1173" spans="1:29">
      <c r="A1173" s="6">
        <v>40752.813194475886</v>
      </c>
      <c r="B1173" s="1">
        <v>0.81322916666666656</v>
      </c>
      <c r="C1173">
        <v>3.7647549782789538</v>
      </c>
      <c r="D1173">
        <v>4.4513645760420415</v>
      </c>
      <c r="E1173">
        <v>4.8945827583551331</v>
      </c>
      <c r="F1173" s="3">
        <v>10.00497225804148</v>
      </c>
      <c r="G1173">
        <v>3.0786503751724692</v>
      </c>
      <c r="H1173">
        <v>3.4807644173549206</v>
      </c>
      <c r="I1173">
        <v>3.7534039360551286</v>
      </c>
      <c r="J1173">
        <v>16.196303414143525</v>
      </c>
      <c r="K1173">
        <f t="shared" si="216"/>
        <v>0.68610460310648458</v>
      </c>
      <c r="L1173">
        <f t="shared" si="217"/>
        <v>0.97060015868712091</v>
      </c>
      <c r="M1173">
        <f t="shared" si="218"/>
        <v>1.1411788223000046</v>
      </c>
      <c r="N1173">
        <f t="shared" si="219"/>
        <v>-6.191331156102045</v>
      </c>
      <c r="O1173" s="5">
        <f t="shared" si="224"/>
        <v>0.55963824327459655</v>
      </c>
      <c r="P1173" s="5">
        <f t="shared" si="225"/>
        <v>0.8099296440439252</v>
      </c>
      <c r="Q1173" s="5">
        <f t="shared" si="226"/>
        <v>1.0757787411230928</v>
      </c>
      <c r="R1173" s="5">
        <f t="shared" si="227"/>
        <v>-10.173009550566693</v>
      </c>
      <c r="S1173">
        <v>1.02</v>
      </c>
      <c r="T1173">
        <v>-0.11</v>
      </c>
      <c r="U1173" s="2">
        <v>0.29218379</v>
      </c>
      <c r="V1173" s="3">
        <v>20.332083333333333</v>
      </c>
      <c r="W1173" s="7">
        <v>-170.04776000000001</v>
      </c>
      <c r="X1173" s="3">
        <v>14.194356000000001</v>
      </c>
      <c r="Y1173">
        <f t="shared" si="220"/>
        <v>5.4505740982971222E-2</v>
      </c>
      <c r="Z1173">
        <f t="shared" si="221"/>
        <v>7.8882771010035005E-2</v>
      </c>
      <c r="AA1173" s="12">
        <f t="shared" si="222"/>
        <v>0.10477503659425806</v>
      </c>
      <c r="AB1173">
        <f t="shared" si="223"/>
        <v>-0.99079616206359111</v>
      </c>
      <c r="AC1173">
        <f>-U1173*U1173*U1173/W1173</f>
        <v>1.4668896319531375E-4</v>
      </c>
    </row>
    <row r="1174" spans="1:29">
      <c r="A1174" s="6">
        <v>40752.813888920333</v>
      </c>
      <c r="B1174" s="1">
        <v>0.81392361111111111</v>
      </c>
      <c r="C1174">
        <v>3.6938534830549918</v>
      </c>
      <c r="D1174">
        <v>4.3569117976962239</v>
      </c>
      <c r="E1174">
        <v>4.6637079552733525</v>
      </c>
      <c r="F1174" s="3">
        <v>9.27414243657201</v>
      </c>
      <c r="G1174">
        <v>3.1757669344729589</v>
      </c>
      <c r="H1174">
        <v>3.6257743668548299</v>
      </c>
      <c r="I1174">
        <v>3.8984138855550379</v>
      </c>
      <c r="J1174">
        <v>15.347850136792612</v>
      </c>
      <c r="K1174">
        <f t="shared" si="216"/>
        <v>0.51808654858203296</v>
      </c>
      <c r="L1174">
        <f t="shared" si="217"/>
        <v>0.73113743084139404</v>
      </c>
      <c r="M1174">
        <f t="shared" si="218"/>
        <v>0.7652940697183146</v>
      </c>
      <c r="N1174">
        <f t="shared" si="219"/>
        <v>-6.0737077002206021</v>
      </c>
      <c r="O1174" s="5">
        <f t="shared" si="224"/>
        <v>0.57000857092000956</v>
      </c>
      <c r="P1174" s="5">
        <f t="shared" si="225"/>
        <v>0.81989194687147771</v>
      </c>
      <c r="Q1174" s="5">
        <f t="shared" si="226"/>
        <v>1.082345833140125</v>
      </c>
      <c r="R1174" s="5">
        <f t="shared" si="227"/>
        <v>-10.150547963217907</v>
      </c>
      <c r="S1174">
        <v>1.02</v>
      </c>
      <c r="T1174">
        <v>-0.11</v>
      </c>
      <c r="U1174" s="2">
        <v>0.29218379</v>
      </c>
      <c r="V1174" s="3">
        <v>20.293843333333335</v>
      </c>
      <c r="W1174" s="7">
        <v>-170.04776000000001</v>
      </c>
      <c r="X1174" s="3">
        <v>14.194356000000001</v>
      </c>
      <c r="Y1174">
        <f t="shared" si="220"/>
        <v>5.5515754861297402E-2</v>
      </c>
      <c r="Z1174">
        <f t="shared" si="221"/>
        <v>7.9853045475795678E-2</v>
      </c>
      <c r="AA1174" s="12">
        <f t="shared" si="222"/>
        <v>0.10541463587252979</v>
      </c>
      <c r="AB1174">
        <f t="shared" si="223"/>
        <v>-0.98860852482326311</v>
      </c>
      <c r="AC1174">
        <f>-U1174*U1174*U1174/W1174</f>
        <v>1.4668896319531375E-4</v>
      </c>
    </row>
    <row r="1175" spans="1:29">
      <c r="A1175" s="6">
        <v>40752.81458336478</v>
      </c>
      <c r="B1175" s="1">
        <v>0.81461805555555555</v>
      </c>
      <c r="C1175">
        <v>3.6725914555923609</v>
      </c>
      <c r="D1175">
        <v>4.2450881914559577</v>
      </c>
      <c r="E1175">
        <v>4.4837756020509634</v>
      </c>
      <c r="F1175" s="3">
        <v>11.399779116926306</v>
      </c>
      <c r="G1175">
        <v>3.0943741494871952</v>
      </c>
      <c r="H1175">
        <v>3.4651821554267772</v>
      </c>
      <c r="I1175">
        <v>3.6697129271448627</v>
      </c>
      <c r="J1175">
        <v>16.504149752148624</v>
      </c>
      <c r="K1175">
        <f t="shared" si="216"/>
        <v>0.57821730610516564</v>
      </c>
      <c r="L1175">
        <f t="shared" si="217"/>
        <v>0.77990603602918052</v>
      </c>
      <c r="M1175">
        <f t="shared" si="218"/>
        <v>0.81406267490610063</v>
      </c>
      <c r="N1175">
        <f t="shared" si="219"/>
        <v>-5.1043706352223186</v>
      </c>
      <c r="O1175" s="5">
        <f t="shared" si="224"/>
        <v>0.5627256747072138</v>
      </c>
      <c r="P1175" s="5">
        <f t="shared" si="225"/>
        <v>0.80417859920824486</v>
      </c>
      <c r="Q1175" s="5">
        <f t="shared" si="226"/>
        <v>1.0223311203227545</v>
      </c>
      <c r="R1175" s="5">
        <f t="shared" si="227"/>
        <v>-9.6534290351060807</v>
      </c>
      <c r="S1175">
        <v>1.04</v>
      </c>
      <c r="T1175">
        <v>-0.11</v>
      </c>
      <c r="U1175" s="2">
        <v>0.29700641</v>
      </c>
      <c r="V1175" s="3">
        <v>20.258069999999996</v>
      </c>
      <c r="W1175" s="7">
        <v>-176.60844</v>
      </c>
      <c r="X1175" s="3">
        <v>14.355036999999999</v>
      </c>
      <c r="Y1175">
        <f t="shared" si="220"/>
        <v>5.571104415320579E-2</v>
      </c>
      <c r="Z1175">
        <f t="shared" si="221"/>
        <v>7.9615399583223209E-2</v>
      </c>
      <c r="AA1175" s="12">
        <f t="shared" si="222"/>
        <v>0.10121296529277979</v>
      </c>
      <c r="AB1175">
        <f t="shared" si="223"/>
        <v>-0.95571010063554029</v>
      </c>
      <c r="AC1175">
        <f>-U1175*U1175*U1175/W1175</f>
        <v>1.4834947466655477E-4</v>
      </c>
    </row>
    <row r="1176" spans="1:29">
      <c r="A1176" s="6">
        <v>40752.815277809226</v>
      </c>
      <c r="B1176" s="1">
        <v>0.8153125</v>
      </c>
      <c r="C1176">
        <v>3.7283263150512651</v>
      </c>
      <c r="D1176">
        <v>4.3057569745372026</v>
      </c>
      <c r="E1176">
        <v>4.6125531321143312</v>
      </c>
      <c r="F1176" s="3">
        <v>10.173417565894326</v>
      </c>
      <c r="G1176">
        <v>3.2903548706315182</v>
      </c>
      <c r="H1176">
        <v>3.8345124379944191</v>
      </c>
      <c r="I1176">
        <v>4.0390432097125046</v>
      </c>
      <c r="J1176">
        <v>16.546999835668991</v>
      </c>
      <c r="K1176">
        <f t="shared" si="216"/>
        <v>0.43797144441974689</v>
      </c>
      <c r="L1176">
        <f t="shared" si="217"/>
        <v>0.47124453654278353</v>
      </c>
      <c r="M1176">
        <f t="shared" si="218"/>
        <v>0.57350992240182652</v>
      </c>
      <c r="N1176">
        <f t="shared" si="219"/>
        <v>-6.3735822697746656</v>
      </c>
      <c r="O1176" s="5">
        <f t="shared" si="224"/>
        <v>0.57509460702251958</v>
      </c>
      <c r="P1176" s="5">
        <f t="shared" si="225"/>
        <v>0.81075239721659553</v>
      </c>
      <c r="Q1176" s="5">
        <f t="shared" si="226"/>
        <v>0.98460355317696791</v>
      </c>
      <c r="R1176" s="5">
        <f t="shared" si="227"/>
        <v>-9.2861774930191903</v>
      </c>
      <c r="S1176">
        <v>1.01</v>
      </c>
      <c r="T1176">
        <v>-0.11</v>
      </c>
      <c r="U1176" s="2">
        <v>0.28977276000000002</v>
      </c>
      <c r="V1176" s="3">
        <v>20.222519999999999</v>
      </c>
      <c r="W1176" s="7">
        <v>-166.81518</v>
      </c>
      <c r="X1176" s="3">
        <v>14.114171000000001</v>
      </c>
      <c r="Y1176">
        <f t="shared" si="220"/>
        <v>5.5548917179343626E-2</v>
      </c>
      <c r="Z1176">
        <f t="shared" si="221"/>
        <v>7.8311319939356402E-2</v>
      </c>
      <c r="AA1176" s="12">
        <f t="shared" si="222"/>
        <v>9.5103763036632261E-2</v>
      </c>
      <c r="AB1176">
        <f t="shared" si="223"/>
        <v>-0.89696042733401715</v>
      </c>
      <c r="AC1176">
        <f>-U1176*U1176*U1176/W1176</f>
        <v>1.4586030037159147E-4</v>
      </c>
    </row>
    <row r="1177" spans="1:29">
      <c r="A1177" s="6">
        <v>40752.815972253673</v>
      </c>
      <c r="B1177" s="1">
        <v>0.81600694444444455</v>
      </c>
      <c r="C1177">
        <v>3.7072798417508248</v>
      </c>
      <c r="D1177">
        <v>4.27685905905685</v>
      </c>
      <c r="E1177">
        <v>4.4132810837928131</v>
      </c>
      <c r="F1177" s="3">
        <v>6.3511856021290667</v>
      </c>
      <c r="G1177">
        <v>3.3393900612271628</v>
      </c>
      <c r="H1177">
        <v>3.7850170008025317</v>
      </c>
      <c r="I1177">
        <v>3.8531257477846541</v>
      </c>
      <c r="J1177">
        <v>11.278263622082394</v>
      </c>
      <c r="K1177">
        <f t="shared" si="216"/>
        <v>0.36788978052366206</v>
      </c>
      <c r="L1177">
        <f t="shared" si="217"/>
        <v>0.49184205825431837</v>
      </c>
      <c r="M1177">
        <f t="shared" si="218"/>
        <v>0.56015533600815903</v>
      </c>
      <c r="N1177">
        <f t="shared" si="219"/>
        <v>-4.9270780199533268</v>
      </c>
      <c r="O1177" s="5">
        <f t="shared" si="224"/>
        <v>0.55721857110496753</v>
      </c>
      <c r="P1177" s="5">
        <f t="shared" si="225"/>
        <v>0.77463440117768145</v>
      </c>
      <c r="Q1177" s="5">
        <f t="shared" si="226"/>
        <v>0.93144814385393748</v>
      </c>
      <c r="R1177" s="5">
        <f t="shared" si="227"/>
        <v>-8.4358533975703089</v>
      </c>
      <c r="S1177">
        <v>0.98</v>
      </c>
      <c r="T1177">
        <v>-0.1</v>
      </c>
      <c r="U1177" s="2">
        <v>0.28038693999999997</v>
      </c>
      <c r="V1177" s="3">
        <v>20.185196666666663</v>
      </c>
      <c r="W1177" s="7">
        <v>-172.60189</v>
      </c>
      <c r="X1177" s="3">
        <v>12.357939999999999</v>
      </c>
      <c r="Y1177">
        <f t="shared" si="220"/>
        <v>5.2078936687764754E-2</v>
      </c>
      <c r="Z1177">
        <f t="shared" si="221"/>
        <v>7.2399123121647493E-2</v>
      </c>
      <c r="AA1177" s="12">
        <f t="shared" si="222"/>
        <v>8.7055298274628434E-2</v>
      </c>
      <c r="AB1177">
        <f t="shared" si="223"/>
        <v>-0.78843437347778078</v>
      </c>
      <c r="AC1177">
        <f>-U1177*U1177*U1177/W1177</f>
        <v>1.2771085017022158E-4</v>
      </c>
    </row>
    <row r="1178" spans="1:29">
      <c r="A1178" s="6">
        <v>40752.81666669812</v>
      </c>
      <c r="B1178" s="1">
        <v>0.81670138888888888</v>
      </c>
      <c r="C1178">
        <v>3.7423199979291972</v>
      </c>
      <c r="D1178">
        <v>4.5149759204285473</v>
      </c>
      <c r="E1178">
        <v>4.8217720780056759</v>
      </c>
      <c r="F1178" s="3">
        <v>9.807283269711828</v>
      </c>
      <c r="G1178">
        <v>3.3160623073313489</v>
      </c>
      <c r="H1178">
        <v>3.7947774170321833</v>
      </c>
      <c r="I1178">
        <v>3.8970428028912258</v>
      </c>
      <c r="J1178">
        <v>15.229732889632118</v>
      </c>
      <c r="K1178">
        <f t="shared" si="216"/>
        <v>0.42625769059784835</v>
      </c>
      <c r="L1178">
        <f t="shared" si="217"/>
        <v>0.72019850339636404</v>
      </c>
      <c r="M1178">
        <f t="shared" si="218"/>
        <v>0.92472927511445002</v>
      </c>
      <c r="N1178">
        <f t="shared" si="219"/>
        <v>-5.4224496199202896</v>
      </c>
      <c r="O1178" s="5">
        <f t="shared" si="224"/>
        <v>0.52702668449785661</v>
      </c>
      <c r="P1178" s="5">
        <f t="shared" si="225"/>
        <v>0.73728053874988575</v>
      </c>
      <c r="Q1178" s="5">
        <f t="shared" si="226"/>
        <v>0.88047253202971731</v>
      </c>
      <c r="R1178" s="5">
        <f t="shared" si="227"/>
        <v>-8.0269358423248072</v>
      </c>
      <c r="S1178">
        <v>0.88</v>
      </c>
      <c r="T1178">
        <v>-0.09</v>
      </c>
      <c r="U1178" s="2">
        <v>0.25401547000000002</v>
      </c>
      <c r="V1178" s="3">
        <v>20.149183333333337</v>
      </c>
      <c r="W1178" s="7">
        <v>-155.09363999999999</v>
      </c>
      <c r="X1178" s="3">
        <v>10.225977</v>
      </c>
      <c r="Y1178">
        <f t="shared" si="220"/>
        <v>4.4624310321754929E-2</v>
      </c>
      <c r="Z1178">
        <f t="shared" si="221"/>
        <v>6.2426887524135145E-2</v>
      </c>
      <c r="AA1178" s="12">
        <f t="shared" si="222"/>
        <v>7.455121468187291E-2</v>
      </c>
      <c r="AB1178">
        <f t="shared" si="223"/>
        <v>-0.6796552935493273</v>
      </c>
      <c r="AC1178">
        <f>-U1178*U1178*U1178/W1178</f>
        <v>1.056784686330544E-4</v>
      </c>
    </row>
    <row r="1179" spans="1:29">
      <c r="A1179" s="6">
        <v>40752.817361142566</v>
      </c>
      <c r="B1179" s="1">
        <v>0.81739583333333332</v>
      </c>
      <c r="C1179">
        <v>3.8149595661987887</v>
      </c>
      <c r="D1179">
        <v>4.4629014205638811</v>
      </c>
      <c r="E1179">
        <v>4.5993234452998442</v>
      </c>
      <c r="F1179" s="3">
        <v>6.3103460691846598</v>
      </c>
      <c r="G1179">
        <v>3.217562040091571</v>
      </c>
      <c r="H1179">
        <v>3.6008546305167637</v>
      </c>
      <c r="I1179">
        <v>3.8053854022348492</v>
      </c>
      <c r="J1179">
        <v>11.207288580865411</v>
      </c>
      <c r="K1179">
        <f t="shared" si="216"/>
        <v>0.59739752610721775</v>
      </c>
      <c r="L1179">
        <f t="shared" si="217"/>
        <v>0.86204679004711737</v>
      </c>
      <c r="M1179">
        <f t="shared" si="218"/>
        <v>0.79393804306499494</v>
      </c>
      <c r="N1179">
        <f t="shared" si="219"/>
        <v>-4.8969425116807512</v>
      </c>
      <c r="O1179" s="5">
        <f t="shared" si="224"/>
        <v>0.52588700680379374</v>
      </c>
      <c r="P1179" s="5">
        <f t="shared" si="225"/>
        <v>0.75244267369259354</v>
      </c>
      <c r="Q1179" s="5">
        <f t="shared" si="226"/>
        <v>0.9058612055583295</v>
      </c>
      <c r="R1179" s="5">
        <f t="shared" si="227"/>
        <v>-7.74509339724667</v>
      </c>
      <c r="S1179">
        <v>0.87</v>
      </c>
      <c r="T1179">
        <v>-0.08</v>
      </c>
      <c r="U1179" s="2">
        <v>0.24920912000000001</v>
      </c>
      <c r="V1179" s="3">
        <v>20.113399999999999</v>
      </c>
      <c r="W1179" s="7">
        <v>-170.10140999999999</v>
      </c>
      <c r="X1179" s="3">
        <v>8.8044481999999995</v>
      </c>
      <c r="Y1179">
        <f t="shared" si="220"/>
        <v>4.368527939500249E-2</v>
      </c>
      <c r="Z1179">
        <f t="shared" si="221"/>
        <v>6.2505192187126135E-2</v>
      </c>
      <c r="AA1179" s="12">
        <f t="shared" si="222"/>
        <v>7.5249624626443481E-2</v>
      </c>
      <c r="AB1179">
        <f t="shared" si="223"/>
        <v>-0.64338263661521777</v>
      </c>
      <c r="AC1179">
        <f>-U1179*U1179*U1179/W1179</f>
        <v>9.098795020977393E-5</v>
      </c>
    </row>
    <row r="1180" spans="1:29">
      <c r="A1180" s="6">
        <v>40752.818055587013</v>
      </c>
      <c r="B1180" s="1">
        <v>0.81809027777777776</v>
      </c>
      <c r="C1180">
        <v>3.7029060264649578</v>
      </c>
      <c r="D1180">
        <v>4.2559598904544469</v>
      </c>
      <c r="E1180">
        <v>4.39238191519041</v>
      </c>
      <c r="F1180" s="3">
        <v>6.2843406409679128</v>
      </c>
      <c r="G1180">
        <v>3.3169740695142527</v>
      </c>
      <c r="H1180">
        <v>3.816292764854941</v>
      </c>
      <c r="I1180">
        <v>3.9185581507139835</v>
      </c>
      <c r="J1180">
        <v>11.407885962407725</v>
      </c>
      <c r="K1180">
        <f t="shared" si="216"/>
        <v>0.38593195695070515</v>
      </c>
      <c r="L1180">
        <f t="shared" si="217"/>
        <v>0.43966712559950594</v>
      </c>
      <c r="M1180">
        <f t="shared" si="218"/>
        <v>0.47382376447642649</v>
      </c>
      <c r="N1180">
        <f t="shared" si="219"/>
        <v>-5.1235453214398126</v>
      </c>
      <c r="O1180" s="5">
        <f t="shared" si="224"/>
        <v>0.53154729675457379</v>
      </c>
      <c r="P1180" s="5">
        <f t="shared" si="225"/>
        <v>0.74958401156438925</v>
      </c>
      <c r="Q1180" s="5">
        <f t="shared" si="226"/>
        <v>0.87915425544779635</v>
      </c>
      <c r="R1180" s="5">
        <f t="shared" si="227"/>
        <v>-6.4074524727960211</v>
      </c>
      <c r="S1180">
        <v>0.85</v>
      </c>
      <c r="T1180">
        <v>-7.0000000000000007E-2</v>
      </c>
      <c r="U1180" s="2">
        <v>0.24184180999999999</v>
      </c>
      <c r="V1180" s="3">
        <v>20.076296666666675</v>
      </c>
      <c r="W1180" s="7">
        <v>-185.16943000000001</v>
      </c>
      <c r="X1180" s="3">
        <v>7.3916794000000001</v>
      </c>
      <c r="Y1180">
        <f t="shared" si="220"/>
        <v>4.2850120115911078E-2</v>
      </c>
      <c r="Z1180">
        <f t="shared" si="221"/>
        <v>6.0426918034597606E-2</v>
      </c>
      <c r="AA1180" s="12">
        <f t="shared" si="222"/>
        <v>7.0872085468899143E-2</v>
      </c>
      <c r="AB1180">
        <f t="shared" si="223"/>
        <v>-0.51652996783665517</v>
      </c>
      <c r="AC1180">
        <f>-U1180*U1180*U1180/W1180</f>
        <v>7.6387951542761074E-5</v>
      </c>
    </row>
    <row r="1181" spans="1:29">
      <c r="A1181" s="6">
        <v>40752.81875003146</v>
      </c>
      <c r="B1181" s="1">
        <v>0.81878472222222232</v>
      </c>
      <c r="C1181">
        <v>3.8010012164207323</v>
      </c>
      <c r="D1181">
        <v>4.4219842788272068</v>
      </c>
      <c r="E1181">
        <v>4.5242496646862493</v>
      </c>
      <c r="F1181" s="3">
        <v>6.777066121621405</v>
      </c>
      <c r="G1181">
        <v>3.2050487967542272</v>
      </c>
      <c r="H1181">
        <v>3.6466516244847202</v>
      </c>
      <c r="I1181">
        <v>3.6808082633616404</v>
      </c>
      <c r="J1181">
        <v>12.136208540957719</v>
      </c>
      <c r="K1181">
        <f t="shared" si="216"/>
        <v>0.59595241966650514</v>
      </c>
      <c r="L1181">
        <f t="shared" si="217"/>
        <v>0.77533265434248655</v>
      </c>
      <c r="M1181">
        <f t="shared" si="218"/>
        <v>0.84344140132460899</v>
      </c>
      <c r="N1181">
        <f t="shared" si="219"/>
        <v>-5.3591424193363144</v>
      </c>
      <c r="O1181" s="5">
        <f t="shared" si="224"/>
        <v>0.51384916824724658</v>
      </c>
      <c r="P1181" s="5">
        <f t="shared" si="225"/>
        <v>0.71320737049304961</v>
      </c>
      <c r="Q1181" s="5">
        <f t="shared" si="226"/>
        <v>0.80870278780822391</v>
      </c>
      <c r="R1181" s="5">
        <f t="shared" si="227"/>
        <v>-6.3389719140691065</v>
      </c>
      <c r="S1181">
        <v>0.78</v>
      </c>
      <c r="T1181">
        <v>-0.06</v>
      </c>
      <c r="U1181" s="2">
        <v>0.22222610000000001</v>
      </c>
      <c r="V1181" s="3">
        <v>20.038500000000006</v>
      </c>
      <c r="W1181" s="7">
        <v>-181.99108000000001</v>
      </c>
      <c r="X1181" s="3">
        <v>5.8351683000000003</v>
      </c>
      <c r="Y1181">
        <f t="shared" si="220"/>
        <v>3.8063565549276486E-2</v>
      </c>
      <c r="Z1181">
        <f t="shared" si="221"/>
        <v>5.2831097478641842E-2</v>
      </c>
      <c r="AA1181" s="12">
        <f t="shared" si="222"/>
        <v>5.9904955531249728E-2</v>
      </c>
      <c r="AB1181">
        <f t="shared" si="223"/>
        <v>-0.46956166882437095</v>
      </c>
      <c r="AC1181">
        <f>-U1181*U1181*U1181/W1181</f>
        <v>6.0302468645630135E-5</v>
      </c>
    </row>
    <row r="1182" spans="1:29">
      <c r="A1182" s="6">
        <v>40752.819444475906</v>
      </c>
      <c r="B1182" s="1">
        <v>0.81947916666666665</v>
      </c>
      <c r="C1182">
        <v>3.7481941364191567</v>
      </c>
      <c r="D1182">
        <v>4.4443831897663104</v>
      </c>
      <c r="E1182">
        <v>4.9898667579384446</v>
      </c>
      <c r="F1182" s="3">
        <v>11.994309378504687</v>
      </c>
      <c r="G1182">
        <v>3.3884145851340004</v>
      </c>
      <c r="H1182">
        <v>3.9398580032794124</v>
      </c>
      <c r="I1182">
        <v>4.178545413874418</v>
      </c>
      <c r="J1182">
        <v>24.887269687868834</v>
      </c>
      <c r="K1182">
        <f t="shared" si="216"/>
        <v>0.35977955128515626</v>
      </c>
      <c r="L1182">
        <f t="shared" si="217"/>
        <v>0.50452518648689804</v>
      </c>
      <c r="M1182">
        <f t="shared" si="218"/>
        <v>0.81132134406402656</v>
      </c>
      <c r="N1182">
        <f t="shared" si="219"/>
        <v>-12.892960309364147</v>
      </c>
      <c r="O1182" s="5">
        <f t="shared" si="224"/>
        <v>0.50493054913223268</v>
      </c>
      <c r="P1182" s="5">
        <f t="shared" si="225"/>
        <v>0.70834791881543635</v>
      </c>
      <c r="Q1182" s="5">
        <f t="shared" si="226"/>
        <v>0.8242964133024191</v>
      </c>
      <c r="R1182" s="5">
        <f t="shared" si="227"/>
        <v>-6.1176906908119877</v>
      </c>
      <c r="S1182">
        <v>0.83</v>
      </c>
      <c r="T1182">
        <v>-0.05</v>
      </c>
      <c r="U1182" s="2">
        <v>0.23134950000000001</v>
      </c>
      <c r="V1182" s="3">
        <v>20.002590000000001</v>
      </c>
      <c r="W1182" s="7">
        <v>-245.74194</v>
      </c>
      <c r="X1182" s="3">
        <v>4.8757866999999999</v>
      </c>
      <c r="Y1182">
        <f t="shared" si="220"/>
        <v>3.8938476692155825E-2</v>
      </c>
      <c r="Z1182">
        <f t="shared" si="221"/>
        <v>5.46253122813306E-2</v>
      </c>
      <c r="AA1182" s="12">
        <f t="shared" si="222"/>
        <v>6.3566854356436012E-2</v>
      </c>
      <c r="AB1182">
        <f t="shared" si="223"/>
        <v>-0.47177489415800267</v>
      </c>
      <c r="AC1182">
        <f>-U1182*U1182*U1182/W1182</f>
        <v>5.0387917916309948E-5</v>
      </c>
    </row>
    <row r="1183" spans="1:29">
      <c r="A1183" s="6">
        <v>40752.820138920353</v>
      </c>
      <c r="B1183" s="1">
        <v>0.82017361111111109</v>
      </c>
      <c r="C1183">
        <v>3.765712584807154</v>
      </c>
      <c r="D1183">
        <v>4.6815519135664161</v>
      </c>
      <c r="E1183">
        <v>5.1247700958795077</v>
      </c>
      <c r="F1183" s="3">
        <v>19.449778097779465</v>
      </c>
      <c r="G1183">
        <v>3.1358034199137896</v>
      </c>
      <c r="H1183">
        <v>3.631918430331087</v>
      </c>
      <c r="I1183">
        <v>3.7683404550670501</v>
      </c>
      <c r="J1183">
        <v>24.915725965780677</v>
      </c>
      <c r="K1183">
        <f t="shared" si="216"/>
        <v>0.62990916489336435</v>
      </c>
      <c r="L1183">
        <f t="shared" si="217"/>
        <v>1.0496334832353291</v>
      </c>
      <c r="M1183">
        <f t="shared" si="218"/>
        <v>1.3564296408124576</v>
      </c>
      <c r="N1183">
        <f t="shared" si="219"/>
        <v>-5.4659478680012121</v>
      </c>
      <c r="O1183" s="5">
        <f t="shared" si="224"/>
        <v>0.4953588827344525</v>
      </c>
      <c r="P1183" s="5">
        <f t="shared" si="225"/>
        <v>0.67465004802271689</v>
      </c>
      <c r="Q1183" s="5">
        <f t="shared" si="226"/>
        <v>0.77014546533789119</v>
      </c>
      <c r="R1183" s="5">
        <f t="shared" si="227"/>
        <v>-6.2365109963014271</v>
      </c>
      <c r="S1183">
        <v>0.86</v>
      </c>
      <c r="T1183">
        <v>-0.04</v>
      </c>
      <c r="U1183" s="2">
        <v>0.23540227</v>
      </c>
      <c r="V1183" s="3">
        <v>19.963889999999992</v>
      </c>
      <c r="W1183" s="7">
        <v>-328.39060000000001</v>
      </c>
      <c r="X1183" s="3">
        <v>3.8437887000000002</v>
      </c>
      <c r="Y1183">
        <f t="shared" si="220"/>
        <v>3.8869535153451311E-2</v>
      </c>
      <c r="Z1183">
        <f t="shared" si="221"/>
        <v>5.2938050920052188E-2</v>
      </c>
      <c r="AA1183" s="12">
        <f t="shared" si="222"/>
        <v>6.04313302569153E-2</v>
      </c>
      <c r="AB1183">
        <f t="shared" si="223"/>
        <v>-0.48936294846977252</v>
      </c>
      <c r="AC1183">
        <f>-U1183*U1183*U1183/W1183</f>
        <v>3.9722925172823426E-5</v>
      </c>
    </row>
    <row r="1184" spans="1:29">
      <c r="A1184" s="6">
        <v>40752.8208333648</v>
      </c>
      <c r="B1184" s="1">
        <v>0.82086805555555553</v>
      </c>
      <c r="C1184">
        <v>3.7952813923074191</v>
      </c>
      <c r="D1184">
        <v>4.4516363336240543</v>
      </c>
      <c r="E1184">
        <v>4.7584324912011828</v>
      </c>
      <c r="F1184" s="3">
        <v>10.333564991616232</v>
      </c>
      <c r="G1184">
        <v>3.3158737626847485</v>
      </c>
      <c r="H1184">
        <v>3.7584447834561852</v>
      </c>
      <c r="I1184">
        <v>3.9288189162973506</v>
      </c>
      <c r="J1184">
        <v>22.565319223552812</v>
      </c>
      <c r="K1184">
        <f t="shared" si="216"/>
        <v>0.47940762962267058</v>
      </c>
      <c r="L1184">
        <f t="shared" si="217"/>
        <v>0.69319155016786915</v>
      </c>
      <c r="M1184">
        <f t="shared" si="218"/>
        <v>0.82961357490383225</v>
      </c>
      <c r="N1184">
        <f t="shared" si="219"/>
        <v>-12.231754231936581</v>
      </c>
      <c r="O1184" s="5">
        <f t="shared" si="224"/>
        <v>0.48973933891314048</v>
      </c>
      <c r="P1184" s="5">
        <f t="shared" si="225"/>
        <v>0.68255338047753766</v>
      </c>
      <c r="Q1184" s="5">
        <f t="shared" si="226"/>
        <v>0.79167054718913654</v>
      </c>
      <c r="R1184" s="5">
        <f t="shared" si="227"/>
        <v>-6.1639726674913451</v>
      </c>
      <c r="S1184">
        <v>0.82</v>
      </c>
      <c r="T1184">
        <v>-0.03</v>
      </c>
      <c r="U1184" s="2">
        <v>0.2221159</v>
      </c>
      <c r="V1184" s="3">
        <v>19.926083333333338</v>
      </c>
      <c r="W1184" s="7">
        <v>-397.27046000000001</v>
      </c>
      <c r="X1184" s="3">
        <v>2.6691376999999998</v>
      </c>
      <c r="Y1184">
        <f t="shared" si="220"/>
        <v>3.6259631342699078E-2</v>
      </c>
      <c r="Z1184">
        <f t="shared" si="221"/>
        <v>5.0535319467603583E-2</v>
      </c>
      <c r="AA1184" s="12">
        <f t="shared" si="222"/>
        <v>5.8614205364135856E-2</v>
      </c>
      <c r="AB1184">
        <f t="shared" si="223"/>
        <v>-0.45637211220508034</v>
      </c>
      <c r="AC1184">
        <f>-U1184*U1184*U1184/W1184</f>
        <v>2.7583709583159852E-5</v>
      </c>
    </row>
    <row r="1185" spans="1:29">
      <c r="A1185" s="6">
        <v>40752.821527809247</v>
      </c>
      <c r="B1185" s="1">
        <v>0.82156249999999997</v>
      </c>
      <c r="C1185">
        <v>3.6709359164399817</v>
      </c>
      <c r="D1185">
        <v>4.2486691047534757</v>
      </c>
      <c r="E1185">
        <v>4.7599960340486893</v>
      </c>
      <c r="F1185" s="3">
        <v>10.752436758615582</v>
      </c>
      <c r="G1185">
        <v>3.2889123036448673</v>
      </c>
      <c r="H1185">
        <v>3.789717090120428</v>
      </c>
      <c r="I1185">
        <v>3.8578258371025504</v>
      </c>
      <c r="J1185">
        <v>13.699502960480336</v>
      </c>
      <c r="K1185">
        <f t="shared" si="216"/>
        <v>0.38202361279511443</v>
      </c>
      <c r="L1185">
        <f t="shared" si="217"/>
        <v>0.45895201463304769</v>
      </c>
      <c r="M1185">
        <f t="shared" si="218"/>
        <v>0.90217019694613887</v>
      </c>
      <c r="N1185">
        <f t="shared" si="219"/>
        <v>-2.9470662018647538</v>
      </c>
      <c r="O1185" s="5">
        <f t="shared" si="224"/>
        <v>0.48587144701720425</v>
      </c>
      <c r="P1185" s="5">
        <f t="shared" si="225"/>
        <v>0.67875879241018533</v>
      </c>
      <c r="Q1185" s="5">
        <f t="shared" si="226"/>
        <v>0.79810249770768837</v>
      </c>
      <c r="R1185" s="5">
        <f t="shared" si="227"/>
        <v>-6.7797773206629417</v>
      </c>
      <c r="S1185">
        <v>0.8</v>
      </c>
      <c r="T1185">
        <v>-0.03</v>
      </c>
      <c r="U1185" s="2">
        <v>0.21725961999999999</v>
      </c>
      <c r="V1185" s="3">
        <v>19.888456666666666</v>
      </c>
      <c r="W1185" s="7">
        <v>-378.30403000000001</v>
      </c>
      <c r="X1185" s="3">
        <v>2.6230970999999998</v>
      </c>
      <c r="Y1185">
        <f t="shared" si="220"/>
        <v>3.5186748649269316E-2</v>
      </c>
      <c r="Z1185">
        <f t="shared" si="221"/>
        <v>4.9155625770231921E-2</v>
      </c>
      <c r="AA1185" s="12">
        <f t="shared" si="222"/>
        <v>5.7798481791007751E-2</v>
      </c>
      <c r="AB1185">
        <f t="shared" si="223"/>
        <v>-0.49099061479061629</v>
      </c>
      <c r="AC1185">
        <f>-U1185*U1185*U1185/W1185</f>
        <v>2.7107912741758131E-5</v>
      </c>
    </row>
    <row r="1186" spans="1:29">
      <c r="A1186" s="6">
        <v>40752.822222253693</v>
      </c>
      <c r="B1186" s="1">
        <v>0.82225694444444442</v>
      </c>
      <c r="C1186">
        <v>3.7574131269711466</v>
      </c>
      <c r="D1186">
        <v>4.3360787465292105</v>
      </c>
      <c r="E1186">
        <v>4.5406095182472956</v>
      </c>
      <c r="F1186" s="3">
        <v>8.1713906904015357</v>
      </c>
      <c r="G1186">
        <v>3.258769235914972</v>
      </c>
      <c r="H1186">
        <v>3.7099912931015222</v>
      </c>
      <c r="I1186">
        <v>3.8803654259426876</v>
      </c>
      <c r="J1186">
        <v>11.323191121378606</v>
      </c>
      <c r="K1186">
        <f t="shared" si="216"/>
        <v>0.49864389105617457</v>
      </c>
      <c r="L1186">
        <f t="shared" si="217"/>
        <v>0.62608745342768835</v>
      </c>
      <c r="M1186">
        <f t="shared" si="218"/>
        <v>0.66024409230460801</v>
      </c>
      <c r="N1186">
        <f t="shared" si="219"/>
        <v>-3.1518004309770706</v>
      </c>
      <c r="O1186" s="5">
        <f t="shared" si="224"/>
        <v>0.46625207768619903</v>
      </c>
      <c r="P1186" s="5">
        <f t="shared" si="225"/>
        <v>0.64666339027057196</v>
      </c>
      <c r="Q1186" s="5">
        <f t="shared" si="226"/>
        <v>0.80691324991169222</v>
      </c>
      <c r="R1186" s="5">
        <f t="shared" si="227"/>
        <v>-6.5640468773271863</v>
      </c>
      <c r="S1186">
        <v>0.82</v>
      </c>
      <c r="T1186">
        <v>-0.03</v>
      </c>
      <c r="U1186" s="2">
        <v>0.2221159</v>
      </c>
      <c r="V1186" s="3">
        <v>19.8505</v>
      </c>
      <c r="W1186" s="7">
        <v>-397.27046000000001</v>
      </c>
      <c r="X1186" s="3">
        <v>2.6691376999999998</v>
      </c>
      <c r="Y1186">
        <f t="shared" si="220"/>
        <v>3.452066662071334E-2</v>
      </c>
      <c r="Z1186">
        <f t="shared" si="221"/>
        <v>4.7878073642333117E-2</v>
      </c>
      <c r="AA1186" s="12">
        <f t="shared" si="222"/>
        <v>5.9742754242020156E-2</v>
      </c>
      <c r="AB1186">
        <f t="shared" si="223"/>
        <v>-0.48599305993323921</v>
      </c>
      <c r="AC1186">
        <f>-U1186*U1186*U1186/W1186</f>
        <v>2.7583709583159852E-5</v>
      </c>
    </row>
    <row r="1187" spans="1:29">
      <c r="A1187" s="6">
        <v>40752.82291669814</v>
      </c>
      <c r="B1187" s="1">
        <v>0.82295138888888886</v>
      </c>
      <c r="C1187">
        <v>3.7875340742890193</v>
      </c>
      <c r="D1187">
        <v>4.3954856074738782</v>
      </c>
      <c r="E1187">
        <v>4.5658597403150436</v>
      </c>
      <c r="F1187" s="3">
        <v>8.7004411093652738</v>
      </c>
      <c r="G1187">
        <v>3.2356907019463734</v>
      </c>
      <c r="H1187">
        <v>3.6675217824424622</v>
      </c>
      <c r="I1187">
        <v>3.8378959152836272</v>
      </c>
      <c r="J1187">
        <v>15.82740794108911</v>
      </c>
      <c r="K1187">
        <f t="shared" si="216"/>
        <v>0.55184337234264591</v>
      </c>
      <c r="L1187">
        <f t="shared" si="217"/>
        <v>0.72796382503141599</v>
      </c>
      <c r="M1187">
        <f t="shared" si="218"/>
        <v>0.72796382503141643</v>
      </c>
      <c r="N1187">
        <f t="shared" si="219"/>
        <v>-7.1269668317238359</v>
      </c>
      <c r="O1187" s="5">
        <f t="shared" si="224"/>
        <v>0.47231932234984181</v>
      </c>
      <c r="P1187" s="5">
        <f t="shared" si="225"/>
        <v>0.66214768195906248</v>
      </c>
      <c r="Q1187" s="5">
        <f t="shared" si="226"/>
        <v>0.81558666690197013</v>
      </c>
      <c r="R1187" s="5">
        <f t="shared" si="227"/>
        <v>-6.2418686934474259</v>
      </c>
      <c r="S1187">
        <v>0.85</v>
      </c>
      <c r="T1187">
        <v>-0.03</v>
      </c>
      <c r="U1187" s="2">
        <v>0.22940462</v>
      </c>
      <c r="V1187" s="3">
        <v>19.81222</v>
      </c>
      <c r="W1187" s="7">
        <v>-426.60548</v>
      </c>
      <c r="X1187" s="3">
        <v>2.7384091000000002</v>
      </c>
      <c r="Y1187">
        <f t="shared" si="220"/>
        <v>3.6117411554107658E-2</v>
      </c>
      <c r="Z1187">
        <f t="shared" si="221"/>
        <v>5.0633245787899857E-2</v>
      </c>
      <c r="AA1187" s="12">
        <f t="shared" si="222"/>
        <v>6.2366449799237673E-2</v>
      </c>
      <c r="AB1187">
        <f t="shared" si="223"/>
        <v>-0.4773045052367344</v>
      </c>
      <c r="AC1187">
        <f>-U1187*U1187*U1187/W1187</f>
        <v>2.8299583897325731E-5</v>
      </c>
    </row>
    <row r="1188" spans="1:29">
      <c r="A1188" s="6">
        <v>40752.823611142587</v>
      </c>
      <c r="B1188" s="1">
        <v>0.8236458333333333</v>
      </c>
      <c r="C1188">
        <v>3.740323671241228</v>
      </c>
      <c r="D1188">
        <v>4.3942352846864265</v>
      </c>
      <c r="E1188">
        <v>4.5306573094223896</v>
      </c>
      <c r="F1188" s="3">
        <v>9.2447152609042984</v>
      </c>
      <c r="G1188">
        <v>3.3756168656731353</v>
      </c>
      <c r="H1188">
        <v>3.8930237061408723</v>
      </c>
      <c r="I1188">
        <v>4.0294457308768354</v>
      </c>
      <c r="J1188">
        <v>14.467485497199345</v>
      </c>
      <c r="K1188">
        <f t="shared" si="216"/>
        <v>0.36470680556809265</v>
      </c>
      <c r="L1188">
        <f t="shared" si="217"/>
        <v>0.5012115785455542</v>
      </c>
      <c r="M1188">
        <f t="shared" si="218"/>
        <v>0.5012115785455542</v>
      </c>
      <c r="N1188">
        <f t="shared" si="219"/>
        <v>-5.2227702362950463</v>
      </c>
      <c r="O1188" s="5">
        <f t="shared" si="224"/>
        <v>0.49071468153174019</v>
      </c>
      <c r="P1188" s="5">
        <f t="shared" si="225"/>
        <v>0.68575985863677213</v>
      </c>
      <c r="Q1188" s="5">
        <f t="shared" si="226"/>
        <v>0.83236751580429602</v>
      </c>
      <c r="R1188" s="5">
        <f t="shared" si="227"/>
        <v>-6.4618575746244771</v>
      </c>
      <c r="S1188">
        <v>0.86</v>
      </c>
      <c r="T1188">
        <v>-0.03</v>
      </c>
      <c r="U1188" s="2">
        <v>0.23183534</v>
      </c>
      <c r="V1188" s="3">
        <v>19.773086666666668</v>
      </c>
      <c r="W1188" s="7">
        <v>-436.62018999999998</v>
      </c>
      <c r="X1188" s="3">
        <v>2.7615530000000001</v>
      </c>
      <c r="Y1188">
        <f t="shared" si="220"/>
        <v>3.7921668345300912E-2</v>
      </c>
      <c r="Z1188">
        <f t="shared" si="221"/>
        <v>5.2994456661802671E-2</v>
      </c>
      <c r="AA1188" s="12">
        <f t="shared" si="222"/>
        <v>6.4324068677148113E-2</v>
      </c>
      <c r="AB1188">
        <f t="shared" si="223"/>
        <v>-0.49936231594821373</v>
      </c>
      <c r="AC1188">
        <f>-U1188*U1188*U1188/W1188</f>
        <v>2.8538760167286001E-5</v>
      </c>
    </row>
    <row r="1189" spans="1:29">
      <c r="A1189" s="6">
        <v>40752.824305587033</v>
      </c>
      <c r="B1189" s="1">
        <v>0.82434027777777785</v>
      </c>
      <c r="C1189">
        <v>3.7469979308376553</v>
      </c>
      <c r="D1189">
        <v>4.3062562112435199</v>
      </c>
      <c r="E1189">
        <v>4.4766303440846853</v>
      </c>
      <c r="F1189" s="3">
        <v>7.5783476784203199</v>
      </c>
      <c r="G1189">
        <v>3.2425895068777169</v>
      </c>
      <c r="H1189">
        <v>3.6711610344610581</v>
      </c>
      <c r="I1189">
        <v>3.8415351673022231</v>
      </c>
      <c r="J1189">
        <v>11.478436021405999</v>
      </c>
      <c r="K1189">
        <f t="shared" si="216"/>
        <v>0.50440842395993846</v>
      </c>
      <c r="L1189">
        <f t="shared" si="217"/>
        <v>0.63509517678246175</v>
      </c>
      <c r="M1189">
        <f t="shared" si="218"/>
        <v>0.63509517678246219</v>
      </c>
      <c r="N1189">
        <f t="shared" si="219"/>
        <v>-3.9000883429856792</v>
      </c>
      <c r="O1189" s="5">
        <f t="shared" si="224"/>
        <v>0.48455959302876472</v>
      </c>
      <c r="P1189" s="5">
        <f t="shared" si="225"/>
        <v>0.66386116615169111</v>
      </c>
      <c r="Q1189" s="5">
        <f t="shared" si="226"/>
        <v>0.79001574614740633</v>
      </c>
      <c r="R1189" s="5">
        <f t="shared" si="227"/>
        <v>-6.4418896362619522</v>
      </c>
      <c r="S1189">
        <v>0.84</v>
      </c>
      <c r="T1189">
        <v>-0.02</v>
      </c>
      <c r="U1189" s="2">
        <v>0.22285429000000001</v>
      </c>
      <c r="V1189" s="3">
        <v>19.73615666666667</v>
      </c>
      <c r="W1189" s="7">
        <v>-623.48254999999995</v>
      </c>
      <c r="X1189" s="3">
        <v>1.7177382000000001</v>
      </c>
      <c r="Y1189">
        <f t="shared" si="220"/>
        <v>3.5995394689038104E-2</v>
      </c>
      <c r="Z1189">
        <f t="shared" si="221"/>
        <v>4.9314769613769051E-2</v>
      </c>
      <c r="AA1189" s="12">
        <f t="shared" si="222"/>
        <v>5.8686132732166829E-2</v>
      </c>
      <c r="AB1189">
        <f t="shared" si="223"/>
        <v>-0.47853424704917186</v>
      </c>
      <c r="AC1189">
        <f>-U1189*U1189*U1189/W1189</f>
        <v>1.7751648643487646E-5</v>
      </c>
    </row>
    <row r="1190" spans="1:29">
      <c r="A1190" s="6">
        <v>40752.82500003148</v>
      </c>
      <c r="B1190" s="1">
        <v>0.82503472222222218</v>
      </c>
      <c r="C1190">
        <v>3.8250265855089687</v>
      </c>
      <c r="D1190">
        <v>4.4077247599421652</v>
      </c>
      <c r="E1190">
        <v>4.9532083281142993</v>
      </c>
      <c r="F1190" s="3">
        <v>8.2139197031527047</v>
      </c>
      <c r="G1190">
        <v>3.483400121961497</v>
      </c>
      <c r="H1190">
        <v>4.0029821160977788</v>
      </c>
      <c r="I1190">
        <v>4.0710908630799016</v>
      </c>
      <c r="J1190">
        <v>20.163375632318019</v>
      </c>
      <c r="K1190">
        <f t="shared" si="216"/>
        <v>0.34162646354747173</v>
      </c>
      <c r="L1190">
        <f t="shared" si="217"/>
        <v>0.40474264384438641</v>
      </c>
      <c r="M1190">
        <f t="shared" si="218"/>
        <v>0.8821174650343977</v>
      </c>
      <c r="N1190">
        <f t="shared" si="219"/>
        <v>-11.949455929165314</v>
      </c>
      <c r="O1190" s="5">
        <f t="shared" si="224"/>
        <v>0.47526068281403672</v>
      </c>
      <c r="P1190" s="5">
        <f t="shared" si="225"/>
        <v>0.64116600482522568</v>
      </c>
      <c r="Q1190" s="5">
        <f t="shared" si="226"/>
        <v>0.77413145951915319</v>
      </c>
      <c r="R1190" s="5">
        <f t="shared" si="227"/>
        <v>-6.3422042193924453</v>
      </c>
      <c r="S1190">
        <v>0.89</v>
      </c>
      <c r="T1190">
        <v>-0.02</v>
      </c>
      <c r="U1190" s="2">
        <v>0.23505730999999999</v>
      </c>
      <c r="V1190" s="3">
        <v>19.698750000000004</v>
      </c>
      <c r="W1190" s="7">
        <v>-699.60388999999998</v>
      </c>
      <c r="X1190" s="3">
        <v>1.7963351000000001</v>
      </c>
      <c r="Y1190">
        <f t="shared" si="220"/>
        <v>3.7237832550343568E-2</v>
      </c>
      <c r="Z1190">
        <f t="shared" si="221"/>
        <v>5.02369187858882E-2</v>
      </c>
      <c r="AA1190" s="12">
        <f t="shared" si="222"/>
        <v>6.0655086153648681E-2</v>
      </c>
      <c r="AB1190">
        <f t="shared" si="223"/>
        <v>-0.49692715442701269</v>
      </c>
      <c r="AC1190">
        <f>-U1190*U1190*U1190/W1190</f>
        <v>1.8563893562635392E-5</v>
      </c>
    </row>
    <row r="1191" spans="1:29">
      <c r="A1191" s="6">
        <v>40752.825694475927</v>
      </c>
      <c r="B1191" s="1">
        <v>0.82572916666666663</v>
      </c>
      <c r="C1191">
        <v>3.8620988170817148</v>
      </c>
      <c r="D1191">
        <v>4.5431454723783817</v>
      </c>
      <c r="E1191">
        <v>4.6112542193605046</v>
      </c>
      <c r="F1191" s="3">
        <v>8.3823271384516147</v>
      </c>
      <c r="G1191">
        <v>3.3100045656582342</v>
      </c>
      <c r="H1191">
        <v>3.7363005984126727</v>
      </c>
      <c r="I1191">
        <v>3.8385659842717152</v>
      </c>
      <c r="J1191">
        <v>11.733142885816802</v>
      </c>
      <c r="K1191">
        <f t="shared" si="216"/>
        <v>0.55209425142348056</v>
      </c>
      <c r="L1191">
        <f t="shared" si="217"/>
        <v>0.80684487396570903</v>
      </c>
      <c r="M1191">
        <f t="shared" si="218"/>
        <v>0.77268823508878937</v>
      </c>
      <c r="N1191">
        <f t="shared" si="219"/>
        <v>-3.3508157473651874</v>
      </c>
      <c r="O1191" s="5">
        <f t="shared" si="224"/>
        <v>0.47083013347371344</v>
      </c>
      <c r="P1191" s="5">
        <f t="shared" si="225"/>
        <v>0.6376735566497137</v>
      </c>
      <c r="Q1191" s="5">
        <f t="shared" si="226"/>
        <v>0.8149608295749502</v>
      </c>
      <c r="R1191" s="5">
        <f t="shared" si="227"/>
        <v>-7.0247952801649944</v>
      </c>
      <c r="S1191">
        <v>0.97</v>
      </c>
      <c r="T1191">
        <v>-0.01</v>
      </c>
      <c r="U1191" s="2">
        <v>0.24971498</v>
      </c>
      <c r="V1191" s="3">
        <v>19.659323333333337</v>
      </c>
      <c r="W1191" s="7">
        <v>-1660.3414</v>
      </c>
      <c r="X1191" s="3">
        <v>0.90751685000000004</v>
      </c>
      <c r="Y1191">
        <f t="shared" si="220"/>
        <v>3.919111245459523E-2</v>
      </c>
      <c r="Z1191">
        <f t="shared" si="221"/>
        <v>5.3078879815104042E-2</v>
      </c>
      <c r="AA1191" s="12">
        <f t="shared" si="222"/>
        <v>6.7835975752697369E-2</v>
      </c>
      <c r="AB1191">
        <f t="shared" si="223"/>
        <v>-0.58473220429683204</v>
      </c>
      <c r="AC1191">
        <f>-U1191*U1191*U1191/W1191</f>
        <v>9.3785649470321596E-6</v>
      </c>
    </row>
    <row r="1192" spans="1:29">
      <c r="A1192" s="6">
        <v>40752.826388920374</v>
      </c>
      <c r="B1192" s="1">
        <v>0.82642361111111118</v>
      </c>
      <c r="C1192">
        <v>3.8891747315414484</v>
      </c>
      <c r="D1192">
        <v>4.5565326364333689</v>
      </c>
      <c r="E1192">
        <v>4.7952200470283746</v>
      </c>
      <c r="F1192" s="3">
        <v>6.5135239663863542</v>
      </c>
      <c r="G1192">
        <v>3.335078366027282</v>
      </c>
      <c r="H1192">
        <v>3.8090628000604938</v>
      </c>
      <c r="I1192">
        <v>4.0477502106554999</v>
      </c>
      <c r="J1192">
        <v>10.463111483750181</v>
      </c>
      <c r="K1192">
        <f t="shared" si="216"/>
        <v>0.55409636551416641</v>
      </c>
      <c r="L1192">
        <f t="shared" si="217"/>
        <v>0.74746983637287512</v>
      </c>
      <c r="M1192">
        <f t="shared" si="218"/>
        <v>0.74746983637287467</v>
      </c>
      <c r="N1192">
        <f t="shared" si="219"/>
        <v>-3.9495875173638266</v>
      </c>
      <c r="O1192" s="5">
        <f t="shared" si="224"/>
        <v>0.46644431664941094</v>
      </c>
      <c r="P1192" s="5">
        <f t="shared" si="225"/>
        <v>0.64082477861203591</v>
      </c>
      <c r="Q1192" s="5">
        <f t="shared" si="226"/>
        <v>0.80788551295136846</v>
      </c>
      <c r="R1192" s="5">
        <f t="shared" si="227"/>
        <v>-6.8239626129678825</v>
      </c>
      <c r="S1192">
        <v>0.94</v>
      </c>
      <c r="T1192">
        <v>-0.01</v>
      </c>
      <c r="U1192" s="2">
        <v>0.24234142</v>
      </c>
      <c r="V1192" s="3">
        <v>19.618300000000009</v>
      </c>
      <c r="W1192" s="7">
        <v>-1559.2044000000001</v>
      </c>
      <c r="X1192" s="3">
        <v>0.88327953999999997</v>
      </c>
      <c r="Y1192">
        <f t="shared" si="220"/>
        <v>3.7679592682582634E-2</v>
      </c>
      <c r="Z1192">
        <f t="shared" si="221"/>
        <v>5.1766128940008808E-2</v>
      </c>
      <c r="AA1192" s="12">
        <f t="shared" si="222"/>
        <v>6.5261374135354336E-2</v>
      </c>
      <c r="AB1192">
        <f t="shared" si="223"/>
        <v>-0.55124292988451573</v>
      </c>
      <c r="AC1192">
        <f>-U1192*U1192*U1192/W1192</f>
        <v>9.1280895760222467E-6</v>
      </c>
    </row>
    <row r="1193" spans="1:29">
      <c r="A1193" s="6">
        <v>40752.82708336482</v>
      </c>
      <c r="B1193" s="1">
        <v>0.82711805555555562</v>
      </c>
      <c r="C1193">
        <v>3.8387031049735674</v>
      </c>
      <c r="D1193">
        <v>4.4719164399403448</v>
      </c>
      <c r="E1193">
        <v>4.7106038505353505</v>
      </c>
      <c r="F1193" s="3">
        <v>8.48296940410372</v>
      </c>
      <c r="G1193">
        <v>3.2354812787985963</v>
      </c>
      <c r="H1193">
        <v>3.5649002610587193</v>
      </c>
      <c r="I1193">
        <v>3.6330090080408417</v>
      </c>
      <c r="J1193">
        <v>10.928032586602404</v>
      </c>
      <c r="K1193">
        <f t="shared" si="216"/>
        <v>0.60322182617497111</v>
      </c>
      <c r="L1193">
        <f t="shared" si="217"/>
        <v>0.90701617888162556</v>
      </c>
      <c r="M1193">
        <f t="shared" si="218"/>
        <v>1.0775948424945088</v>
      </c>
      <c r="N1193">
        <f t="shared" si="219"/>
        <v>-2.4450631824986839</v>
      </c>
      <c r="O1193" s="5">
        <f t="shared" si="224"/>
        <v>0.48587599807231197</v>
      </c>
      <c r="P1193" s="5">
        <f t="shared" si="225"/>
        <v>0.66511924360063368</v>
      </c>
      <c r="Q1193" s="5">
        <f t="shared" si="226"/>
        <v>0.80150036218225329</v>
      </c>
      <c r="R1193" s="5">
        <f t="shared" si="227"/>
        <v>-5.9296253337678504</v>
      </c>
      <c r="S1193">
        <v>0.95</v>
      </c>
      <c r="T1193">
        <v>-0.01</v>
      </c>
      <c r="U1193" s="2">
        <v>0.24479901000000001</v>
      </c>
      <c r="V1193" s="3">
        <v>19.578026666666666</v>
      </c>
      <c r="W1193" s="7">
        <v>-1592.5631000000001</v>
      </c>
      <c r="X1193" s="3">
        <v>0.8913548</v>
      </c>
      <c r="Y1193">
        <f t="shared" si="220"/>
        <v>3.9647321103621298E-2</v>
      </c>
      <c r="Z1193">
        <f t="shared" si="221"/>
        <v>5.4273510788461321E-2</v>
      </c>
      <c r="AA1193" s="12">
        <f t="shared" si="222"/>
        <v>6.5402165058952355E-2</v>
      </c>
      <c r="AB1193">
        <f t="shared" si="223"/>
        <v>-0.48385547045909649</v>
      </c>
      <c r="AC1193">
        <f>-U1193*U1193*U1193/W1193</f>
        <v>9.2115417024361463E-6</v>
      </c>
    </row>
    <row r="1194" spans="1:29">
      <c r="A1194" s="6">
        <v>40752.827777809267</v>
      </c>
      <c r="B1194" s="1">
        <v>0.82781249999999995</v>
      </c>
      <c r="C1194">
        <v>3.8582522608541368</v>
      </c>
      <c r="D1194">
        <v>4.5847760943503779</v>
      </c>
      <c r="E1194">
        <v>4.8574156130505859</v>
      </c>
      <c r="F1194" s="3">
        <v>7.3622957930511106</v>
      </c>
      <c r="G1194">
        <v>3.4091674062423771</v>
      </c>
      <c r="H1194">
        <v>3.8917645099904203</v>
      </c>
      <c r="I1194">
        <v>3.9598732569725428</v>
      </c>
      <c r="J1194">
        <v>15.92089823689313</v>
      </c>
      <c r="K1194">
        <f t="shared" si="216"/>
        <v>0.44908485461175962</v>
      </c>
      <c r="L1194">
        <f t="shared" si="217"/>
        <v>0.69301158435995758</v>
      </c>
      <c r="M1194">
        <f t="shared" si="218"/>
        <v>0.89754235607804311</v>
      </c>
      <c r="N1194">
        <f t="shared" si="219"/>
        <v>-8.5586024438420196</v>
      </c>
      <c r="O1194" s="5">
        <f t="shared" si="224"/>
        <v>0.48320726420047266</v>
      </c>
      <c r="P1194" s="5">
        <f t="shared" si="225"/>
        <v>0.6508575131652633</v>
      </c>
      <c r="Q1194" s="5">
        <f t="shared" si="226"/>
        <v>0.77361688235045833</v>
      </c>
      <c r="R1194" s="5">
        <f t="shared" si="227"/>
        <v>-5.6275368652175972</v>
      </c>
      <c r="S1194">
        <v>0.98</v>
      </c>
      <c r="T1194">
        <v>0</v>
      </c>
      <c r="U1194" s="2">
        <v>0.24356328999999999</v>
      </c>
      <c r="V1194" s="3">
        <v>19.54084666666666</v>
      </c>
      <c r="W1194" s="7">
        <v>0</v>
      </c>
      <c r="X1194" s="3">
        <v>0</v>
      </c>
      <c r="Y1194">
        <f t="shared" si="220"/>
        <v>3.9230517006855446E-2</v>
      </c>
      <c r="Z1194">
        <f t="shared" si="221"/>
        <v>5.2841665742583283E-2</v>
      </c>
      <c r="AA1194" s="12">
        <f t="shared" si="222"/>
        <v>6.2808224354940184E-2</v>
      </c>
      <c r="AB1194">
        <f t="shared" si="223"/>
        <v>-0.45688713116289481</v>
      </c>
      <c r="AC1194" t="e">
        <f>-U1194*U1194*U1194/W1194</f>
        <v>#DIV/0!</v>
      </c>
    </row>
    <row r="1195" spans="1:29">
      <c r="A1195" s="6">
        <v>40752.828472253714</v>
      </c>
      <c r="B1195" s="1">
        <v>0.82850694444444439</v>
      </c>
      <c r="C1195">
        <v>3.9480479946101497</v>
      </c>
      <c r="D1195">
        <v>4.6114607332625841</v>
      </c>
      <c r="E1195">
        <v>4.7478827579985472</v>
      </c>
      <c r="F1195" s="3">
        <v>6.806607693804108</v>
      </c>
      <c r="G1195">
        <v>3.2821192722111805</v>
      </c>
      <c r="H1195">
        <v>3.7956237833642605</v>
      </c>
      <c r="I1195">
        <v>3.8978891692233031</v>
      </c>
      <c r="J1195">
        <v>12.33232913333371</v>
      </c>
      <c r="K1195">
        <f t="shared" si="216"/>
        <v>0.66592872239896916</v>
      </c>
      <c r="L1195">
        <f t="shared" si="217"/>
        <v>0.81583694989832356</v>
      </c>
      <c r="M1195">
        <f t="shared" si="218"/>
        <v>0.84999358877524411</v>
      </c>
      <c r="N1195">
        <f t="shared" si="219"/>
        <v>-5.5257214395296019</v>
      </c>
      <c r="O1195" s="5">
        <f t="shared" si="224"/>
        <v>0.48017498669938163</v>
      </c>
      <c r="P1195" s="5">
        <f t="shared" si="225"/>
        <v>0.65083951658447214</v>
      </c>
      <c r="Q1195" s="5">
        <f t="shared" si="226"/>
        <v>0.78040976046787924</v>
      </c>
      <c r="R1195" s="5">
        <f t="shared" si="227"/>
        <v>-5.2602216864081424</v>
      </c>
      <c r="S1195">
        <v>1</v>
      </c>
      <c r="T1195">
        <v>0.02</v>
      </c>
      <c r="U1195" s="2">
        <v>0.24227016000000001</v>
      </c>
      <c r="V1195" s="3">
        <v>19.502129999999998</v>
      </c>
      <c r="W1195" s="7">
        <v>922.82384000000002</v>
      </c>
      <c r="X1195" s="3">
        <v>-1.4910741000000001</v>
      </c>
      <c r="Y1195">
        <f t="shared" si="220"/>
        <v>3.8777356951885694E-2</v>
      </c>
      <c r="Z1195">
        <f t="shared" si="221"/>
        <v>5.2559664605747576E-2</v>
      </c>
      <c r="AA1195" s="12">
        <f t="shared" si="222"/>
        <v>6.3023332511371599E-2</v>
      </c>
      <c r="AB1195">
        <f t="shared" si="223"/>
        <v>-0.42479824986719023</v>
      </c>
      <c r="AC1195">
        <f>-U1195*U1195*U1195/W1195</f>
        <v>-1.5409231255428988E-5</v>
      </c>
    </row>
    <row r="1196" spans="1:29">
      <c r="A1196" s="6">
        <v>40752.82916669816</v>
      </c>
      <c r="B1196" s="1">
        <v>0.82920138888888895</v>
      </c>
      <c r="C1196">
        <v>3.8962219423645044</v>
      </c>
      <c r="D1196">
        <v>4.5381426791545882</v>
      </c>
      <c r="E1196">
        <v>4.6745647038905513</v>
      </c>
      <c r="F1196" s="3">
        <v>8.9043592377909846</v>
      </c>
      <c r="G1196">
        <v>3.4276332395287263</v>
      </c>
      <c r="H1196">
        <v>3.8742410563253777</v>
      </c>
      <c r="I1196">
        <v>4.0106630810613408</v>
      </c>
      <c r="J1196">
        <v>12.086012459881742</v>
      </c>
      <c r="K1196">
        <f t="shared" si="216"/>
        <v>0.46858870283577803</v>
      </c>
      <c r="L1196">
        <f t="shared" si="217"/>
        <v>0.6639016228292105</v>
      </c>
      <c r="M1196">
        <f t="shared" si="218"/>
        <v>0.6639016228292105</v>
      </c>
      <c r="N1196">
        <f t="shared" si="219"/>
        <v>-3.1816532220907572</v>
      </c>
      <c r="O1196" s="5">
        <f t="shared" si="224"/>
        <v>0.508565497659767</v>
      </c>
      <c r="P1196" s="5">
        <f t="shared" si="225"/>
        <v>0.68652801011099984</v>
      </c>
      <c r="Q1196" s="5">
        <f t="shared" si="226"/>
        <v>0.77519209965078972</v>
      </c>
      <c r="R1196" s="5">
        <f t="shared" si="227"/>
        <v>-5.5180872101746266</v>
      </c>
      <c r="S1196">
        <v>0.99</v>
      </c>
      <c r="T1196">
        <v>0.04</v>
      </c>
      <c r="U1196" s="2">
        <v>0.23358946</v>
      </c>
      <c r="V1196" s="3">
        <v>19.464713333333343</v>
      </c>
      <c r="W1196" s="7">
        <v>447.32303999999999</v>
      </c>
      <c r="X1196" s="3">
        <v>-2.7571268</v>
      </c>
      <c r="Y1196">
        <f t="shared" si="220"/>
        <v>3.9598513324325416E-2</v>
      </c>
      <c r="Z1196">
        <f t="shared" si="221"/>
        <v>5.3455235718901005E-2</v>
      </c>
      <c r="AA1196" s="12">
        <f t="shared" si="222"/>
        <v>6.0358901317898062E-2</v>
      </c>
      <c r="AB1196">
        <f t="shared" si="223"/>
        <v>-0.42965567055253256</v>
      </c>
      <c r="AC1196">
        <f>-U1196*U1196*U1196/W1196</f>
        <v>-2.8493018520433515E-5</v>
      </c>
    </row>
    <row r="1197" spans="1:29">
      <c r="A1197" s="6">
        <v>40752.829861142607</v>
      </c>
      <c r="B1197" s="1">
        <v>0.82989583333333339</v>
      </c>
      <c r="C1197">
        <v>3.8050614729435868</v>
      </c>
      <c r="D1197">
        <v>4.4193098311837291</v>
      </c>
      <c r="E1197">
        <v>4.6238406029018142</v>
      </c>
      <c r="F1197" s="3">
        <v>9.2158182273606322</v>
      </c>
      <c r="G1197">
        <v>3.3442838395496306</v>
      </c>
      <c r="H1197">
        <v>3.7242137411932519</v>
      </c>
      <c r="I1197">
        <v>3.860635765929215</v>
      </c>
      <c r="J1197">
        <v>12.201318824284053</v>
      </c>
      <c r="K1197">
        <f t="shared" si="216"/>
        <v>0.46077763339395617</v>
      </c>
      <c r="L1197">
        <f t="shared" si="217"/>
        <v>0.69509608999047723</v>
      </c>
      <c r="M1197">
        <f t="shared" si="218"/>
        <v>0.76320483697259922</v>
      </c>
      <c r="N1197">
        <f t="shared" si="219"/>
        <v>-2.985500596923421</v>
      </c>
      <c r="O1197" s="5">
        <f t="shared" si="224"/>
        <v>0.50555997883772741</v>
      </c>
      <c r="P1197" s="5">
        <f t="shared" si="225"/>
        <v>0.69030942705115206</v>
      </c>
      <c r="Q1197" s="5">
        <f t="shared" si="226"/>
        <v>0.77555785270325006</v>
      </c>
      <c r="R1197" s="5">
        <f t="shared" si="227"/>
        <v>-5.5210724892859959</v>
      </c>
      <c r="S1197">
        <v>0.99</v>
      </c>
      <c r="T1197">
        <v>0.06</v>
      </c>
      <c r="U1197" s="2">
        <v>0.22763015</v>
      </c>
      <c r="V1197" s="3">
        <v>19.428466666666665</v>
      </c>
      <c r="W1197" s="7">
        <v>294.87151</v>
      </c>
      <c r="X1197" s="3">
        <v>-3.8705693000000001</v>
      </c>
      <c r="Y1197">
        <f t="shared" si="220"/>
        <v>3.8360231272276238E-2</v>
      </c>
      <c r="Z1197">
        <f t="shared" si="221"/>
        <v>5.2378412808689268E-2</v>
      </c>
      <c r="AA1197" s="12">
        <f t="shared" si="222"/>
        <v>5.8846783448172908E-2</v>
      </c>
      <c r="AB1197">
        <f t="shared" si="223"/>
        <v>-0.41892085296568154</v>
      </c>
      <c r="AC1197">
        <f>-U1197*U1197*U1197/W1197</f>
        <v>-3.9999682118831933E-5</v>
      </c>
    </row>
    <row r="1198" spans="1:29">
      <c r="A1198" s="6">
        <v>40752.830555587054</v>
      </c>
      <c r="B1198" s="1">
        <v>0.83059027777777772</v>
      </c>
      <c r="C1198">
        <v>3.814590504329316</v>
      </c>
      <c r="D1198">
        <v>4.4541838511068503</v>
      </c>
      <c r="E1198">
        <v>4.5222925980889732</v>
      </c>
      <c r="F1198" s="3">
        <v>6.3463471076560722</v>
      </c>
      <c r="G1198">
        <v>3.5520916720145221</v>
      </c>
      <c r="H1198">
        <v>4.0903961839194132</v>
      </c>
      <c r="I1198">
        <v>4.2607703167605786</v>
      </c>
      <c r="J1198">
        <v>12.171104268958826</v>
      </c>
      <c r="K1198">
        <f t="shared" si="216"/>
        <v>0.26249883231479387</v>
      </c>
      <c r="L1198">
        <f t="shared" si="217"/>
        <v>0.36378766718743716</v>
      </c>
      <c r="M1198">
        <f t="shared" si="218"/>
        <v>0.26152228132839461</v>
      </c>
      <c r="N1198">
        <f t="shared" si="219"/>
        <v>-5.8247571613027542</v>
      </c>
      <c r="O1198" s="5">
        <f t="shared" si="224"/>
        <v>0.49645340494285845</v>
      </c>
      <c r="P1198" s="5">
        <f t="shared" si="225"/>
        <v>0.68702265354705805</v>
      </c>
      <c r="Q1198" s="5">
        <f t="shared" si="226"/>
        <v>0.77908195389736845</v>
      </c>
      <c r="R1198" s="5">
        <f t="shared" si="227"/>
        <v>-5.1069258658059544</v>
      </c>
      <c r="S1198">
        <v>1.01</v>
      </c>
      <c r="T1198">
        <v>7.0000000000000007E-2</v>
      </c>
      <c r="U1198" s="2">
        <v>0.23006446999999999</v>
      </c>
      <c r="V1198" s="3">
        <v>19.39494333333333</v>
      </c>
      <c r="W1198" s="7">
        <v>261.95208000000002</v>
      </c>
      <c r="X1198" s="3">
        <v>-4.4982655999999999</v>
      </c>
      <c r="Y1198">
        <f t="shared" si="220"/>
        <v>3.8072096495958031E-2</v>
      </c>
      <c r="Z1198">
        <f t="shared" si="221"/>
        <v>5.2686500888765843E-2</v>
      </c>
      <c r="AA1198" s="12">
        <f t="shared" si="222"/>
        <v>5.974635893665417E-2</v>
      </c>
      <c r="AB1198">
        <f t="shared" si="223"/>
        <v>-0.39164073088197932</v>
      </c>
      <c r="AC1198">
        <f>-U1198*U1198*U1198/W1198</f>
        <v>-4.6486495763541102E-5</v>
      </c>
    </row>
    <row r="1199" spans="1:29">
      <c r="A1199" s="6">
        <v>40752.831250031501</v>
      </c>
      <c r="B1199" s="1">
        <v>0.83128472222222216</v>
      </c>
      <c r="C1199">
        <v>3.8084931409551039</v>
      </c>
      <c r="D1199">
        <v>4.4367767541797152</v>
      </c>
      <c r="E1199">
        <v>4.6754641647747208</v>
      </c>
      <c r="F1199" s="3">
        <v>6.919984853608991</v>
      </c>
      <c r="G1199">
        <v>3.3146276434137167</v>
      </c>
      <c r="H1199">
        <v>3.7302195369590883</v>
      </c>
      <c r="I1199">
        <v>3.7643761758360084</v>
      </c>
      <c r="J1199">
        <v>14.118263801442829</v>
      </c>
      <c r="K1199">
        <f t="shared" si="216"/>
        <v>0.4938654975413872</v>
      </c>
      <c r="L1199">
        <f t="shared" si="217"/>
        <v>0.70655721722062692</v>
      </c>
      <c r="M1199">
        <f t="shared" si="218"/>
        <v>0.91108798893871246</v>
      </c>
      <c r="N1199">
        <f t="shared" si="219"/>
        <v>-7.1982789478338383</v>
      </c>
      <c r="O1199" s="5">
        <f t="shared" si="224"/>
        <v>0.48623260761752851</v>
      </c>
      <c r="P1199" s="5">
        <f t="shared" si="225"/>
        <v>0.67328026241124639</v>
      </c>
      <c r="Q1199" s="5">
        <f t="shared" si="226"/>
        <v>0.75511302417565251</v>
      </c>
      <c r="R1199" s="5">
        <f t="shared" si="227"/>
        <v>-5.1671245583067256</v>
      </c>
      <c r="S1199">
        <v>1.06</v>
      </c>
      <c r="T1199">
        <v>0.09</v>
      </c>
      <c r="U1199" s="2">
        <v>0.23797475000000001</v>
      </c>
      <c r="V1199" s="3">
        <v>19.364203333333339</v>
      </c>
      <c r="W1199" s="7">
        <v>222.91368</v>
      </c>
      <c r="X1199" s="3">
        <v>-5.8502466000000002</v>
      </c>
      <c r="Y1199">
        <f t="shared" si="220"/>
        <v>3.8570361079876485E-2</v>
      </c>
      <c r="Z1199">
        <f t="shared" si="221"/>
        <v>5.3407900709083585E-2</v>
      </c>
      <c r="AA1199" s="12">
        <f t="shared" si="222"/>
        <v>5.989927771664829E-2</v>
      </c>
      <c r="AB1199">
        <f t="shared" si="223"/>
        <v>-0.40988172499396786</v>
      </c>
      <c r="AC1199">
        <f>-U1199*U1199*U1199/W1199</f>
        <v>-6.0458297903491293E-5</v>
      </c>
    </row>
    <row r="1200" spans="1:29">
      <c r="A1200" s="6">
        <v>40752.831944475947</v>
      </c>
      <c r="B1200" s="1">
        <v>0.83197916666666671</v>
      </c>
      <c r="C1200">
        <v>3.8483581109522129</v>
      </c>
      <c r="D1200">
        <v>4.5615439135935736</v>
      </c>
      <c r="E1200">
        <v>4.731918046434739</v>
      </c>
      <c r="F1200" s="3">
        <v>6.9549711854694793</v>
      </c>
      <c r="G1200">
        <v>3.491513338985516</v>
      </c>
      <c r="H1200">
        <v>4.1077053875104648</v>
      </c>
      <c r="I1200">
        <v>4.3122361592285499</v>
      </c>
      <c r="J1200">
        <v>10.728546455104002</v>
      </c>
      <c r="K1200">
        <f t="shared" si="216"/>
        <v>0.35684477196669695</v>
      </c>
      <c r="L1200">
        <f t="shared" si="217"/>
        <v>0.45383852608310882</v>
      </c>
      <c r="M1200">
        <f t="shared" si="218"/>
        <v>0.41968188720618915</v>
      </c>
      <c r="N1200">
        <f t="shared" si="219"/>
        <v>-3.7735752696345228</v>
      </c>
      <c r="O1200" s="5">
        <f t="shared" si="224"/>
        <v>0.48517831497567343</v>
      </c>
      <c r="P1200" s="5">
        <f t="shared" si="225"/>
        <v>0.68042646645506299</v>
      </c>
      <c r="Q1200" s="5">
        <f t="shared" si="226"/>
        <v>0.78271230539127745</v>
      </c>
      <c r="R1200" s="5">
        <f t="shared" si="227"/>
        <v>-5.4969436187915406</v>
      </c>
      <c r="S1200">
        <v>1.01</v>
      </c>
      <c r="T1200">
        <v>0.1</v>
      </c>
      <c r="U1200" s="2">
        <v>0.22166706999999999</v>
      </c>
      <c r="V1200" s="3">
        <v>19.331596666666673</v>
      </c>
      <c r="W1200" s="7">
        <v>180.18430000000001</v>
      </c>
      <c r="X1200" s="3">
        <v>-5.8493133000000004</v>
      </c>
      <c r="Y1200">
        <f t="shared" si="220"/>
        <v>3.5849351836064886E-2</v>
      </c>
      <c r="Z1200">
        <f t="shared" si="221"/>
        <v>5.0276047056515706E-2</v>
      </c>
      <c r="AA1200" s="12">
        <f t="shared" si="222"/>
        <v>5.7833847796343235E-2</v>
      </c>
      <c r="AB1200">
        <f t="shared" si="223"/>
        <v>-0.40616379531090591</v>
      </c>
      <c r="AC1200">
        <f>-U1200*U1200*U1200/W1200</f>
        <v>-6.0448648510250818E-5</v>
      </c>
    </row>
    <row r="1201" spans="1:29">
      <c r="A1201" s="6">
        <v>40752.832638920394</v>
      </c>
      <c r="B1201" s="1">
        <v>0.83267361111111116</v>
      </c>
      <c r="C1201">
        <v>3.8876185485292316</v>
      </c>
      <c r="D1201">
        <v>4.5295432581250257</v>
      </c>
      <c r="E1201">
        <v>4.6999173909661911</v>
      </c>
      <c r="F1201" s="3">
        <v>7.9503204151100055</v>
      </c>
      <c r="G1201">
        <v>3.4230237524339624</v>
      </c>
      <c r="H1201">
        <v>3.8591899166327392</v>
      </c>
      <c r="I1201">
        <v>4.0295640494739047</v>
      </c>
      <c r="J1201">
        <v>15.299209571140413</v>
      </c>
      <c r="K1201">
        <f t="shared" si="216"/>
        <v>0.46459479609526921</v>
      </c>
      <c r="L1201">
        <f t="shared" si="217"/>
        <v>0.67035334149228643</v>
      </c>
      <c r="M1201">
        <f t="shared" si="218"/>
        <v>0.67035334149228643</v>
      </c>
      <c r="N1201">
        <f t="shared" si="219"/>
        <v>-7.348889156030407</v>
      </c>
      <c r="O1201" s="5">
        <f t="shared" si="224"/>
        <v>0.48670014581759596</v>
      </c>
      <c r="P1201" s="5">
        <f t="shared" si="225"/>
        <v>0.68533605467893499</v>
      </c>
      <c r="Q1201" s="5">
        <f t="shared" si="226"/>
        <v>0.7364687476084566</v>
      </c>
      <c r="R1201" s="5">
        <f t="shared" si="227"/>
        <v>-4.6793555528384614</v>
      </c>
      <c r="S1201">
        <v>0.97</v>
      </c>
      <c r="T1201">
        <v>0.11</v>
      </c>
      <c r="U1201" s="2">
        <v>0.2078624</v>
      </c>
      <c r="V1201" s="3">
        <v>19.30386</v>
      </c>
      <c r="W1201" s="7">
        <v>149.3107</v>
      </c>
      <c r="X1201" s="3">
        <v>-5.8204307999999996</v>
      </c>
      <c r="Y1201">
        <f t="shared" si="220"/>
        <v>3.3722220129998488E-2</v>
      </c>
      <c r="Z1201">
        <f t="shared" si="221"/>
        <v>4.7485199044031555E-2</v>
      </c>
      <c r="AA1201" s="12">
        <f t="shared" si="222"/>
        <v>5.1028053800962682E-2</v>
      </c>
      <c r="AB1201">
        <f t="shared" si="223"/>
        <v>-0.3242206918887765</v>
      </c>
      <c r="AC1201">
        <f>-U1201*U1201*U1201/W1201</f>
        <v>-6.0150172980643412E-5</v>
      </c>
    </row>
    <row r="1202" spans="1:29">
      <c r="A1202" s="6">
        <v>40752.833333364841</v>
      </c>
      <c r="B1202" s="1">
        <v>0.83336805555555549</v>
      </c>
      <c r="C1202">
        <v>3.8722858877736623</v>
      </c>
      <c r="D1202">
        <v>4.5660449126582794</v>
      </c>
      <c r="E1202">
        <v>4.7024669373942425</v>
      </c>
      <c r="F1202" s="3">
        <v>7.1845869331179788</v>
      </c>
      <c r="G1202">
        <v>3.5428805223541961</v>
      </c>
      <c r="H1202">
        <v>4.0684205011431178</v>
      </c>
      <c r="I1202">
        <v>4.3410600198433258</v>
      </c>
      <c r="J1202">
        <v>15.579584139285211</v>
      </c>
      <c r="K1202">
        <f t="shared" si="216"/>
        <v>0.32940536541946619</v>
      </c>
      <c r="L1202">
        <f t="shared" si="217"/>
        <v>0.49762441151516157</v>
      </c>
      <c r="M1202">
        <f t="shared" si="218"/>
        <v>0.3614069175509167</v>
      </c>
      <c r="N1202">
        <f t="shared" si="219"/>
        <v>-8.3949972061672327</v>
      </c>
      <c r="O1202" s="5">
        <f t="shared" si="224"/>
        <v>0.47795020028477475</v>
      </c>
      <c r="P1202" s="5">
        <f t="shared" si="225"/>
        <v>0.67168690143159282</v>
      </c>
      <c r="Q1202" s="5">
        <f t="shared" si="226"/>
        <v>0.7262352582488063</v>
      </c>
      <c r="R1202" s="5">
        <f t="shared" si="227"/>
        <v>-5.079162893704984</v>
      </c>
      <c r="S1202">
        <v>0.97</v>
      </c>
      <c r="T1202">
        <v>0.13</v>
      </c>
      <c r="U1202" s="2">
        <v>0.20233445999999999</v>
      </c>
      <c r="V1202" s="3">
        <v>19.273883333333323</v>
      </c>
      <c r="W1202" s="7">
        <v>124.60263</v>
      </c>
      <c r="X1202" s="3">
        <v>-6.4328082000000002</v>
      </c>
      <c r="Y1202">
        <f t="shared" si="220"/>
        <v>3.2235265227170587E-2</v>
      </c>
      <c r="Z1202">
        <f t="shared" si="221"/>
        <v>4.5301802163411529E-2</v>
      </c>
      <c r="AA1202" s="12">
        <f t="shared" si="222"/>
        <v>4.8980806270244259E-2</v>
      </c>
      <c r="AB1202">
        <f t="shared" si="223"/>
        <v>-0.34256322711661186</v>
      </c>
      <c r="AC1202">
        <f>-U1202*U1202*U1202/W1202</f>
        <v>-6.6478675002363679E-5</v>
      </c>
    </row>
    <row r="1203" spans="1:29">
      <c r="A1203" s="6">
        <v>40752.834027809287</v>
      </c>
      <c r="B1203" s="1">
        <v>0.83406250000000004</v>
      </c>
      <c r="C1203">
        <v>3.8714590647658844</v>
      </c>
      <c r="D1203">
        <v>4.4982278085579184</v>
      </c>
      <c r="E1203">
        <v>4.6686019413990838</v>
      </c>
      <c r="F1203" s="3">
        <v>9.5175520274445038</v>
      </c>
      <c r="G1203">
        <v>3.3477572531097781</v>
      </c>
      <c r="H1203">
        <v>3.8850332337598221</v>
      </c>
      <c r="I1203">
        <v>3.9531419807419446</v>
      </c>
      <c r="J1203">
        <v>12.081391198359512</v>
      </c>
      <c r="K1203">
        <f t="shared" si="216"/>
        <v>0.5237018116561063</v>
      </c>
      <c r="L1203">
        <f t="shared" si="217"/>
        <v>0.61319457479809625</v>
      </c>
      <c r="M1203">
        <f t="shared" si="218"/>
        <v>0.71545996065713924</v>
      </c>
      <c r="N1203">
        <f t="shared" si="219"/>
        <v>-2.5638391709150081</v>
      </c>
      <c r="O1203" s="5">
        <f t="shared" si="224"/>
        <v>0.45548110027530486</v>
      </c>
      <c r="P1203" s="5">
        <f t="shared" si="225"/>
        <v>0.64670235894582162</v>
      </c>
      <c r="Q1203" s="5">
        <f t="shared" si="226"/>
        <v>0.68762896636661053</v>
      </c>
      <c r="R1203" s="5">
        <f t="shared" si="227"/>
        <v>-5.5237038625853243</v>
      </c>
      <c r="S1203">
        <v>0.95</v>
      </c>
      <c r="T1203">
        <v>0.15</v>
      </c>
      <c r="U1203" s="2">
        <v>0.19121257999999999</v>
      </c>
      <c r="V1203" s="3">
        <v>19.244323333333334</v>
      </c>
      <c r="W1203" s="7">
        <v>101.61981</v>
      </c>
      <c r="X1203" s="3">
        <v>-6.6571648999999997</v>
      </c>
      <c r="Y1203">
        <f t="shared" si="220"/>
        <v>2.903123877495992E-2</v>
      </c>
      <c r="Z1203">
        <f t="shared" si="221"/>
        <v>4.1219208848705551E-2</v>
      </c>
      <c r="AA1203" s="12">
        <f t="shared" si="222"/>
        <v>4.382776958056428E-2</v>
      </c>
      <c r="AB1203">
        <f t="shared" si="223"/>
        <v>-0.35206722224030185</v>
      </c>
      <c r="AC1203">
        <f>-U1203*U1203*U1203/W1203</f>
        <v>-6.8797238418015743E-5</v>
      </c>
    </row>
    <row r="1204" spans="1:29">
      <c r="A1204" s="6">
        <v>40752.834722253734</v>
      </c>
      <c r="B1204" s="1">
        <v>0.83475694444444448</v>
      </c>
      <c r="C1204">
        <v>3.8233342062739877</v>
      </c>
      <c r="D1204">
        <v>4.5687271455610521</v>
      </c>
      <c r="E1204">
        <v>4.636835892543175</v>
      </c>
      <c r="F1204" s="3">
        <v>7.3135546457103651</v>
      </c>
      <c r="G1204">
        <v>3.4327994610203532</v>
      </c>
      <c r="H1204">
        <v>3.8842724201951855</v>
      </c>
      <c r="I1204">
        <v>4.0888031919132706</v>
      </c>
      <c r="J1204">
        <v>14.643638210117677</v>
      </c>
      <c r="K1204">
        <f t="shared" si="216"/>
        <v>0.39053474525363452</v>
      </c>
      <c r="L1204">
        <f t="shared" si="217"/>
        <v>0.6844547253658666</v>
      </c>
      <c r="M1204">
        <f t="shared" si="218"/>
        <v>0.54803270062990439</v>
      </c>
      <c r="N1204">
        <f t="shared" si="219"/>
        <v>-7.3300835644073121</v>
      </c>
      <c r="O1204" s="5">
        <f t="shared" si="224"/>
        <v>0.44752909882341829</v>
      </c>
      <c r="P1204" s="5">
        <f t="shared" si="225"/>
        <v>0.61732019853746856</v>
      </c>
      <c r="Q1204" s="5">
        <f t="shared" si="226"/>
        <v>0.6514154781828736</v>
      </c>
      <c r="R1204" s="5">
        <f t="shared" si="227"/>
        <v>-5.5355814614269567</v>
      </c>
      <c r="S1204">
        <v>0.98</v>
      </c>
      <c r="T1204">
        <v>0.17</v>
      </c>
      <c r="U1204" s="2">
        <v>0.19454450000000001</v>
      </c>
      <c r="V1204" s="3">
        <v>19.211190000000006</v>
      </c>
      <c r="W1204" s="7">
        <v>94.691946999999999</v>
      </c>
      <c r="X1204" s="3">
        <v>-7.5242309000000001</v>
      </c>
      <c r="Y1204">
        <f t="shared" si="220"/>
        <v>2.9021441588684166E-2</v>
      </c>
      <c r="Z1204">
        <f t="shared" si="221"/>
        <v>4.0032083121457521E-2</v>
      </c>
      <c r="AA1204" s="12">
        <f t="shared" si="222"/>
        <v>4.224309949844935E-2</v>
      </c>
      <c r="AB1204">
        <f t="shared" si="223"/>
        <v>-0.3589723092075256</v>
      </c>
      <c r="AC1204">
        <f>-U1204*U1204*U1204/W1204</f>
        <v>-7.7757775103504798E-5</v>
      </c>
    </row>
    <row r="1205" spans="1:29">
      <c r="A1205" s="6">
        <v>40752.835416698181</v>
      </c>
      <c r="B1205" s="1">
        <v>0.83545138888888892</v>
      </c>
      <c r="C1205">
        <v>3.8761923535186464</v>
      </c>
      <c r="D1205">
        <v>4.5373092620747304</v>
      </c>
      <c r="E1205">
        <v>4.775996672669736</v>
      </c>
      <c r="F1205" s="3">
        <v>7.3379818441339495</v>
      </c>
      <c r="G1205">
        <v>3.2920941495905778</v>
      </c>
      <c r="H1205">
        <v>3.8461835806934608</v>
      </c>
      <c r="I1205">
        <v>3.9826056054294239</v>
      </c>
      <c r="J1205">
        <v>11.653000418709752</v>
      </c>
      <c r="K1205">
        <f t="shared" si="216"/>
        <v>0.58409820392806866</v>
      </c>
      <c r="L1205">
        <f t="shared" si="217"/>
        <v>0.69112568138126962</v>
      </c>
      <c r="M1205">
        <f t="shared" si="218"/>
        <v>0.79339106724031216</v>
      </c>
      <c r="N1205">
        <f t="shared" si="219"/>
        <v>-4.3150185745758023</v>
      </c>
      <c r="O1205" s="5">
        <f t="shared" si="224"/>
        <v>0.44167408788760582</v>
      </c>
      <c r="P1205" s="5">
        <f t="shared" si="225"/>
        <v>0.61646451263805946</v>
      </c>
      <c r="Q1205" s="5">
        <f t="shared" si="226"/>
        <v>0.61646451263805979</v>
      </c>
      <c r="R1205" s="5">
        <f t="shared" si="227"/>
        <v>-5.4127295734834862</v>
      </c>
      <c r="S1205">
        <v>0.93</v>
      </c>
      <c r="T1205">
        <v>0.18</v>
      </c>
      <c r="U1205" s="2">
        <v>0.17737881</v>
      </c>
      <c r="V1205" s="3">
        <v>19.179223333333333</v>
      </c>
      <c r="W1205" s="7">
        <v>78.725684000000001</v>
      </c>
      <c r="X1205" s="3">
        <v>-6.8597308999999997</v>
      </c>
      <c r="Y1205">
        <f t="shared" si="220"/>
        <v>2.6114541372446311E-2</v>
      </c>
      <c r="Z1205">
        <f t="shared" si="221"/>
        <v>3.6449247219656318E-2</v>
      </c>
      <c r="AA1205" s="12">
        <f t="shared" si="222"/>
        <v>3.6449247219656332E-2</v>
      </c>
      <c r="AB1205">
        <f t="shared" si="223"/>
        <v>-0.32003451019876944</v>
      </c>
      <c r="AC1205">
        <f>-U1205*U1205*U1205/W1205</f>
        <v>-7.089061895916526E-5</v>
      </c>
    </row>
    <row r="1206" spans="1:29">
      <c r="A1206" s="6">
        <v>40752.836111142627</v>
      </c>
      <c r="B1206" s="1">
        <v>0.83614583333333325</v>
      </c>
      <c r="C1206">
        <v>3.8822238399856572</v>
      </c>
      <c r="D1206">
        <v>4.5415673260337748</v>
      </c>
      <c r="E1206">
        <v>4.6438327118928173</v>
      </c>
      <c r="F1206" s="3">
        <v>8.0808168872287371</v>
      </c>
      <c r="G1206">
        <v>3.5096965598327361</v>
      </c>
      <c r="H1206">
        <v>3.9783413662773195</v>
      </c>
      <c r="I1206">
        <v>4.3532462708365705</v>
      </c>
      <c r="J1206">
        <v>9.8942303136055685</v>
      </c>
      <c r="K1206">
        <f t="shared" si="216"/>
        <v>0.37252728015292114</v>
      </c>
      <c r="L1206">
        <f t="shared" si="217"/>
        <v>0.56322595975645529</v>
      </c>
      <c r="M1206">
        <f t="shared" si="218"/>
        <v>0.29058644105624687</v>
      </c>
      <c r="N1206">
        <f t="shared" si="219"/>
        <v>-1.8134134263768313</v>
      </c>
      <c r="O1206" s="5">
        <f t="shared" si="224"/>
        <v>0.4334910360405157</v>
      </c>
      <c r="P1206" s="5">
        <f t="shared" si="225"/>
        <v>0.6039933857863542</v>
      </c>
      <c r="Q1206" s="5">
        <f t="shared" si="226"/>
        <v>0.61080426048456649</v>
      </c>
      <c r="R1206" s="5">
        <f t="shared" si="227"/>
        <v>-5.2916592869881054</v>
      </c>
      <c r="S1206">
        <v>0.94</v>
      </c>
      <c r="T1206">
        <v>0.19</v>
      </c>
      <c r="U1206" s="2">
        <v>0.17768983999999999</v>
      </c>
      <c r="V1206" s="3">
        <v>19.146299999999997</v>
      </c>
      <c r="W1206" s="7">
        <v>75.797932000000003</v>
      </c>
      <c r="X1206" s="3">
        <v>-7.1622374000000004</v>
      </c>
      <c r="Y1206">
        <f t="shared" si="220"/>
        <v>2.5675650945157821E-2</v>
      </c>
      <c r="Z1206">
        <f t="shared" si="221"/>
        <v>3.5774496027145185E-2</v>
      </c>
      <c r="AA1206" s="12">
        <f t="shared" si="222"/>
        <v>3.6177903772273645E-2</v>
      </c>
      <c r="AB1206">
        <f t="shared" si="223"/>
        <v>-0.31342469734647682</v>
      </c>
      <c r="AC1206">
        <f>-U1206*U1206*U1206/W1206</f>
        <v>-7.4016821622908087E-5</v>
      </c>
    </row>
    <row r="1207" spans="1:29">
      <c r="A1207" s="6">
        <v>40752.836805587074</v>
      </c>
      <c r="B1207" s="1">
        <v>0.83684027777777781</v>
      </c>
      <c r="C1207">
        <v>3.8537929451607069</v>
      </c>
      <c r="D1207">
        <v>4.4794344920536178</v>
      </c>
      <c r="E1207">
        <v>4.6158565167895809</v>
      </c>
      <c r="F1207" s="3">
        <v>8.3878784586614632</v>
      </c>
      <c r="G1207">
        <v>3.4381524403777588</v>
      </c>
      <c r="H1207">
        <v>3.9786966460452713</v>
      </c>
      <c r="I1207">
        <v>4.0809620319043143</v>
      </c>
      <c r="J1207">
        <v>11.595438947288512</v>
      </c>
      <c r="K1207">
        <f t="shared" si="216"/>
        <v>0.41564050478294812</v>
      </c>
      <c r="L1207">
        <f t="shared" si="217"/>
        <v>0.50073784600834648</v>
      </c>
      <c r="M1207">
        <f t="shared" si="218"/>
        <v>0.53489448488526659</v>
      </c>
      <c r="N1207">
        <f t="shared" si="219"/>
        <v>-3.207560488627049</v>
      </c>
      <c r="O1207" s="5">
        <f t="shared" si="224"/>
        <v>0.42388489377223004</v>
      </c>
      <c r="P1207" s="5">
        <f t="shared" si="225"/>
        <v>0.59392581947907852</v>
      </c>
      <c r="Q1207" s="5">
        <f t="shared" si="226"/>
        <v>0.57347274230727019</v>
      </c>
      <c r="R1207" s="5">
        <f t="shared" si="227"/>
        <v>-5.1548353074167128</v>
      </c>
      <c r="S1207">
        <v>0.98</v>
      </c>
      <c r="T1207">
        <v>0.19</v>
      </c>
      <c r="U1207" s="2">
        <v>0.18941124000000001</v>
      </c>
      <c r="V1207" s="3">
        <v>19.114606666666663</v>
      </c>
      <c r="W1207" s="7">
        <v>83.453998999999996</v>
      </c>
      <c r="X1207" s="3">
        <v>-7.8793137</v>
      </c>
      <c r="Y1207">
        <f t="shared" si="220"/>
        <v>2.6762854448888793E-2</v>
      </c>
      <c r="Z1207">
        <f t="shared" si="221"/>
        <v>3.7498741978516145E-2</v>
      </c>
      <c r="AA1207" s="12">
        <f t="shared" si="222"/>
        <v>3.6207394408873508E-2</v>
      </c>
      <c r="AB1207">
        <f t="shared" si="223"/>
        <v>-0.32546124919119362</v>
      </c>
      <c r="AC1207">
        <f>-U1207*U1207*U1207/W1207</f>
        <v>-8.142731029301118E-5</v>
      </c>
    </row>
    <row r="1208" spans="1:29">
      <c r="A1208" s="6">
        <v>40752.837500031521</v>
      </c>
      <c r="B1208" s="1">
        <v>0.83753472222222225</v>
      </c>
      <c r="C1208">
        <v>3.892009600032293</v>
      </c>
      <c r="D1208">
        <v>4.539696579603393</v>
      </c>
      <c r="E1208">
        <v>4.8806493760574412</v>
      </c>
      <c r="F1208" s="3">
        <v>8.6106197912640852</v>
      </c>
      <c r="G1208">
        <v>3.585982829949752</v>
      </c>
      <c r="H1208">
        <v>4.1265541253089166</v>
      </c>
      <c r="I1208">
        <v>4.2969282581500821</v>
      </c>
      <c r="J1208">
        <v>11.590495577617009</v>
      </c>
      <c r="K1208">
        <f t="shared" si="216"/>
        <v>0.30602677008254098</v>
      </c>
      <c r="L1208">
        <f t="shared" si="217"/>
        <v>0.41314245429447638</v>
      </c>
      <c r="M1208">
        <f t="shared" si="218"/>
        <v>0.58372111790735914</v>
      </c>
      <c r="N1208">
        <f t="shared" si="219"/>
        <v>-2.9798757863529239</v>
      </c>
      <c r="O1208" s="5">
        <f t="shared" si="224"/>
        <v>0.41937118091112924</v>
      </c>
      <c r="P1208" s="5">
        <f t="shared" si="225"/>
        <v>0.57448999508086551</v>
      </c>
      <c r="Q1208" s="5">
        <f t="shared" si="226"/>
        <v>0.55064170709853688</v>
      </c>
      <c r="R1208" s="5">
        <f t="shared" si="227"/>
        <v>-5.1770412965870758</v>
      </c>
      <c r="S1208">
        <v>0.97</v>
      </c>
      <c r="T1208">
        <v>0.21</v>
      </c>
      <c r="U1208" s="2">
        <v>0.18142981999999999</v>
      </c>
      <c r="V1208" s="3">
        <v>19.082416666666667</v>
      </c>
      <c r="W1208" s="7">
        <v>72.571929999999995</v>
      </c>
      <c r="X1208" s="3">
        <v>-7.9629802999999999</v>
      </c>
      <c r="Y1208">
        <f t="shared" si="220"/>
        <v>2.5362145955297871E-2</v>
      </c>
      <c r="Z1208">
        <f t="shared" si="221"/>
        <v>3.4743205466440767E-2</v>
      </c>
      <c r="AA1208" s="12">
        <f t="shared" si="222"/>
        <v>3.3300941934460086E-2</v>
      </c>
      <c r="AB1208">
        <f t="shared" si="223"/>
        <v>-0.31308989019078659</v>
      </c>
      <c r="AC1208">
        <f>-U1208*U1208*U1208/W1208</f>
        <v>-8.2291946695208312E-5</v>
      </c>
    </row>
    <row r="1209" spans="1:29">
      <c r="A1209" s="6">
        <v>40752.838194475968</v>
      </c>
      <c r="B1209" s="1">
        <v>0.83822916666666669</v>
      </c>
      <c r="C1209">
        <v>3.9280543982713754</v>
      </c>
      <c r="D1209">
        <v>4.7042249775519291</v>
      </c>
      <c r="E1209">
        <v>4.8406470022878922</v>
      </c>
      <c r="F1209" s="3">
        <v>7.4812865273240128</v>
      </c>
      <c r="G1209">
        <v>3.2551026520402901</v>
      </c>
      <c r="H1209">
        <v>3.5781416224896563</v>
      </c>
      <c r="I1209">
        <v>3.7485157553308213</v>
      </c>
      <c r="J1209">
        <v>12.055050356039606</v>
      </c>
      <c r="K1209">
        <f t="shared" si="216"/>
        <v>0.67295174623108522</v>
      </c>
      <c r="L1209">
        <f t="shared" si="217"/>
        <v>1.1260833550622729</v>
      </c>
      <c r="M1209">
        <f t="shared" si="218"/>
        <v>1.092131246957071</v>
      </c>
      <c r="N1209">
        <f t="shared" si="219"/>
        <v>-4.5737638287155935</v>
      </c>
      <c r="O1209" s="5">
        <f t="shared" si="224"/>
        <v>0.4237239746879039</v>
      </c>
      <c r="P1209" s="5">
        <f t="shared" si="225"/>
        <v>0.5794254737915695</v>
      </c>
      <c r="Q1209" s="5">
        <f t="shared" si="226"/>
        <v>0.58286159075643329</v>
      </c>
      <c r="R1209" s="5">
        <f t="shared" si="227"/>
        <v>-4.8925531590920928</v>
      </c>
      <c r="S1209">
        <v>0.97</v>
      </c>
      <c r="T1209">
        <v>0.21</v>
      </c>
      <c r="U1209" s="2">
        <v>0.18142981999999999</v>
      </c>
      <c r="V1209" s="3">
        <v>19.050726666666666</v>
      </c>
      <c r="W1209" s="7">
        <v>72.571929999999995</v>
      </c>
      <c r="X1209" s="3">
        <v>-7.9629802999999999</v>
      </c>
      <c r="Y1209">
        <f t="shared" si="220"/>
        <v>2.5625388152436989E-2</v>
      </c>
      <c r="Z1209">
        <f t="shared" si="221"/>
        <v>3.504168647113972E-2</v>
      </c>
      <c r="AA1209" s="12">
        <f t="shared" si="222"/>
        <v>3.5249491165284454E-2</v>
      </c>
      <c r="AB1209">
        <f t="shared" si="223"/>
        <v>-0.29588501299816988</v>
      </c>
      <c r="AC1209">
        <f>-U1209*U1209*U1209/W1209</f>
        <v>-8.2291946695208312E-5</v>
      </c>
    </row>
    <row r="1210" spans="1:29">
      <c r="A1210" s="6">
        <v>40752.838888920414</v>
      </c>
      <c r="B1210" s="1">
        <v>0.83892361111111102</v>
      </c>
      <c r="C1210">
        <v>3.8220265134231921</v>
      </c>
      <c r="D1210">
        <v>4.4774566745823643</v>
      </c>
      <c r="E1210">
        <v>4.6819874463004494</v>
      </c>
      <c r="F1210" s="3">
        <v>7.6382424957901822</v>
      </c>
      <c r="G1210">
        <v>3.4719613867602357</v>
      </c>
      <c r="H1210">
        <v>4.0534328150770982</v>
      </c>
      <c r="I1210">
        <v>4.2238069479182636</v>
      </c>
      <c r="J1210">
        <v>13.071300896128779</v>
      </c>
      <c r="K1210">
        <f t="shared" si="216"/>
        <v>0.35006512666295642</v>
      </c>
      <c r="L1210">
        <f t="shared" si="217"/>
        <v>0.42402385950526611</v>
      </c>
      <c r="M1210">
        <f t="shared" si="218"/>
        <v>0.45818049838218577</v>
      </c>
      <c r="N1210">
        <f t="shared" si="219"/>
        <v>-5.4330584003385969</v>
      </c>
      <c r="O1210" s="5">
        <f t="shared" si="224"/>
        <v>0.44163259955687373</v>
      </c>
      <c r="P1210" s="5">
        <f t="shared" si="225"/>
        <v>0.62137808757573398</v>
      </c>
      <c r="Q1210" s="5">
        <f t="shared" si="226"/>
        <v>0.60096591655826914</v>
      </c>
      <c r="R1210" s="5">
        <f t="shared" si="227"/>
        <v>-4.6301016471802674</v>
      </c>
      <c r="S1210">
        <v>1.01</v>
      </c>
      <c r="T1210">
        <v>0.22</v>
      </c>
      <c r="U1210" s="2">
        <v>0.19076492</v>
      </c>
      <c r="V1210" s="3">
        <v>19.020153333333337</v>
      </c>
      <c r="W1210" s="7">
        <v>75.537996000000007</v>
      </c>
      <c r="X1210" s="3">
        <v>-8.8930009000000005</v>
      </c>
      <c r="Y1210">
        <f t="shared" si="220"/>
        <v>2.8082669174619684E-2</v>
      </c>
      <c r="Z1210">
        <f t="shared" si="221"/>
        <v>3.9512380388712631E-2</v>
      </c>
      <c r="AA1210" s="12">
        <f t="shared" si="222"/>
        <v>3.8214404998321634E-2</v>
      </c>
      <c r="AB1210">
        <f t="shared" si="223"/>
        <v>-0.29442032343873731</v>
      </c>
      <c r="AC1210">
        <f>-U1210*U1210*U1210/W1210</f>
        <v>-9.1903084006124991E-5</v>
      </c>
    </row>
    <row r="1211" spans="1:29">
      <c r="A1211" s="6">
        <v>40752.839583364861</v>
      </c>
      <c r="B1211" s="1">
        <v>0.83961805555555558</v>
      </c>
      <c r="C1211">
        <v>3.874775966470775</v>
      </c>
      <c r="D1211">
        <v>4.5465292932792867</v>
      </c>
      <c r="E1211">
        <v>4.7510600649973718</v>
      </c>
      <c r="F1211" s="3">
        <v>8.5127900184363998</v>
      </c>
      <c r="G1211">
        <v>3.385138875926534</v>
      </c>
      <c r="H1211">
        <v>3.9116627949895753</v>
      </c>
      <c r="I1211">
        <v>4.0139281808486178</v>
      </c>
      <c r="J1211">
        <v>13.50911381447423</v>
      </c>
      <c r="K1211">
        <f t="shared" si="216"/>
        <v>0.48963709054424109</v>
      </c>
      <c r="L1211">
        <f t="shared" si="217"/>
        <v>0.63486649828971142</v>
      </c>
      <c r="M1211">
        <f t="shared" si="218"/>
        <v>0.73713188414875397</v>
      </c>
      <c r="N1211">
        <f t="shared" si="219"/>
        <v>-4.9963237960378297</v>
      </c>
      <c r="O1211" s="5">
        <f t="shared" si="224"/>
        <v>0.44095463502649962</v>
      </c>
      <c r="P1211" s="5">
        <f t="shared" si="225"/>
        <v>0.61839662091794978</v>
      </c>
      <c r="Q1211" s="5">
        <f t="shared" si="226"/>
        <v>0.6048157776758688</v>
      </c>
      <c r="R1211" s="5">
        <f t="shared" si="227"/>
        <v>-4.7960499602506754</v>
      </c>
      <c r="S1211">
        <v>1.04</v>
      </c>
      <c r="T1211">
        <v>0.23</v>
      </c>
      <c r="U1211" s="2">
        <v>0.19720009999999999</v>
      </c>
      <c r="V1211" s="3">
        <v>18.992176666666669</v>
      </c>
      <c r="W1211" s="7">
        <v>76.785312000000005</v>
      </c>
      <c r="X1211" s="3">
        <v>-9.6641030000000008</v>
      </c>
      <c r="Y1211">
        <f t="shared" si="220"/>
        <v>2.8985432707563073E-2</v>
      </c>
      <c r="Z1211">
        <f t="shared" si="221"/>
        <v>4.0649291828227262E-2</v>
      </c>
      <c r="AA1211" s="12">
        <f t="shared" si="222"/>
        <v>3.9756577279753028E-2</v>
      </c>
      <c r="AB1211">
        <f t="shared" si="223"/>
        <v>-0.31526051058880972</v>
      </c>
      <c r="AC1211">
        <f>-U1211*U1211*U1211/W1211</f>
        <v>-9.9871883236704362E-5</v>
      </c>
    </row>
    <row r="1212" spans="1:29">
      <c r="A1212" s="6">
        <v>40752.840277809308</v>
      </c>
      <c r="B1212" s="1">
        <v>0.84031250000000002</v>
      </c>
      <c r="C1212">
        <v>3.9429289068258044</v>
      </c>
      <c r="D1212">
        <v>4.5889067749085504</v>
      </c>
      <c r="E1212">
        <v>4.6570155218906732</v>
      </c>
      <c r="F1212" s="3">
        <v>7.1875847668189881</v>
      </c>
      <c r="G1212">
        <v>3.6235040180201432</v>
      </c>
      <c r="H1212">
        <v>4.1959883642277127</v>
      </c>
      <c r="I1212">
        <v>4.3663624970688781</v>
      </c>
      <c r="J1212">
        <v>10.310223072737291</v>
      </c>
      <c r="K1212">
        <f t="shared" si="216"/>
        <v>0.31942488880566122</v>
      </c>
      <c r="L1212">
        <f t="shared" si="217"/>
        <v>0.39291841068083766</v>
      </c>
      <c r="M1212">
        <f t="shared" si="218"/>
        <v>0.29065302482179511</v>
      </c>
      <c r="N1212">
        <f t="shared" si="219"/>
        <v>-3.1226383059183025</v>
      </c>
      <c r="O1212" s="5">
        <f t="shared" si="224"/>
        <v>0.44345886447139693</v>
      </c>
      <c r="P1212" s="5">
        <f t="shared" si="225"/>
        <v>0.61484793659769221</v>
      </c>
      <c r="Q1212" s="5">
        <f t="shared" si="226"/>
        <v>0.61149363194151563</v>
      </c>
      <c r="R1212" s="5">
        <f t="shared" si="227"/>
        <v>-4.5607934242514174</v>
      </c>
      <c r="S1212">
        <v>1.04</v>
      </c>
      <c r="T1212">
        <v>0.24</v>
      </c>
      <c r="U1212" s="2">
        <v>0.19485068</v>
      </c>
      <c r="V1212" s="3">
        <v>18.961983333333333</v>
      </c>
      <c r="W1212" s="7">
        <v>73.069000000000003</v>
      </c>
      <c r="X1212" s="3">
        <v>-9.7969498999999995</v>
      </c>
      <c r="Y1212">
        <f t="shared" si="220"/>
        <v>2.8802753764759843E-2</v>
      </c>
      <c r="Z1212">
        <f t="shared" si="221"/>
        <v>3.9934512847552402E-2</v>
      </c>
      <c r="AA1212" s="12">
        <f t="shared" si="222"/>
        <v>3.9716649999824681E-2</v>
      </c>
      <c r="AB1212">
        <f t="shared" si="223"/>
        <v>-0.29622456668497238</v>
      </c>
      <c r="AC1212">
        <f>-U1212*U1212*U1212/W1212</f>
        <v>-1.0124477358525772E-4</v>
      </c>
    </row>
    <row r="1213" spans="1:29">
      <c r="A1213" s="6">
        <v>40752.840972253754</v>
      </c>
      <c r="B1213" s="1">
        <v>0.84100694444444446</v>
      </c>
      <c r="C1213">
        <v>3.9191674887890864</v>
      </c>
      <c r="D1213">
        <v>4.7287372493228261</v>
      </c>
      <c r="E1213">
        <v>4.9332680210409112</v>
      </c>
      <c r="F1213" s="3">
        <v>8.1482790404466279</v>
      </c>
      <c r="G1213">
        <v>3.4773908655350021</v>
      </c>
      <c r="H1213">
        <v>4.0121603853912413</v>
      </c>
      <c r="I1213">
        <v>4.1144257712502839</v>
      </c>
      <c r="J1213">
        <v>14.537673872162143</v>
      </c>
      <c r="K1213">
        <f t="shared" si="216"/>
        <v>0.44177662325408429</v>
      </c>
      <c r="L1213">
        <f t="shared" si="217"/>
        <v>0.71657686393158482</v>
      </c>
      <c r="M1213">
        <f t="shared" si="218"/>
        <v>0.81884224979062736</v>
      </c>
      <c r="N1213">
        <f t="shared" si="219"/>
        <v>-6.3893948317155154</v>
      </c>
      <c r="O1213" s="5">
        <f t="shared" si="224"/>
        <v>0.44246081681001642</v>
      </c>
      <c r="P1213" s="5">
        <f t="shared" si="225"/>
        <v>0.60437733651425984</v>
      </c>
      <c r="Q1213" s="5">
        <f t="shared" si="226"/>
        <v>0.60441824266860344</v>
      </c>
      <c r="R1213" s="5">
        <f t="shared" si="227"/>
        <v>-4.0335575342265244</v>
      </c>
      <c r="S1213">
        <v>1.03</v>
      </c>
      <c r="T1213">
        <v>0.26</v>
      </c>
      <c r="U1213" s="2">
        <v>0.18723026000000001</v>
      </c>
      <c r="V1213" s="3">
        <v>18.934376666666669</v>
      </c>
      <c r="W1213" s="7">
        <v>64.967825000000005</v>
      </c>
      <c r="X1213" s="3">
        <v>-9.7757053000000003</v>
      </c>
      <c r="Y1213">
        <f t="shared" si="220"/>
        <v>2.761401792371725E-2</v>
      </c>
      <c r="Z1213">
        <f t="shared" si="221"/>
        <v>3.7719241951224121E-2</v>
      </c>
      <c r="AA1213" s="12">
        <f t="shared" si="222"/>
        <v>3.7721794907861907E-2</v>
      </c>
      <c r="AB1213">
        <f t="shared" si="223"/>
        <v>-0.25173467528606369</v>
      </c>
      <c r="AC1213">
        <f>-U1213*U1213*U1213/W1213</f>
        <v>-1.0102521736046778E-4</v>
      </c>
    </row>
    <row r="1214" spans="1:29">
      <c r="A1214" s="6">
        <v>40752.841666698201</v>
      </c>
      <c r="B1214" s="1">
        <v>0.84170138888888879</v>
      </c>
      <c r="C1214">
        <v>3.9189687912349771</v>
      </c>
      <c r="D1214">
        <v>4.6361471458050136</v>
      </c>
      <c r="E1214">
        <v>4.8748345564000193</v>
      </c>
      <c r="F1214" s="3">
        <v>7.1434080639883364</v>
      </c>
      <c r="G1214">
        <v>3.6167031620572523</v>
      </c>
      <c r="H1214">
        <v>4.2918234187974171</v>
      </c>
      <c r="I1214">
        <v>4.4282454435333802</v>
      </c>
      <c r="J1214">
        <v>12.024043793752687</v>
      </c>
      <c r="K1214">
        <f t="shared" si="216"/>
        <v>0.30226562917772481</v>
      </c>
      <c r="L1214">
        <f t="shared" si="217"/>
        <v>0.3443237270075965</v>
      </c>
      <c r="M1214">
        <f t="shared" si="218"/>
        <v>0.44658911286663905</v>
      </c>
      <c r="N1214">
        <f t="shared" si="219"/>
        <v>-4.880635729764351</v>
      </c>
      <c r="O1214" s="5">
        <f t="shared" si="224"/>
        <v>0.43426829796981414</v>
      </c>
      <c r="P1214" s="5">
        <f t="shared" si="225"/>
        <v>0.61471556542760875</v>
      </c>
      <c r="Q1214" s="5">
        <f t="shared" si="226"/>
        <v>0.61475647158195224</v>
      </c>
      <c r="R1214" s="5">
        <f t="shared" si="227"/>
        <v>-4.4161131003065748</v>
      </c>
      <c r="S1214">
        <v>1.01</v>
      </c>
      <c r="T1214">
        <v>0.26</v>
      </c>
      <c r="U1214" s="2">
        <v>0.1812472</v>
      </c>
      <c r="V1214" s="3">
        <v>18.906603333333344</v>
      </c>
      <c r="W1214" s="7">
        <v>61.979182999999999</v>
      </c>
      <c r="X1214" s="3">
        <v>-9.2957917999999999</v>
      </c>
      <c r="Y1214">
        <f t="shared" si="220"/>
        <v>2.6236637685264835E-2</v>
      </c>
      <c r="Z1214">
        <f t="shared" si="221"/>
        <v>3.7138491676723624E-2</v>
      </c>
      <c r="AA1214" s="12">
        <f t="shared" si="222"/>
        <v>3.7140963052036138E-2</v>
      </c>
      <c r="AB1214">
        <f t="shared" si="223"/>
        <v>-0.26680271143796191</v>
      </c>
      <c r="AC1214">
        <f>-U1214*U1214*U1214/W1214</f>
        <v>-9.6065637945937066E-5</v>
      </c>
    </row>
    <row r="1215" spans="1:29">
      <c r="A1215" s="6">
        <v>40752.842361142648</v>
      </c>
      <c r="B1215" s="1">
        <v>0.84239583333333334</v>
      </c>
      <c r="C1215">
        <v>4.0228438473574109</v>
      </c>
      <c r="D1215">
        <v>4.7964200405197683</v>
      </c>
      <c r="E1215">
        <v>4.9667941733609338</v>
      </c>
      <c r="F1215" s="3">
        <v>7.388913021893452</v>
      </c>
      <c r="G1215">
        <v>3.5262463243059377</v>
      </c>
      <c r="H1215">
        <v>4.0213525889571216</v>
      </c>
      <c r="I1215">
        <v>4.2258833606752066</v>
      </c>
      <c r="J1215">
        <v>15.732539140608635</v>
      </c>
      <c r="K1215">
        <f t="shared" si="216"/>
        <v>0.4965975230514732</v>
      </c>
      <c r="L1215">
        <f t="shared" si="217"/>
        <v>0.77506745156264678</v>
      </c>
      <c r="M1215">
        <f t="shared" si="218"/>
        <v>0.74091081268572712</v>
      </c>
      <c r="N1215">
        <f t="shared" si="219"/>
        <v>-8.3436261187151821</v>
      </c>
      <c r="O1215" s="5">
        <f t="shared" si="224"/>
        <v>0.42544138636222317</v>
      </c>
      <c r="P1215" s="5">
        <f t="shared" si="225"/>
        <v>0.58070246559178174</v>
      </c>
      <c r="Q1215" s="5">
        <f t="shared" si="226"/>
        <v>0.60461211280562577</v>
      </c>
      <c r="R1215" s="5">
        <f t="shared" si="227"/>
        <v>-4.1711683168422784</v>
      </c>
      <c r="S1215">
        <v>1.04</v>
      </c>
      <c r="T1215">
        <v>0.27</v>
      </c>
      <c r="U1215" s="2">
        <v>0.18792204000000001</v>
      </c>
      <c r="V1215" s="3">
        <v>18.877829999999999</v>
      </c>
      <c r="W1215" s="7">
        <v>63.550204999999998</v>
      </c>
      <c r="X1215" s="3">
        <v>-10.104958</v>
      </c>
      <c r="Y1215">
        <f t="shared" si="220"/>
        <v>2.6649937741872392E-2</v>
      </c>
      <c r="Z1215">
        <f t="shared" si="221"/>
        <v>3.6375597322345819E-2</v>
      </c>
      <c r="AA1215" s="12">
        <f t="shared" si="222"/>
        <v>3.7873313882381111E-2</v>
      </c>
      <c r="AB1215">
        <f t="shared" si="223"/>
        <v>-0.26128481976145584</v>
      </c>
      <c r="AC1215">
        <f>-U1215*U1215*U1215/W1215</f>
        <v>-1.0442781691520464E-4</v>
      </c>
    </row>
    <row r="1216" spans="1:29">
      <c r="A1216" s="6">
        <v>40752.843055587095</v>
      </c>
      <c r="B1216" s="1">
        <v>0.84309027777777779</v>
      </c>
      <c r="C1216">
        <v>4.0088033514764483</v>
      </c>
      <c r="D1216">
        <v>4.6693549369795031</v>
      </c>
      <c r="E1216">
        <v>4.9761510945566316</v>
      </c>
      <c r="F1216" s="3">
        <v>7.9983305023865379</v>
      </c>
      <c r="G1216">
        <v>3.7365570260042826</v>
      </c>
      <c r="H1216">
        <v>4.2819074430077819</v>
      </c>
      <c r="I1216">
        <v>4.4522815758489473</v>
      </c>
      <c r="J1216">
        <v>14.902969525094507</v>
      </c>
      <c r="K1216">
        <f t="shared" si="216"/>
        <v>0.27224632547216565</v>
      </c>
      <c r="L1216">
        <f t="shared" si="217"/>
        <v>0.38744749397172118</v>
      </c>
      <c r="M1216">
        <f t="shared" si="218"/>
        <v>0.52386951870768428</v>
      </c>
      <c r="N1216">
        <f t="shared" si="219"/>
        <v>-6.9046390227079693</v>
      </c>
      <c r="O1216" s="5">
        <f t="shared" si="224"/>
        <v>0.41669131827456363</v>
      </c>
      <c r="P1216" s="5">
        <f t="shared" si="225"/>
        <v>0.58909664260991945</v>
      </c>
      <c r="Q1216" s="5">
        <f t="shared" si="226"/>
        <v>0.59936408735016722</v>
      </c>
      <c r="R1216" s="5">
        <f t="shared" si="227"/>
        <v>-4.5740290712562173</v>
      </c>
      <c r="S1216">
        <v>1.07</v>
      </c>
      <c r="T1216">
        <v>0.28000000000000003</v>
      </c>
      <c r="U1216" s="2">
        <v>0.19463185</v>
      </c>
      <c r="V1216" s="3">
        <v>18.851936666666663</v>
      </c>
      <c r="W1216" s="7">
        <v>65.130431000000002</v>
      </c>
      <c r="X1216" s="3">
        <v>-10.954084</v>
      </c>
      <c r="Y1216">
        <f t="shared" si="220"/>
        <v>2.7033800718239045E-2</v>
      </c>
      <c r="Z1216">
        <f t="shared" si="221"/>
        <v>3.8218989793319148E-2</v>
      </c>
      <c r="AA1216" s="12">
        <f t="shared" si="222"/>
        <v>3.8885113714841546E-2</v>
      </c>
      <c r="AB1216">
        <f t="shared" si="223"/>
        <v>-0.29675058003079313</v>
      </c>
      <c r="AC1216">
        <f>-U1216*U1216*U1216/W1216</f>
        <v>-1.1320295925095543E-4</v>
      </c>
    </row>
    <row r="1217" spans="1:29">
      <c r="A1217" s="6">
        <v>40752.843750031541</v>
      </c>
      <c r="B1217" s="1">
        <v>0.84378472222222223</v>
      </c>
      <c r="C1217">
        <v>4.0086939798734562</v>
      </c>
      <c r="D1217">
        <v>4.6418675409682422</v>
      </c>
      <c r="E1217">
        <v>5.0167724455274927</v>
      </c>
      <c r="F1217" s="3">
        <v>9.9187205451405038</v>
      </c>
      <c r="G1217">
        <v>3.4250763038129546</v>
      </c>
      <c r="H1217">
        <v>3.9201309416248642</v>
      </c>
      <c r="I1217">
        <v>4.0905050744660292</v>
      </c>
      <c r="J1217">
        <v>14.56617850278467</v>
      </c>
      <c r="K1217">
        <f t="shared" si="216"/>
        <v>0.58361767606050163</v>
      </c>
      <c r="L1217">
        <f t="shared" si="217"/>
        <v>0.72173659934337797</v>
      </c>
      <c r="M1217">
        <f t="shared" si="218"/>
        <v>0.92626737106146351</v>
      </c>
      <c r="N1217">
        <f t="shared" si="219"/>
        <v>-4.6474579576441659</v>
      </c>
      <c r="O1217" s="5">
        <f t="shared" si="224"/>
        <v>0.40666322280648809</v>
      </c>
      <c r="P1217" s="5">
        <f t="shared" si="225"/>
        <v>0.57151879603144606</v>
      </c>
      <c r="Q1217" s="5">
        <f t="shared" si="226"/>
        <v>0.62269239511531094</v>
      </c>
      <c r="R1217" s="5">
        <f t="shared" si="227"/>
        <v>-5.083151630889331</v>
      </c>
      <c r="S1217">
        <v>1.03</v>
      </c>
      <c r="T1217">
        <v>0.28999999999999998</v>
      </c>
      <c r="U1217" s="2">
        <v>0.18037944</v>
      </c>
      <c r="V1217" s="3">
        <v>18.827000000000012</v>
      </c>
      <c r="W1217" s="7">
        <v>56.919424999999997</v>
      </c>
      <c r="X1217" s="3">
        <v>-9.9774349000000004</v>
      </c>
      <c r="Y1217">
        <f t="shared" si="220"/>
        <v>2.4451228132809852E-2</v>
      </c>
      <c r="Z1217">
        <f t="shared" si="221"/>
        <v>3.4363413459208826E-2</v>
      </c>
      <c r="AA1217" s="12">
        <f t="shared" si="222"/>
        <v>3.7440301841052841E-2</v>
      </c>
      <c r="AB1217">
        <f t="shared" si="223"/>
        <v>-0.30563201487163477</v>
      </c>
      <c r="AC1217">
        <f>-U1217*U1217*U1217/W1217</f>
        <v>-1.0310995532676427E-4</v>
      </c>
    </row>
    <row r="1218" spans="1:29">
      <c r="A1218" s="6">
        <v>40752.844444475988</v>
      </c>
      <c r="B1218" s="1">
        <v>0.84447916666666656</v>
      </c>
      <c r="C1218">
        <v>4.0588343909458642</v>
      </c>
      <c r="D1218">
        <v>4.8756045902118457</v>
      </c>
      <c r="E1218">
        <v>5.0120266149478088</v>
      </c>
      <c r="F1218" s="3">
        <v>7.8951250980094176</v>
      </c>
      <c r="G1218">
        <v>3.6374897421966859</v>
      </c>
      <c r="H1218">
        <v>4.2038407374316984</v>
      </c>
      <c r="I1218">
        <v>4.4083715091497835</v>
      </c>
      <c r="J1218">
        <v>14.358564478770319</v>
      </c>
      <c r="K1218">
        <f t="shared" ref="K1218:K1281" si="228">C1218-G1218</f>
        <v>0.42134464874917832</v>
      </c>
      <c r="L1218">
        <f t="shared" ref="L1218:L1281" si="229">D1218-H1218</f>
        <v>0.67176385278014727</v>
      </c>
      <c r="M1218">
        <f t="shared" ref="M1218:M1281" si="230">E1218-I1218</f>
        <v>0.60365510579802528</v>
      </c>
      <c r="N1218">
        <f t="shared" ref="N1218:N1281" si="231">F1218-J1218</f>
        <v>-6.4634393807609012</v>
      </c>
      <c r="O1218" s="5">
        <f t="shared" si="224"/>
        <v>0.42346093993424344</v>
      </c>
      <c r="P1218" s="5">
        <f t="shared" si="225"/>
        <v>0.59361867136494906</v>
      </c>
      <c r="Q1218" s="5">
        <f t="shared" si="226"/>
        <v>0.66182968373293061</v>
      </c>
      <c r="R1218" s="5">
        <f t="shared" si="227"/>
        <v>-5.2271413777910425</v>
      </c>
      <c r="S1218">
        <v>1.04</v>
      </c>
      <c r="T1218">
        <v>0.28999999999999998</v>
      </c>
      <c r="U1218" s="2">
        <v>0.18339762000000001</v>
      </c>
      <c r="V1218" s="3">
        <v>18.801633333333339</v>
      </c>
      <c r="W1218" s="7">
        <v>58.282566000000003</v>
      </c>
      <c r="X1218" s="3">
        <v>-10.241433000000001</v>
      </c>
      <c r="Y1218">
        <f t="shared" ref="Y1218:Y1281" si="232">0.4*U1218*1.25*O1218/1.5</f>
        <v>2.5887242848967738E-2</v>
      </c>
      <c r="Z1218">
        <f t="shared" ref="Z1218:Z1281" si="233">0.4*U1218*1.25*P1218/1.5</f>
        <v>3.6289417171964607E-2</v>
      </c>
      <c r="AA1218" s="12">
        <f t="shared" ref="AA1218:AA1281" si="234">0.4*U1218*1.25*Q1218/1.5</f>
        <v>4.0459329613990742E-2</v>
      </c>
      <c r="AB1218">
        <f t="shared" ref="AB1218:AB1281" si="235">0.4*U1218*1.25*R1218/1.5</f>
        <v>-0.31954842936346611</v>
      </c>
      <c r="AC1218">
        <f>-U1218*U1218*U1218/W1218</f>
        <v>-1.0583819437905566E-4</v>
      </c>
    </row>
    <row r="1219" spans="1:29">
      <c r="A1219" s="6">
        <v>40752.845138920435</v>
      </c>
      <c r="B1219" s="1">
        <v>0.84517361111111111</v>
      </c>
      <c r="C1219">
        <v>4.132354817616875</v>
      </c>
      <c r="D1219">
        <v>4.8742054606523686</v>
      </c>
      <c r="E1219">
        <v>5.0106274853883317</v>
      </c>
      <c r="F1219" s="3">
        <v>7.6234835503942682</v>
      </c>
      <c r="G1219">
        <v>3.5359539094191312</v>
      </c>
      <c r="H1219">
        <v>4.0368103227339667</v>
      </c>
      <c r="I1219">
        <v>4.2413410944520518</v>
      </c>
      <c r="J1219">
        <v>14.208403762123893</v>
      </c>
      <c r="K1219">
        <f t="shared" si="228"/>
        <v>0.59640090819774372</v>
      </c>
      <c r="L1219">
        <f t="shared" si="229"/>
        <v>0.83739513791840192</v>
      </c>
      <c r="M1219">
        <f t="shared" si="230"/>
        <v>0.76928639093627993</v>
      </c>
      <c r="N1219">
        <f t="shared" si="231"/>
        <v>-6.5849202117296253</v>
      </c>
      <c r="O1219" s="5">
        <f t="shared" si="224"/>
        <v>0.4349927278009072</v>
      </c>
      <c r="P1219" s="5">
        <f t="shared" si="225"/>
        <v>0.61948081121351617</v>
      </c>
      <c r="Q1219" s="5">
        <f t="shared" si="226"/>
        <v>0.66382308252199729</v>
      </c>
      <c r="R1219" s="5">
        <f t="shared" si="227"/>
        <v>-5.5754977372318404</v>
      </c>
      <c r="S1219">
        <v>1.03</v>
      </c>
      <c r="T1219">
        <v>0.31</v>
      </c>
      <c r="U1219" s="2">
        <v>0.17590355999999999</v>
      </c>
      <c r="V1219" s="3">
        <v>18.775843333333327</v>
      </c>
      <c r="W1219" s="7">
        <v>52.404944999999998</v>
      </c>
      <c r="X1219" s="3">
        <v>-10.050090000000001</v>
      </c>
      <c r="Y1219">
        <f t="shared" si="232"/>
        <v>2.5505589798096848E-2</v>
      </c>
      <c r="Z1219">
        <f t="shared" si="233"/>
        <v>3.6322960014715133E-2</v>
      </c>
      <c r="AA1219" s="12">
        <f t="shared" si="234"/>
        <v>3.8922947808597695E-2</v>
      </c>
      <c r="AB1219">
        <f t="shared" si="235"/>
        <v>-0.32691663358367506</v>
      </c>
      <c r="AC1219">
        <f>-U1219*U1219*U1219/W1219</f>
        <v>-1.0386078896826821E-4</v>
      </c>
    </row>
    <row r="1220" spans="1:29">
      <c r="A1220" s="6">
        <v>40752.845833364881</v>
      </c>
      <c r="B1220" s="1">
        <v>0.84586805555555555</v>
      </c>
      <c r="C1220">
        <v>3.9783292776905879</v>
      </c>
      <c r="D1220">
        <v>4.6179747487262333</v>
      </c>
      <c r="E1220">
        <v>4.7202401345852758</v>
      </c>
      <c r="F1220" s="3">
        <v>7.1438643295976387</v>
      </c>
      <c r="G1220">
        <v>3.6782081372918665</v>
      </c>
      <c r="H1220">
        <v>4.2988601870973921</v>
      </c>
      <c r="I1220">
        <v>4.5033909588154772</v>
      </c>
      <c r="J1220">
        <v>14.80730762627614</v>
      </c>
      <c r="K1220">
        <f t="shared" si="228"/>
        <v>0.3001211403987214</v>
      </c>
      <c r="L1220">
        <f t="shared" si="229"/>
        <v>0.31911456162884111</v>
      </c>
      <c r="M1220">
        <f t="shared" si="230"/>
        <v>0.21684917576979856</v>
      </c>
      <c r="N1220">
        <f t="shared" si="231"/>
        <v>-7.6634432966785013</v>
      </c>
      <c r="O1220" s="5">
        <f t="shared" si="224"/>
        <v>0.42733764399757301</v>
      </c>
      <c r="P1220" s="5">
        <f t="shared" si="225"/>
        <v>0.59061198949912908</v>
      </c>
      <c r="Q1220" s="5">
        <f t="shared" si="226"/>
        <v>0.63153859691991809</v>
      </c>
      <c r="R1220" s="5">
        <f t="shared" si="227"/>
        <v>-5.7766133755332429</v>
      </c>
      <c r="S1220">
        <v>0.99</v>
      </c>
      <c r="T1220">
        <v>0.33</v>
      </c>
      <c r="U1220" s="2">
        <v>0.15917737000000001</v>
      </c>
      <c r="V1220" s="3">
        <v>18.746209999999998</v>
      </c>
      <c r="W1220" s="7">
        <v>43.718035999999998</v>
      </c>
      <c r="X1220" s="3">
        <v>-8.9269189000000004</v>
      </c>
      <c r="Y1220">
        <f t="shared" si="232"/>
        <v>2.2674160757843318E-2</v>
      </c>
      <c r="Z1220">
        <f t="shared" si="233"/>
        <v>3.1337354392979667E-2</v>
      </c>
      <c r="AA1220" s="12">
        <f t="shared" si="234"/>
        <v>3.3508884303734228E-2</v>
      </c>
      <c r="AB1220">
        <f t="shared" si="235"/>
        <v>-0.30650204154140132</v>
      </c>
      <c r="AC1220">
        <f>-U1220*U1220*U1220/W1220</f>
        <v>-9.2253601807863538E-5</v>
      </c>
    </row>
    <row r="1221" spans="1:29">
      <c r="A1221" s="6">
        <v>40752.846527809328</v>
      </c>
      <c r="B1221" s="1">
        <v>0.8465625</v>
      </c>
      <c r="C1221">
        <v>3.9720289347060307</v>
      </c>
      <c r="D1221">
        <v>4.6162367902178358</v>
      </c>
      <c r="E1221">
        <v>4.8549242008128415</v>
      </c>
      <c r="F1221" s="3">
        <v>8.409439938808843</v>
      </c>
      <c r="G1221">
        <v>3.6174273613412602</v>
      </c>
      <c r="H1221">
        <v>4.1441153697155899</v>
      </c>
      <c r="I1221">
        <v>4.3828027803105956</v>
      </c>
      <c r="J1221">
        <v>11.765414616552709</v>
      </c>
      <c r="K1221">
        <f t="shared" si="228"/>
        <v>0.35460157336477049</v>
      </c>
      <c r="L1221">
        <f t="shared" si="229"/>
        <v>0.47212142050224593</v>
      </c>
      <c r="M1221">
        <f t="shared" si="230"/>
        <v>0.47212142050224593</v>
      </c>
      <c r="N1221">
        <f t="shared" si="231"/>
        <v>-3.3559746777438662</v>
      </c>
      <c r="O1221" s="5">
        <f t="shared" si="224"/>
        <v>0.42234324537114959</v>
      </c>
      <c r="P1221" s="5">
        <f t="shared" si="225"/>
        <v>0.58012105971148675</v>
      </c>
      <c r="Q1221" s="5">
        <f t="shared" si="226"/>
        <v>0.60740546465867939</v>
      </c>
      <c r="R1221" s="5">
        <f t="shared" si="227"/>
        <v>-5.9996518651672348</v>
      </c>
      <c r="S1221">
        <v>0.97</v>
      </c>
      <c r="T1221">
        <v>0.33</v>
      </c>
      <c r="U1221" s="2">
        <v>0.15297431</v>
      </c>
      <c r="V1221" s="3">
        <v>18.710086666666669</v>
      </c>
      <c r="W1221" s="7">
        <v>41.426777999999999</v>
      </c>
      <c r="X1221" s="3">
        <v>-8.3616632000000006</v>
      </c>
      <c r="Y1221">
        <f t="shared" si="232"/>
        <v>2.1535888847937435E-2</v>
      </c>
      <c r="Z1221">
        <f t="shared" si="233"/>
        <v>2.9581206275277827E-2</v>
      </c>
      <c r="AA1221" s="12">
        <f t="shared" si="234"/>
        <v>3.097247728213029E-2</v>
      </c>
      <c r="AB1221">
        <f t="shared" si="235"/>
        <v>-0.30593086810472359</v>
      </c>
      <c r="AC1221">
        <f>-U1221*U1221*U1221/W1221</f>
        <v>-8.6412058675721182E-5</v>
      </c>
    </row>
    <row r="1222" spans="1:29">
      <c r="A1222" s="6">
        <v>40752.847222253775</v>
      </c>
      <c r="B1222" s="1">
        <v>0.84725694444444455</v>
      </c>
      <c r="C1222">
        <v>4.0098327924841666</v>
      </c>
      <c r="D1222">
        <v>4.7401904423952779</v>
      </c>
      <c r="E1222">
        <v>4.9788778529902835</v>
      </c>
      <c r="F1222" s="3">
        <v>7.8552186393543257</v>
      </c>
      <c r="G1222">
        <v>3.6388360897270902</v>
      </c>
      <c r="H1222">
        <v>4.0982955599309854</v>
      </c>
      <c r="I1222">
        <v>4.4050917175081139</v>
      </c>
      <c r="J1222">
        <v>12.910626577867729</v>
      </c>
      <c r="K1222">
        <f t="shared" si="228"/>
        <v>0.37099670275707641</v>
      </c>
      <c r="L1222">
        <f t="shared" si="229"/>
        <v>0.64189488246429249</v>
      </c>
      <c r="M1222">
        <f t="shared" si="230"/>
        <v>0.57378613548216961</v>
      </c>
      <c r="N1222">
        <f t="shared" si="231"/>
        <v>-5.0554079385134036</v>
      </c>
      <c r="O1222" s="5">
        <f t="shared" si="224"/>
        <v>0.4088396936532025</v>
      </c>
      <c r="P1222" s="5">
        <f t="shared" si="225"/>
        <v>0.56384655193274003</v>
      </c>
      <c r="Q1222" s="5">
        <f t="shared" si="226"/>
        <v>0.58090441829402861</v>
      </c>
      <c r="R1222" s="5">
        <f t="shared" si="227"/>
        <v>-5.8356169533378379</v>
      </c>
      <c r="S1222">
        <v>1</v>
      </c>
      <c r="T1222">
        <v>0.34</v>
      </c>
      <c r="U1222" s="2">
        <v>0.16005789000000001</v>
      </c>
      <c r="V1222" s="3">
        <v>18.675196666666672</v>
      </c>
      <c r="W1222" s="7">
        <v>43.162489999999998</v>
      </c>
      <c r="X1222" s="3">
        <v>-9.1927000000000003</v>
      </c>
      <c r="Y1222">
        <f t="shared" si="232"/>
        <v>2.1812672904792666E-2</v>
      </c>
      <c r="Z1222">
        <f t="shared" si="233"/>
        <v>3.0082696462043271E-2</v>
      </c>
      <c r="AA1222" s="12">
        <f t="shared" si="234"/>
        <v>3.0992778494606549E-2</v>
      </c>
      <c r="AB1222">
        <f t="shared" si="235"/>
        <v>-0.31134551213316103</v>
      </c>
      <c r="AC1222">
        <f>-U1222*U1222*U1222/W1222</f>
        <v>-9.5000255101015092E-5</v>
      </c>
    </row>
    <row r="1223" spans="1:29">
      <c r="A1223" s="6">
        <v>40752.847916698222</v>
      </c>
      <c r="B1223" s="1">
        <v>0.84795138888888888</v>
      </c>
      <c r="C1223">
        <v>4.0686329317113632</v>
      </c>
      <c r="D1223">
        <v>4.7416691017000296</v>
      </c>
      <c r="E1223">
        <v>4.9120432345411951</v>
      </c>
      <c r="F1223" s="3">
        <v>7.3079330569085856</v>
      </c>
      <c r="G1223">
        <v>3.5845722090333982</v>
      </c>
      <c r="H1223">
        <v>4.1393628370715776</v>
      </c>
      <c r="I1223">
        <v>4.3780502476665832</v>
      </c>
      <c r="J1223">
        <v>13.122869748474621</v>
      </c>
      <c r="K1223">
        <f t="shared" si="228"/>
        <v>0.48406072267796496</v>
      </c>
      <c r="L1223">
        <f t="shared" si="229"/>
        <v>0.60230626462845205</v>
      </c>
      <c r="M1223">
        <f t="shared" si="230"/>
        <v>0.53399298687461183</v>
      </c>
      <c r="N1223">
        <f t="shared" si="231"/>
        <v>-5.814936691566035</v>
      </c>
      <c r="O1223" s="5">
        <f t="shared" si="224"/>
        <v>0.41399687504834404</v>
      </c>
      <c r="P1223" s="5">
        <f t="shared" si="225"/>
        <v>0.58874419911108555</v>
      </c>
      <c r="Q1223" s="5">
        <f t="shared" si="226"/>
        <v>0.60921772936006602</v>
      </c>
      <c r="R1223" s="5">
        <f t="shared" si="227"/>
        <v>-6.0288939165973483</v>
      </c>
      <c r="S1223">
        <v>1</v>
      </c>
      <c r="T1223">
        <v>0.35</v>
      </c>
      <c r="U1223" s="2">
        <v>0.15786451000000001</v>
      </c>
      <c r="V1223" s="3">
        <v>18.63922333333333</v>
      </c>
      <c r="W1223" s="7">
        <v>41.541277999999998</v>
      </c>
      <c r="X1223" s="3">
        <v>-9.1641445000000008</v>
      </c>
      <c r="Y1223">
        <f t="shared" si="232"/>
        <v>2.1785137940346023E-2</v>
      </c>
      <c r="Z1223">
        <f t="shared" si="233"/>
        <v>3.098060483600466E-2</v>
      </c>
      <c r="AA1223" s="12">
        <f t="shared" si="234"/>
        <v>3.2057952776246491E-2</v>
      </c>
      <c r="AB1223">
        <f t="shared" si="235"/>
        <v>-0.31724946132854054</v>
      </c>
      <c r="AC1223">
        <f>-U1223*U1223*U1223/W1223</f>
        <v>-9.4705164870150242E-5</v>
      </c>
    </row>
    <row r="1224" spans="1:29">
      <c r="A1224" s="6">
        <v>40752.848611142668</v>
      </c>
      <c r="B1224" s="1">
        <v>0.84864583333333332</v>
      </c>
      <c r="C1224">
        <v>4.0628271424965741</v>
      </c>
      <c r="D1224">
        <v>4.7236728137969282</v>
      </c>
      <c r="E1224">
        <v>4.9282035855150133</v>
      </c>
      <c r="F1224" s="3">
        <v>8.7027453464944635</v>
      </c>
      <c r="G1224">
        <v>3.6827430835559389</v>
      </c>
      <c r="H1224">
        <v>4.1903426440673623</v>
      </c>
      <c r="I1224">
        <v>4.3948734157854474</v>
      </c>
      <c r="J1224">
        <v>13.454752117348022</v>
      </c>
      <c r="K1224">
        <f t="shared" si="228"/>
        <v>0.38008405894063513</v>
      </c>
      <c r="L1224">
        <f t="shared" si="229"/>
        <v>0.53333016972956582</v>
      </c>
      <c r="M1224">
        <f t="shared" si="230"/>
        <v>0.53333016972956582</v>
      </c>
      <c r="N1224">
        <f t="shared" si="231"/>
        <v>-4.7520067708535585</v>
      </c>
      <c r="O1224" s="5">
        <f t="shared" si="224"/>
        <v>0.41822528499073208</v>
      </c>
      <c r="P1224" s="5">
        <f t="shared" si="225"/>
        <v>0.57731713918077232</v>
      </c>
      <c r="Q1224" s="5">
        <f t="shared" si="226"/>
        <v>0.58073280306846453</v>
      </c>
      <c r="R1224" s="5">
        <f t="shared" si="227"/>
        <v>-5.9714481025824</v>
      </c>
      <c r="S1224">
        <v>1.02</v>
      </c>
      <c r="T1224">
        <v>0.37</v>
      </c>
      <c r="U1224" s="2">
        <v>0.15976923000000001</v>
      </c>
      <c r="V1224" s="3">
        <v>18.602719999999998</v>
      </c>
      <c r="W1224" s="7">
        <v>40.667341</v>
      </c>
      <c r="X1224" s="3">
        <v>-9.7040249000000003</v>
      </c>
      <c r="Y1224">
        <f t="shared" si="232"/>
        <v>2.2273177249833274E-2</v>
      </c>
      <c r="Z1224">
        <f t="shared" si="233"/>
        <v>3.0745838264238278E-2</v>
      </c>
      <c r="AA1224" s="12">
        <f t="shared" si="234"/>
        <v>3.0927744260663404E-2</v>
      </c>
      <c r="AB1224">
        <f t="shared" si="235"/>
        <v>-0.31801788844485041</v>
      </c>
      <c r="AC1224">
        <f>-U1224*U1224*U1224/W1224</f>
        <v>-1.0028446202103511E-4</v>
      </c>
    </row>
    <row r="1225" spans="1:29">
      <c r="A1225" s="6">
        <v>40752.849305587115</v>
      </c>
      <c r="B1225" s="1">
        <v>0.84934027777777776</v>
      </c>
      <c r="C1225">
        <v>4.0598552302074475</v>
      </c>
      <c r="D1225">
        <v>4.8084602974481596</v>
      </c>
      <c r="E1225">
        <v>4.9448823221841227</v>
      </c>
      <c r="F1225" s="3">
        <v>7.7349929351918192</v>
      </c>
      <c r="G1225">
        <v>3.4784896146581494</v>
      </c>
      <c r="H1225">
        <v>3.8903037888524725</v>
      </c>
      <c r="I1225">
        <v>3.9925691747115151</v>
      </c>
      <c r="J1225">
        <v>11.191725089953374</v>
      </c>
      <c r="K1225">
        <f t="shared" si="228"/>
        <v>0.58136561554929811</v>
      </c>
      <c r="L1225">
        <f t="shared" si="229"/>
        <v>0.91815650859568709</v>
      </c>
      <c r="M1225">
        <f t="shared" si="230"/>
        <v>0.95231314747260765</v>
      </c>
      <c r="N1225">
        <f t="shared" si="231"/>
        <v>-3.4567321547615553</v>
      </c>
      <c r="O1225" s="5">
        <f t="shared" si="224"/>
        <v>0.42600712796702311</v>
      </c>
      <c r="P1225" s="5">
        <f t="shared" si="225"/>
        <v>0.59621778345296916</v>
      </c>
      <c r="Q1225" s="5">
        <f t="shared" si="226"/>
        <v>0.58940690875475721</v>
      </c>
      <c r="R1225" s="5">
        <f t="shared" si="227"/>
        <v>-5.9585852066913203</v>
      </c>
      <c r="S1225">
        <v>1.03</v>
      </c>
      <c r="T1225">
        <v>0.39</v>
      </c>
      <c r="U1225" s="2">
        <v>0.15866298000000001</v>
      </c>
      <c r="V1225" s="3">
        <v>18.567403333333338</v>
      </c>
      <c r="W1225" s="7">
        <v>38.895400000000002</v>
      </c>
      <c r="X1225" s="3">
        <v>-9.9368076999999992</v>
      </c>
      <c r="Y1225">
        <f t="shared" si="232"/>
        <v>2.253052014149641E-2</v>
      </c>
      <c r="Z1225">
        <f t="shared" si="233"/>
        <v>3.1532563417214263E-2</v>
      </c>
      <c r="AA1225" s="12">
        <f t="shared" si="234"/>
        <v>3.1172352191872626E-2</v>
      </c>
      <c r="AB1225">
        <f t="shared" si="235"/>
        <v>-0.3151356284925203</v>
      </c>
      <c r="AC1225">
        <f>-U1225*U1225*U1225/W1225</f>
        <v>-1.0269010044127542E-4</v>
      </c>
    </row>
    <row r="1226" spans="1:29">
      <c r="A1226" s="6">
        <v>40752.850000031562</v>
      </c>
      <c r="B1226" s="1">
        <v>0.85003472222222232</v>
      </c>
      <c r="C1226">
        <v>4.0927858969124733</v>
      </c>
      <c r="D1226">
        <v>4.805509630179353</v>
      </c>
      <c r="E1226">
        <v>4.9077750160383955</v>
      </c>
      <c r="F1226" s="3">
        <v>7.6399461520337937</v>
      </c>
      <c r="G1226">
        <v>3.6283365843732511</v>
      </c>
      <c r="H1226">
        <v>4.2645666271406535</v>
      </c>
      <c r="I1226">
        <v>4.4690973988587386</v>
      </c>
      <c r="J1226">
        <v>11.806090691776852</v>
      </c>
      <c r="K1226">
        <f t="shared" si="228"/>
        <v>0.46444931253922217</v>
      </c>
      <c r="L1226">
        <f t="shared" si="229"/>
        <v>0.54094300303869947</v>
      </c>
      <c r="M1226">
        <f t="shared" si="230"/>
        <v>0.43867761717965692</v>
      </c>
      <c r="N1226">
        <f t="shared" si="231"/>
        <v>-4.1661445397430583</v>
      </c>
      <c r="O1226" s="5">
        <f t="shared" si="224"/>
        <v>0.43448393721680556</v>
      </c>
      <c r="P1226" s="5">
        <f t="shared" si="225"/>
        <v>0.61052668915627328</v>
      </c>
      <c r="Q1226" s="5">
        <f t="shared" si="226"/>
        <v>0.61054714223344519</v>
      </c>
      <c r="R1226" s="5">
        <f t="shared" si="227"/>
        <v>-5.4698958102959576</v>
      </c>
      <c r="S1226">
        <v>1.03</v>
      </c>
      <c r="T1226">
        <v>0.41</v>
      </c>
      <c r="U1226" s="2">
        <v>0.15450451000000001</v>
      </c>
      <c r="V1226" s="3">
        <v>18.533693333333321</v>
      </c>
      <c r="W1226" s="7">
        <v>36.323926999999998</v>
      </c>
      <c r="X1226" s="3">
        <v>-9.8253719000000004</v>
      </c>
      <c r="Y1226">
        <f t="shared" si="232"/>
        <v>2.2376575940851105E-2</v>
      </c>
      <c r="Z1226">
        <f t="shared" si="233"/>
        <v>3.144304231667077E-2</v>
      </c>
      <c r="AA1226" s="12">
        <f t="shared" si="234"/>
        <v>3.1444095680892924E-2</v>
      </c>
      <c r="AB1226">
        <f t="shared" si="235"/>
        <v>-0.28170785730694331</v>
      </c>
      <c r="AC1226">
        <f>-U1226*U1226*U1226/W1226</f>
        <v>-1.015384872596575E-4</v>
      </c>
    </row>
    <row r="1227" spans="1:29">
      <c r="A1227" s="6">
        <v>40752.850694476008</v>
      </c>
      <c r="B1227" s="1">
        <v>0.85072916666666665</v>
      </c>
      <c r="C1227">
        <v>4.0743700705816863</v>
      </c>
      <c r="D1227">
        <v>4.7998335314725411</v>
      </c>
      <c r="E1227">
        <v>5.0043643031906262</v>
      </c>
      <c r="F1227" s="3">
        <v>7.8945313697228112</v>
      </c>
      <c r="G1227">
        <v>3.4914360312625456</v>
      </c>
      <c r="H1227">
        <v>3.9771612842656148</v>
      </c>
      <c r="I1227">
        <v>4.0794266701246578</v>
      </c>
      <c r="J1227">
        <v>14.772377227854852</v>
      </c>
      <c r="K1227">
        <f t="shared" si="228"/>
        <v>0.58293403931914067</v>
      </c>
      <c r="L1227">
        <f t="shared" si="229"/>
        <v>0.82267224720692633</v>
      </c>
      <c r="M1227">
        <f t="shared" si="230"/>
        <v>0.92493763306596843</v>
      </c>
      <c r="N1227">
        <f t="shared" si="231"/>
        <v>-6.8778458581320407</v>
      </c>
      <c r="O1227" s="5">
        <f t="shared" si="224"/>
        <v>0.45370423592351122</v>
      </c>
      <c r="P1227" s="5">
        <f t="shared" si="225"/>
        <v>0.62587624006297105</v>
      </c>
      <c r="Q1227" s="5">
        <f t="shared" si="226"/>
        <v>0.60202795208064253</v>
      </c>
      <c r="R1227" s="5">
        <f t="shared" si="227"/>
        <v>-5.1960463619994668</v>
      </c>
      <c r="S1227">
        <v>1.05</v>
      </c>
      <c r="T1227">
        <v>0.43</v>
      </c>
      <c r="U1227" s="2">
        <v>0.15671088</v>
      </c>
      <c r="V1227" s="3">
        <v>18.50237666666667</v>
      </c>
      <c r="W1227" s="7">
        <v>35.865701000000001</v>
      </c>
      <c r="X1227" s="3">
        <v>-10.383324</v>
      </c>
      <c r="Y1227">
        <f t="shared" si="232"/>
        <v>2.3700130023767019E-2</v>
      </c>
      <c r="Z1227">
        <f t="shared" si="233"/>
        <v>3.269387211711982E-2</v>
      </c>
      <c r="AA1227" s="12">
        <f t="shared" si="234"/>
        <v>3.1448110051718443E-2</v>
      </c>
      <c r="AB1227">
        <f t="shared" si="235"/>
        <v>-0.27142566596991163</v>
      </c>
      <c r="AC1227">
        <f>-U1227*U1227*U1227/W1227</f>
        <v>-1.0730454676624591E-4</v>
      </c>
    </row>
    <row r="1228" spans="1:29">
      <c r="A1228" s="6">
        <v>40752.851388920455</v>
      </c>
      <c r="B1228" s="1">
        <v>0.85142361111111109</v>
      </c>
      <c r="C1228">
        <v>4.1141135509366418</v>
      </c>
      <c r="D1228">
        <v>4.7984118004446676</v>
      </c>
      <c r="E1228">
        <v>5.0370992110396733</v>
      </c>
      <c r="F1228" s="3">
        <v>7.7222609944633867</v>
      </c>
      <c r="G1228">
        <v>3.657729693395626</v>
      </c>
      <c r="H1228">
        <v>4.1959823101168698</v>
      </c>
      <c r="I1228">
        <v>4.3663564429580353</v>
      </c>
      <c r="J1228">
        <v>13.872308576406887</v>
      </c>
      <c r="K1228">
        <f t="shared" si="228"/>
        <v>0.45638385754101574</v>
      </c>
      <c r="L1228">
        <f t="shared" si="229"/>
        <v>0.6024294903277978</v>
      </c>
      <c r="M1228">
        <f t="shared" si="230"/>
        <v>0.67074276808163802</v>
      </c>
      <c r="N1228">
        <f t="shared" si="231"/>
        <v>-6.1500475819435003</v>
      </c>
      <c r="O1228" s="5">
        <f t="shared" ref="O1228:O1291" si="236">(K1218+K1219+K1220+K1221+K1222+K1223+K1224+K1225+K1226+K1227)/10</f>
        <v>0.45363587224937518</v>
      </c>
      <c r="P1228" s="5">
        <f t="shared" ref="P1228:P1291" si="237">(L1218+L1219+L1220+L1221+L1222+L1223+L1224+L1225+L1226+L1227)/10</f>
        <v>0.63596980484932586</v>
      </c>
      <c r="Q1228" s="5">
        <f t="shared" ref="Q1228:Q1291" si="238">(M1218+M1219+M1220+M1221+M1222+M1223+M1224+M1225+M1226+M1227)/10</f>
        <v>0.60189497828109295</v>
      </c>
      <c r="R1228" s="5">
        <f t="shared" ref="R1228:R1291" si="239">(N1218+N1219+N1220+N1221+N1222+N1223+N1224+N1225+N1226+N1227)/10</f>
        <v>-5.4190851520482548</v>
      </c>
      <c r="S1228">
        <v>1.08</v>
      </c>
      <c r="T1228">
        <v>0.46</v>
      </c>
      <c r="U1228" s="2">
        <v>0.16019238999999999</v>
      </c>
      <c r="V1228" s="3">
        <v>18.472596666666668</v>
      </c>
      <c r="W1228" s="7">
        <v>35.316065000000002</v>
      </c>
      <c r="X1228" s="3">
        <v>-11.263455</v>
      </c>
      <c r="Y1228">
        <f t="shared" si="232"/>
        <v>2.4223004855120699E-2</v>
      </c>
      <c r="Z1228">
        <f t="shared" si="233"/>
        <v>3.3959174335549035E-2</v>
      </c>
      <c r="AA1228" s="12">
        <f t="shared" si="234"/>
        <v>3.2139665033282132E-2</v>
      </c>
      <c r="AB1228">
        <f t="shared" si="235"/>
        <v>-0.2893654007067078</v>
      </c>
      <c r="AC1228">
        <f>-U1228*U1228*U1228/W1228</f>
        <v>-1.1640009513514355E-4</v>
      </c>
    </row>
    <row r="1229" spans="1:29">
      <c r="A1229" s="6">
        <v>40752.852083364902</v>
      </c>
      <c r="B1229" s="1">
        <v>0.85211805555555553</v>
      </c>
      <c r="C1229">
        <v>4.1859429826369352</v>
      </c>
      <c r="D1229">
        <v>4.9152487029729155</v>
      </c>
      <c r="E1229">
        <v>5.1878882216731235</v>
      </c>
      <c r="F1229" s="3">
        <v>8.4272138592206858</v>
      </c>
      <c r="G1229">
        <v>3.503224946052435</v>
      </c>
      <c r="H1229">
        <v>4.0608688078085127</v>
      </c>
      <c r="I1229">
        <v>4.1972908325444758</v>
      </c>
      <c r="J1229">
        <v>10.825805894692877</v>
      </c>
      <c r="K1229">
        <f t="shared" si="228"/>
        <v>0.68271803658450025</v>
      </c>
      <c r="L1229">
        <f t="shared" si="229"/>
        <v>0.85437989516440283</v>
      </c>
      <c r="M1229">
        <f t="shared" si="230"/>
        <v>0.9905973891286477</v>
      </c>
      <c r="N1229">
        <f t="shared" si="231"/>
        <v>-2.3985920354721912</v>
      </c>
      <c r="O1229" s="5">
        <f t="shared" si="236"/>
        <v>0.4571397931285589</v>
      </c>
      <c r="P1229" s="5">
        <f t="shared" si="237"/>
        <v>0.62903636860409096</v>
      </c>
      <c r="Q1229" s="5">
        <f t="shared" si="238"/>
        <v>0.60860374450945431</v>
      </c>
      <c r="R1229" s="5">
        <f t="shared" si="239"/>
        <v>-5.3877459721665151</v>
      </c>
      <c r="S1229">
        <v>1.1200000000000001</v>
      </c>
      <c r="T1229">
        <v>0.47</v>
      </c>
      <c r="U1229" s="2">
        <v>0.17082394000000001</v>
      </c>
      <c r="V1229" s="3">
        <v>18.44511</v>
      </c>
      <c r="W1229" s="7">
        <v>37.901677999999997</v>
      </c>
      <c r="X1229" s="3">
        <v>-12.726414</v>
      </c>
      <c r="Y1229">
        <f t="shared" si="232"/>
        <v>2.6030140197668455E-2</v>
      </c>
      <c r="Z1229">
        <f t="shared" si="233"/>
        <v>3.5818156962747712E-2</v>
      </c>
      <c r="AA1229" s="12">
        <f t="shared" si="234"/>
        <v>3.4654696511952784E-2</v>
      </c>
      <c r="AB1229">
        <f t="shared" si="235"/>
        <v>-0.30678533156153814</v>
      </c>
      <c r="AC1229">
        <f>-U1229*U1229*U1229/W1229</f>
        <v>-1.3151877826324878E-4</v>
      </c>
    </row>
    <row r="1230" spans="1:29">
      <c r="A1230" s="6">
        <v>40752.852777809348</v>
      </c>
      <c r="B1230" s="1">
        <v>0.85281249999999997</v>
      </c>
      <c r="C1230">
        <v>4.1801831817571049</v>
      </c>
      <c r="D1230">
        <v>4.9215875026512936</v>
      </c>
      <c r="E1230">
        <v>5.1602749132462993</v>
      </c>
      <c r="F1230" s="3">
        <v>7.9667316255297056</v>
      </c>
      <c r="G1230">
        <v>3.6586145916888491</v>
      </c>
      <c r="H1230">
        <v>4.2296841412798285</v>
      </c>
      <c r="I1230">
        <v>4.2977928882619514</v>
      </c>
      <c r="J1230">
        <v>10.528356518493906</v>
      </c>
      <c r="K1230">
        <f t="shared" si="228"/>
        <v>0.52156859006825584</v>
      </c>
      <c r="L1230">
        <f t="shared" si="229"/>
        <v>0.69190336137146513</v>
      </c>
      <c r="M1230">
        <f t="shared" si="230"/>
        <v>0.86248202498434789</v>
      </c>
      <c r="N1230">
        <f t="shared" si="231"/>
        <v>-2.5616248929642005</v>
      </c>
      <c r="O1230" s="5">
        <f t="shared" si="236"/>
        <v>0.46577150596723449</v>
      </c>
      <c r="P1230" s="5">
        <f t="shared" si="237"/>
        <v>0.63073484432869109</v>
      </c>
      <c r="Q1230" s="5">
        <f t="shared" si="238"/>
        <v>0.63073484432869109</v>
      </c>
      <c r="R1230" s="5">
        <f t="shared" si="239"/>
        <v>-4.9691131545407714</v>
      </c>
      <c r="S1230">
        <v>1.2</v>
      </c>
      <c r="T1230">
        <v>0.49</v>
      </c>
      <c r="U1230" s="2">
        <v>0.19199580999999999</v>
      </c>
      <c r="V1230" s="3">
        <v>18.418060000000008</v>
      </c>
      <c r="W1230" s="7">
        <v>43.116162000000003</v>
      </c>
      <c r="X1230" s="3">
        <v>-15.883765</v>
      </c>
      <c r="Y1230">
        <f t="shared" si="232"/>
        <v>2.9808725854366336E-2</v>
      </c>
      <c r="Z1230">
        <f t="shared" si="233"/>
        <v>4.0366149110703652E-2</v>
      </c>
      <c r="AA1230" s="12">
        <f t="shared" si="234"/>
        <v>4.0366149110703652E-2</v>
      </c>
      <c r="AB1230">
        <f t="shared" si="235"/>
        <v>-0.3180163016959035</v>
      </c>
      <c r="AC1230">
        <f>-U1230*U1230*U1230/W1230</f>
        <v>-1.6414783462480353E-4</v>
      </c>
    </row>
    <row r="1231" spans="1:29">
      <c r="A1231" s="6">
        <v>40752.853472253795</v>
      </c>
      <c r="B1231" s="1">
        <v>0.85350694444444442</v>
      </c>
      <c r="C1231">
        <v>4.1912810672454208</v>
      </c>
      <c r="D1231">
        <v>4.9266079051564082</v>
      </c>
      <c r="E1231">
        <v>5.1652953157514139</v>
      </c>
      <c r="F1231" s="3">
        <v>10.483864416123296</v>
      </c>
      <c r="G1231">
        <v>3.5710830446644319</v>
      </c>
      <c r="H1231">
        <v>4.0470847673353454</v>
      </c>
      <c r="I1231">
        <v>4.1493501531943879</v>
      </c>
      <c r="J1231">
        <v>17.059005214805197</v>
      </c>
      <c r="K1231">
        <f t="shared" si="228"/>
        <v>0.62019802258098888</v>
      </c>
      <c r="L1231">
        <f t="shared" si="229"/>
        <v>0.87952313782106284</v>
      </c>
      <c r="M1231">
        <f t="shared" si="230"/>
        <v>1.0159451625570259</v>
      </c>
      <c r="N1231">
        <f t="shared" si="231"/>
        <v>-6.5751407986819004</v>
      </c>
      <c r="O1231" s="5">
        <f t="shared" si="236"/>
        <v>0.487916250934188</v>
      </c>
      <c r="P1231" s="5">
        <f t="shared" si="237"/>
        <v>0.66801372430295347</v>
      </c>
      <c r="Q1231" s="5">
        <f t="shared" si="238"/>
        <v>0.695298129250146</v>
      </c>
      <c r="R1231" s="5">
        <f t="shared" si="239"/>
        <v>-4.458931314169341</v>
      </c>
      <c r="S1231">
        <v>1.24</v>
      </c>
      <c r="T1231">
        <v>0.53</v>
      </c>
      <c r="U1231" s="2">
        <v>0.19719265999999999</v>
      </c>
      <c r="V1231" s="3">
        <v>18.391330000000004</v>
      </c>
      <c r="W1231" s="7">
        <v>42.390200999999998</v>
      </c>
      <c r="X1231" s="3">
        <v>-17.503505000000001</v>
      </c>
      <c r="Y1231">
        <f t="shared" si="232"/>
        <v>3.2071167792980006E-2</v>
      </c>
      <c r="Z1231">
        <f t="shared" si="233"/>
        <v>4.3909134403935346E-2</v>
      </c>
      <c r="AA1231" s="12">
        <f t="shared" si="234"/>
        <v>4.5702562533286695E-2</v>
      </c>
      <c r="AB1231">
        <f t="shared" si="235"/>
        <v>-0.29308950886611601</v>
      </c>
      <c r="AC1231">
        <f>-U1231*U1231*U1231/W1231</f>
        <v>-1.8088675186125232E-4</v>
      </c>
    </row>
    <row r="1232" spans="1:29">
      <c r="A1232" s="6">
        <v>40752.854166698242</v>
      </c>
      <c r="B1232" s="1">
        <v>0.85420138888888886</v>
      </c>
      <c r="C1232">
        <v>4.1437441463649201</v>
      </c>
      <c r="D1232">
        <v>4.9281521779327271</v>
      </c>
      <c r="E1232">
        <v>5.0304175637917696</v>
      </c>
      <c r="F1232" s="3">
        <v>8.4785445755708917</v>
      </c>
      <c r="G1232">
        <v>3.7447744555471081</v>
      </c>
      <c r="H1232">
        <v>4.3992995696776749</v>
      </c>
      <c r="I1232">
        <v>4.3992995696776749</v>
      </c>
      <c r="J1232">
        <v>14.028084703389542</v>
      </c>
      <c r="K1232">
        <f t="shared" si="228"/>
        <v>0.39896969081781197</v>
      </c>
      <c r="L1232">
        <f t="shared" si="229"/>
        <v>0.5288526082550522</v>
      </c>
      <c r="M1232">
        <f t="shared" si="230"/>
        <v>0.63111799411409475</v>
      </c>
      <c r="N1232">
        <f t="shared" si="231"/>
        <v>-5.5495401278186502</v>
      </c>
      <c r="O1232" s="5">
        <f t="shared" si="236"/>
        <v>0.51447589585580977</v>
      </c>
      <c r="P1232" s="5">
        <f t="shared" si="237"/>
        <v>0.70875389603483518</v>
      </c>
      <c r="Q1232" s="5">
        <f t="shared" si="238"/>
        <v>0.74968050345562398</v>
      </c>
      <c r="R1232" s="5">
        <f t="shared" si="239"/>
        <v>-4.7808479262631449</v>
      </c>
      <c r="S1232">
        <v>1.26</v>
      </c>
      <c r="T1232">
        <v>0.56000000000000005</v>
      </c>
      <c r="U1232" s="2">
        <v>0.19815748999999999</v>
      </c>
      <c r="V1232" s="3">
        <v>18.365880000000004</v>
      </c>
      <c r="W1232" s="7">
        <v>41.113723999999998</v>
      </c>
      <c r="X1232" s="3">
        <v>-18.313146</v>
      </c>
      <c r="Y1232">
        <f t="shared" si="232"/>
        <v>3.3982417396096219E-2</v>
      </c>
      <c r="Z1232">
        <f t="shared" si="233"/>
        <v>4.6814964355327969E-2</v>
      </c>
      <c r="AA1232" s="12">
        <f t="shared" si="234"/>
        <v>4.9518268955567595E-2</v>
      </c>
      <c r="AB1232">
        <f t="shared" si="235"/>
        <v>-0.3157869417133366</v>
      </c>
      <c r="AC1232">
        <f>-U1232*U1232*U1232/W1232</f>
        <v>-1.8925382314741661E-4</v>
      </c>
    </row>
    <row r="1233" spans="1:29">
      <c r="A1233" s="6">
        <v>40752.854861142689</v>
      </c>
      <c r="B1233" s="1">
        <v>0.8548958333333333</v>
      </c>
      <c r="C1233">
        <v>4.188349090816657</v>
      </c>
      <c r="D1233">
        <v>4.9503801142366424</v>
      </c>
      <c r="E1233">
        <v>5.189067524831648</v>
      </c>
      <c r="F1233" s="3">
        <v>10.122497000827506</v>
      </c>
      <c r="G1233">
        <v>3.6623561418182273</v>
      </c>
      <c r="H1233">
        <v>4.2774855335381305</v>
      </c>
      <c r="I1233">
        <v>4.5161729441331362</v>
      </c>
      <c r="J1233">
        <v>15.240163091779269</v>
      </c>
      <c r="K1233">
        <f t="shared" si="228"/>
        <v>0.52599294899842963</v>
      </c>
      <c r="L1233">
        <f t="shared" si="229"/>
        <v>0.67289458069851182</v>
      </c>
      <c r="M1233">
        <f t="shared" si="230"/>
        <v>0.67289458069851182</v>
      </c>
      <c r="N1233">
        <f t="shared" si="231"/>
        <v>-5.1176660909517633</v>
      </c>
      <c r="O1233" s="5">
        <f t="shared" si="236"/>
        <v>0.51727319466188337</v>
      </c>
      <c r="P1233" s="5">
        <f t="shared" si="237"/>
        <v>0.69744966861391122</v>
      </c>
      <c r="Q1233" s="5">
        <f t="shared" si="238"/>
        <v>0.75541368931881647</v>
      </c>
      <c r="R1233" s="5">
        <f t="shared" si="239"/>
        <v>-4.8302611451936688</v>
      </c>
      <c r="S1233">
        <v>1.27</v>
      </c>
      <c r="T1233">
        <v>0.57999999999999996</v>
      </c>
      <c r="U1233" s="2">
        <v>0.19783352000000001</v>
      </c>
      <c r="V1233" s="3">
        <v>18.339943333333331</v>
      </c>
      <c r="W1233" s="7">
        <v>40.06765</v>
      </c>
      <c r="X1233" s="3">
        <v>-18.699244</v>
      </c>
      <c r="Y1233">
        <f t="shared" si="232"/>
        <v>3.4111325633868539E-2</v>
      </c>
      <c r="Z1233">
        <f t="shared" si="233"/>
        <v>4.5992974321574537E-2</v>
      </c>
      <c r="AA1233" s="12">
        <f t="shared" si="234"/>
        <v>4.9815383071375959E-2</v>
      </c>
      <c r="AB1233">
        <f t="shared" si="235"/>
        <v>-0.31852918829096494</v>
      </c>
      <c r="AC1233">
        <f>-U1233*U1233*U1233/W1233</f>
        <v>-1.9324388659396316E-4</v>
      </c>
    </row>
    <row r="1234" spans="1:29">
      <c r="A1234" s="6">
        <v>40752.855555587135</v>
      </c>
      <c r="B1234" s="1">
        <v>0.85559027777777785</v>
      </c>
      <c r="C1234">
        <v>4.240414848218018</v>
      </c>
      <c r="D1234">
        <v>4.9662975415585242</v>
      </c>
      <c r="E1234">
        <v>5.1708283132766093</v>
      </c>
      <c r="F1234" s="3">
        <v>10.018403952536083</v>
      </c>
      <c r="G1234">
        <v>3.7673824051161375</v>
      </c>
      <c r="H1234">
        <v>4.4442515472166475</v>
      </c>
      <c r="I1234">
        <v>4.6146256800578129</v>
      </c>
      <c r="J1234">
        <v>12.747963623275725</v>
      </c>
      <c r="K1234">
        <f t="shared" si="228"/>
        <v>0.47303244310188042</v>
      </c>
      <c r="L1234">
        <f t="shared" si="229"/>
        <v>0.52204599434187671</v>
      </c>
      <c r="M1234">
        <f t="shared" si="230"/>
        <v>0.55620263321879637</v>
      </c>
      <c r="N1234">
        <f t="shared" si="231"/>
        <v>-2.7295596707396417</v>
      </c>
      <c r="O1234" s="5">
        <f t="shared" si="236"/>
        <v>0.52146641729392984</v>
      </c>
      <c r="P1234" s="5">
        <f t="shared" si="237"/>
        <v>0.70450850022091704</v>
      </c>
      <c r="Q1234" s="5">
        <f t="shared" si="238"/>
        <v>0.76930384870120649</v>
      </c>
      <c r="R1234" s="5">
        <f t="shared" si="239"/>
        <v>-4.7605340851322424</v>
      </c>
      <c r="S1234">
        <v>1.32</v>
      </c>
      <c r="T1234">
        <v>0.6</v>
      </c>
      <c r="U1234" s="2">
        <v>0.21001333999999999</v>
      </c>
      <c r="V1234" s="3">
        <v>18.315793333333332</v>
      </c>
      <c r="W1234" s="7">
        <v>42.445520999999999</v>
      </c>
      <c r="X1234" s="3">
        <v>-21.116748999999999</v>
      </c>
      <c r="Y1234">
        <f t="shared" si="232"/>
        <v>3.6504967997910656E-2</v>
      </c>
      <c r="Z1234">
        <f t="shared" si="233"/>
        <v>4.9318727729928506E-2</v>
      </c>
      <c r="AA1234" s="12">
        <f t="shared" si="234"/>
        <v>5.3854690246865011E-2</v>
      </c>
      <c r="AB1234">
        <f t="shared" si="235"/>
        <v>-0.33325855446748881</v>
      </c>
      <c r="AC1234">
        <f>-U1234*U1234*U1234/W1234</f>
        <v>-2.1822714802144616E-4</v>
      </c>
    </row>
    <row r="1235" spans="1:29">
      <c r="A1235" s="6">
        <v>40752.856250031582</v>
      </c>
      <c r="B1235" s="1">
        <v>0.85628472222222218</v>
      </c>
      <c r="C1235">
        <v>4.2076944211476102</v>
      </c>
      <c r="D1235">
        <v>4.9729060126050451</v>
      </c>
      <c r="E1235">
        <v>5.2115934232000507</v>
      </c>
      <c r="F1235" s="3">
        <v>9.095534603356068</v>
      </c>
      <c r="G1235">
        <v>3.7205076501547047</v>
      </c>
      <c r="H1235">
        <v>4.3738492019779551</v>
      </c>
      <c r="I1235">
        <v>4.5102712267139182</v>
      </c>
      <c r="J1235">
        <v>14.178358993519131</v>
      </c>
      <c r="K1235">
        <f t="shared" si="228"/>
        <v>0.48718677099290542</v>
      </c>
      <c r="L1235">
        <f t="shared" si="229"/>
        <v>0.59905681062708993</v>
      </c>
      <c r="M1235">
        <f t="shared" si="230"/>
        <v>0.70132219648613248</v>
      </c>
      <c r="N1235">
        <f t="shared" si="231"/>
        <v>-5.0828243901630632</v>
      </c>
      <c r="O1235" s="5">
        <f t="shared" si="236"/>
        <v>0.53076125571005428</v>
      </c>
      <c r="P1235" s="5">
        <f t="shared" si="237"/>
        <v>0.70338008268214813</v>
      </c>
      <c r="Q1235" s="5">
        <f t="shared" si="238"/>
        <v>0.77159109505012957</v>
      </c>
      <c r="R1235" s="5">
        <f t="shared" si="239"/>
        <v>-4.5582893751208511</v>
      </c>
      <c r="S1235">
        <v>1.37</v>
      </c>
      <c r="T1235">
        <v>0.63</v>
      </c>
      <c r="U1235" s="2">
        <v>0.22059022</v>
      </c>
      <c r="V1235" s="3">
        <v>18.291863333333335</v>
      </c>
      <c r="W1235" s="7">
        <v>43.895389000000002</v>
      </c>
      <c r="X1235" s="3">
        <v>-23.662364</v>
      </c>
      <c r="Y1235">
        <f t="shared" si="232"/>
        <v>3.9026914054852375E-2</v>
      </c>
      <c r="Z1235">
        <f t="shared" si="233"/>
        <v>5.1719589060824418E-2</v>
      </c>
      <c r="AA1235" s="12">
        <f t="shared" si="234"/>
        <v>5.6735149802382999E-2</v>
      </c>
      <c r="AB1235">
        <f t="shared" si="235"/>
        <v>-0.33517135202719039</v>
      </c>
      <c r="AC1235">
        <f>-U1235*U1235*U1235/W1235</f>
        <v>-2.4453434202341336E-4</v>
      </c>
    </row>
    <row r="1236" spans="1:29">
      <c r="A1236" s="6">
        <v>40752.856944476029</v>
      </c>
      <c r="B1236" s="1">
        <v>0.85697916666666663</v>
      </c>
      <c r="C1236">
        <v>4.2847183617633817</v>
      </c>
      <c r="D1236">
        <v>5.0415730026030019</v>
      </c>
      <c r="E1236">
        <v>5.3483691601801304</v>
      </c>
      <c r="F1236" s="3">
        <v>8.824017832601637</v>
      </c>
      <c r="G1236">
        <v>3.5655893415910995</v>
      </c>
      <c r="H1236">
        <v>3.9680622780092998</v>
      </c>
      <c r="I1236">
        <v>4.1044843027452629</v>
      </c>
      <c r="J1236">
        <v>13.051838354939418</v>
      </c>
      <c r="K1236">
        <f t="shared" si="228"/>
        <v>0.7191290201722822</v>
      </c>
      <c r="L1236">
        <f t="shared" si="229"/>
        <v>1.0735107245937021</v>
      </c>
      <c r="M1236">
        <f t="shared" si="230"/>
        <v>1.2438848574348675</v>
      </c>
      <c r="N1236">
        <f t="shared" si="231"/>
        <v>-4.2278205223377814</v>
      </c>
      <c r="O1236" s="5">
        <f t="shared" si="236"/>
        <v>0.5213433712544151</v>
      </c>
      <c r="P1236" s="5">
        <f t="shared" si="237"/>
        <v>0.67147011288528846</v>
      </c>
      <c r="Q1236" s="5">
        <f t="shared" si="238"/>
        <v>0.74649199995148208</v>
      </c>
      <c r="R1236" s="5">
        <f t="shared" si="239"/>
        <v>-4.7208985986610008</v>
      </c>
      <c r="S1236">
        <v>1.43</v>
      </c>
      <c r="T1236">
        <v>0.66</v>
      </c>
      <c r="U1236" s="2">
        <v>0.23434833999999999</v>
      </c>
      <c r="V1236" s="3">
        <v>18.27441</v>
      </c>
      <c r="W1236" s="7">
        <v>46.188541000000001</v>
      </c>
      <c r="X1236" s="3">
        <v>-26.963092</v>
      </c>
      <c r="Y1236">
        <f t="shared" si="232"/>
        <v>4.0725317874491969E-2</v>
      </c>
      <c r="Z1236">
        <f t="shared" si="233"/>
        <v>5.245263543809333E-2</v>
      </c>
      <c r="AA1236" s="12">
        <f t="shared" si="234"/>
        <v>5.831305367063664E-2</v>
      </c>
      <c r="AB1236">
        <f t="shared" si="235"/>
        <v>-0.36877824996817726</v>
      </c>
      <c r="AC1236">
        <f>-U1236*U1236*U1236/W1236</f>
        <v>-2.7864509378198955E-4</v>
      </c>
    </row>
    <row r="1237" spans="1:29">
      <c r="A1237" s="6">
        <v>40752.857638920475</v>
      </c>
      <c r="B1237" s="1">
        <v>0.85767361111111118</v>
      </c>
      <c r="C1237">
        <v>4.2320171158005691</v>
      </c>
      <c r="D1237">
        <v>5.0146032396137894</v>
      </c>
      <c r="E1237">
        <v>5.2872427583139974</v>
      </c>
      <c r="F1237" s="3">
        <v>9.1205912067778296</v>
      </c>
      <c r="G1237">
        <v>3.598320970402813</v>
      </c>
      <c r="H1237">
        <v>4.2093411065719426</v>
      </c>
      <c r="I1237">
        <v>4.3457631313079057</v>
      </c>
      <c r="J1237">
        <v>16.521218172297736</v>
      </c>
      <c r="K1237">
        <f t="shared" si="228"/>
        <v>0.63369614539775609</v>
      </c>
      <c r="L1237">
        <f t="shared" si="229"/>
        <v>0.80526213304184679</v>
      </c>
      <c r="M1237">
        <f t="shared" si="230"/>
        <v>0.94147962700609167</v>
      </c>
      <c r="N1237">
        <f t="shared" si="231"/>
        <v>-7.4006269655199066</v>
      </c>
      <c r="O1237" s="5">
        <f t="shared" si="236"/>
        <v>0.54681134201772108</v>
      </c>
      <c r="P1237" s="5">
        <f t="shared" si="237"/>
        <v>0.72472688504078886</v>
      </c>
      <c r="Q1237" s="5">
        <f t="shared" si="238"/>
        <v>0.82701272397700298</v>
      </c>
      <c r="R1237" s="5">
        <f t="shared" si="239"/>
        <v>-4.7270661969204735</v>
      </c>
      <c r="S1237">
        <v>1.46</v>
      </c>
      <c r="T1237">
        <v>0.7</v>
      </c>
      <c r="U1237" s="2">
        <v>0.23743211</v>
      </c>
      <c r="V1237" s="3">
        <v>18.25203333333333</v>
      </c>
      <c r="W1237" s="7">
        <v>45.165148000000002</v>
      </c>
      <c r="X1237" s="3">
        <v>-28.676967999999999</v>
      </c>
      <c r="Y1237">
        <f t="shared" si="232"/>
        <v>4.327685690239972E-2</v>
      </c>
      <c r="Z1237">
        <f t="shared" si="233"/>
        <v>5.7357811162987306E-2</v>
      </c>
      <c r="AA1237" s="12">
        <f t="shared" si="234"/>
        <v>6.54531253502358E-2</v>
      </c>
      <c r="AB1237">
        <f t="shared" si="235"/>
        <v>-0.37411910041483454</v>
      </c>
      <c r="AC1237">
        <f>-U1237*U1237*U1237/W1237</f>
        <v>-2.9635681472136904E-4</v>
      </c>
    </row>
    <row r="1238" spans="1:29">
      <c r="A1238" s="6">
        <v>40752.858333364922</v>
      </c>
      <c r="B1238" s="1">
        <v>0.85836805555555562</v>
      </c>
      <c r="C1238">
        <v>4.2878512364973567</v>
      </c>
      <c r="D1238">
        <v>5.0840663353701041</v>
      </c>
      <c r="E1238">
        <v>5.3227537459651098</v>
      </c>
      <c r="F1238" s="3">
        <v>9.9730144591327132</v>
      </c>
      <c r="G1238">
        <v>3.6554047888410142</v>
      </c>
      <c r="H1238">
        <v>4.1684517008441606</v>
      </c>
      <c r="I1238">
        <v>4.5433566054034111</v>
      </c>
      <c r="J1238">
        <v>12.266765794713066</v>
      </c>
      <c r="K1238">
        <f t="shared" si="228"/>
        <v>0.6324464476563425</v>
      </c>
      <c r="L1238">
        <f t="shared" si="229"/>
        <v>0.91561463452594349</v>
      </c>
      <c r="M1238">
        <f t="shared" si="230"/>
        <v>0.77939714056169862</v>
      </c>
      <c r="N1238">
        <f t="shared" si="231"/>
        <v>-2.2937513355803532</v>
      </c>
      <c r="O1238" s="5">
        <f t="shared" si="236"/>
        <v>0.55188755262558264</v>
      </c>
      <c r="P1238" s="5">
        <f t="shared" si="237"/>
        <v>0.72298587362428079</v>
      </c>
      <c r="Q1238" s="5">
        <f t="shared" si="238"/>
        <v>0.82866692337101533</v>
      </c>
      <c r="R1238" s="5">
        <f t="shared" si="239"/>
        <v>-4.7793443076592599</v>
      </c>
      <c r="S1238">
        <v>1.48</v>
      </c>
      <c r="T1238">
        <v>0.72</v>
      </c>
      <c r="U1238" s="2">
        <v>0.24058096000000001</v>
      </c>
      <c r="V1238" s="3">
        <v>18.224366666666661</v>
      </c>
      <c r="W1238" s="7">
        <v>45.108927999999999</v>
      </c>
      <c r="X1238" s="3">
        <v>-29.870294999999999</v>
      </c>
      <c r="Y1238">
        <f t="shared" si="232"/>
        <v>4.4257879074237734E-2</v>
      </c>
      <c r="Z1238">
        <f t="shared" si="233"/>
        <v>5.7978878514322714E-2</v>
      </c>
      <c r="AA1238" s="12">
        <f t="shared" si="234"/>
        <v>6.6453827981615102E-2</v>
      </c>
      <c r="AB1238">
        <f t="shared" si="235"/>
        <v>-0.38327308056906673</v>
      </c>
      <c r="AC1238">
        <f>-U1238*U1238*U1238/W1238</f>
        <v>-3.0868907136383266E-4</v>
      </c>
    </row>
    <row r="1239" spans="1:29">
      <c r="A1239" s="6">
        <v>40752.859027809369</v>
      </c>
      <c r="B1239" s="1">
        <v>0.85906249999999995</v>
      </c>
      <c r="C1239">
        <v>4.2485991846819795</v>
      </c>
      <c r="D1239">
        <v>5.0183731213456664</v>
      </c>
      <c r="E1239">
        <v>5.1887472541868318</v>
      </c>
      <c r="F1239" s="3">
        <v>7.7181220394083132</v>
      </c>
      <c r="G1239">
        <v>4.0460170136234677</v>
      </c>
      <c r="H1239">
        <v>4.8044090255530456</v>
      </c>
      <c r="I1239">
        <v>5.1112051831301741</v>
      </c>
      <c r="J1239">
        <v>12.798829668620034</v>
      </c>
      <c r="K1239">
        <f t="shared" si="228"/>
        <v>0.20258217105851184</v>
      </c>
      <c r="L1239">
        <f t="shared" si="229"/>
        <v>0.21396409579262077</v>
      </c>
      <c r="M1239">
        <f t="shared" si="230"/>
        <v>7.7542071056657669E-2</v>
      </c>
      <c r="N1239">
        <f t="shared" si="231"/>
        <v>-5.0807076292117204</v>
      </c>
      <c r="O1239" s="5">
        <f t="shared" si="236"/>
        <v>0.56949381163711532</v>
      </c>
      <c r="P1239" s="5">
        <f t="shared" si="237"/>
        <v>0.75430438804409539</v>
      </c>
      <c r="Q1239" s="5">
        <f t="shared" si="238"/>
        <v>0.83953236061902137</v>
      </c>
      <c r="R1239" s="5">
        <f t="shared" si="239"/>
        <v>-4.3937146830229441</v>
      </c>
      <c r="S1239">
        <v>1.48</v>
      </c>
      <c r="T1239">
        <v>0.75</v>
      </c>
      <c r="U1239" s="2">
        <v>0.23610302999999999</v>
      </c>
      <c r="V1239" s="3">
        <v>18.19867</v>
      </c>
      <c r="W1239" s="7">
        <v>42.764412999999998</v>
      </c>
      <c r="X1239" s="3">
        <v>-29.781082000000001</v>
      </c>
      <c r="Y1239">
        <f t="shared" si="232"/>
        <v>4.4819738164590728E-2</v>
      </c>
      <c r="Z1239">
        <f t="shared" si="233"/>
        <v>5.9364517186502229E-2</v>
      </c>
      <c r="AA1239" s="12">
        <f t="shared" si="234"/>
        <v>6.6072044708401209E-2</v>
      </c>
      <c r="AB1239">
        <f t="shared" si="235"/>
        <v>-0.34578978320573556</v>
      </c>
      <c r="AC1239">
        <f>-U1239*U1239*U1239/W1239</f>
        <v>-3.0776708178554348E-4</v>
      </c>
    </row>
    <row r="1240" spans="1:29">
      <c r="A1240" s="6">
        <v>40752.859722253816</v>
      </c>
      <c r="B1240" s="1">
        <v>0.85975694444444439</v>
      </c>
      <c r="C1240">
        <v>4.3235211511030798</v>
      </c>
      <c r="D1240">
        <v>5.2129393714863861</v>
      </c>
      <c r="E1240">
        <v>5.4855788901865941</v>
      </c>
      <c r="F1240" s="3">
        <v>8.6335692663157282</v>
      </c>
      <c r="G1240">
        <v>4.1876952975692605</v>
      </c>
      <c r="H1240">
        <v>5.0178584990165769</v>
      </c>
      <c r="I1240">
        <v>5.3246546565937054</v>
      </c>
      <c r="J1240">
        <v>15.069842343105767</v>
      </c>
      <c r="K1240">
        <f t="shared" si="228"/>
        <v>0.13582585353381926</v>
      </c>
      <c r="L1240">
        <f t="shared" si="229"/>
        <v>0.19508087246980921</v>
      </c>
      <c r="M1240">
        <f t="shared" si="230"/>
        <v>0.16092423359288865</v>
      </c>
      <c r="N1240">
        <f t="shared" si="231"/>
        <v>-6.4362730767900391</v>
      </c>
      <c r="O1240" s="5">
        <f t="shared" si="236"/>
        <v>0.52148022508451652</v>
      </c>
      <c r="P1240" s="5">
        <f t="shared" si="237"/>
        <v>0.6902628081069172</v>
      </c>
      <c r="Q1240" s="5">
        <f t="shared" si="238"/>
        <v>0.74822682881182245</v>
      </c>
      <c r="R1240" s="5">
        <f t="shared" si="239"/>
        <v>-4.6619262423968975</v>
      </c>
      <c r="S1240">
        <v>1.48</v>
      </c>
      <c r="T1240">
        <v>0.76</v>
      </c>
      <c r="U1240" s="2">
        <v>0.23462082000000001</v>
      </c>
      <c r="V1240" s="3">
        <v>18.175746666666665</v>
      </c>
      <c r="W1240" s="7">
        <v>42.023088000000001</v>
      </c>
      <c r="X1240" s="3">
        <v>-29.739246000000001</v>
      </c>
      <c r="Y1240">
        <f t="shared" si="232"/>
        <v>4.0783372674371279E-2</v>
      </c>
      <c r="Z1240">
        <f t="shared" si="233"/>
        <v>5.3983342017849191E-2</v>
      </c>
      <c r="AA1240" s="12">
        <f t="shared" si="234"/>
        <v>5.8516530707276471E-2</v>
      </c>
      <c r="AB1240">
        <f t="shared" si="235"/>
        <v>-0.3645949859235596</v>
      </c>
      <c r="AC1240">
        <f>-U1240*U1240*U1240/W1240</f>
        <v>-3.0733475993245668E-4</v>
      </c>
    </row>
    <row r="1241" spans="1:29">
      <c r="A1241" s="6">
        <v>40752.860416698262</v>
      </c>
      <c r="B1241" s="1">
        <v>0.86045138888888895</v>
      </c>
      <c r="C1241">
        <v>4.3449248022170339</v>
      </c>
      <c r="D1241">
        <v>5.1940024792890789</v>
      </c>
      <c r="E1241">
        <v>5.2962678651481214</v>
      </c>
      <c r="F1241" s="3">
        <v>8.5865462085460944</v>
      </c>
      <c r="G1241">
        <v>4.0580272912494637</v>
      </c>
      <c r="H1241">
        <v>4.830003994872123</v>
      </c>
      <c r="I1241">
        <v>5.0003781277132884</v>
      </c>
      <c r="J1241">
        <v>17.693885069772421</v>
      </c>
      <c r="K1241">
        <f t="shared" si="228"/>
        <v>0.28689751096757021</v>
      </c>
      <c r="L1241">
        <f t="shared" si="229"/>
        <v>0.36399848441695593</v>
      </c>
      <c r="M1241">
        <f t="shared" si="230"/>
        <v>0.29588973743483304</v>
      </c>
      <c r="N1241">
        <f t="shared" si="231"/>
        <v>-9.1073388612263262</v>
      </c>
      <c r="O1241" s="5">
        <f t="shared" si="236"/>
        <v>0.48290595143107284</v>
      </c>
      <c r="P1241" s="5">
        <f t="shared" si="237"/>
        <v>0.64058055921675161</v>
      </c>
      <c r="Q1241" s="5">
        <f t="shared" si="238"/>
        <v>0.67807104967267651</v>
      </c>
      <c r="R1241" s="5">
        <f t="shared" si="239"/>
        <v>-5.0493910607794819</v>
      </c>
      <c r="S1241">
        <v>1.47</v>
      </c>
      <c r="T1241">
        <v>0.76</v>
      </c>
      <c r="U1241" s="2">
        <v>0.23151347</v>
      </c>
      <c r="V1241" s="3">
        <v>18.153329999999993</v>
      </c>
      <c r="W1241" s="7">
        <v>41.273795</v>
      </c>
      <c r="X1241" s="3">
        <v>-29.091939</v>
      </c>
      <c r="Y1241">
        <f t="shared" si="232"/>
        <v>3.7266410833153053E-2</v>
      </c>
      <c r="Z1241">
        <f t="shared" si="233"/>
        <v>4.9434342692936888E-2</v>
      </c>
      <c r="AA1241" s="12">
        <f t="shared" si="234"/>
        <v>5.2327527205421241E-2</v>
      </c>
      <c r="AB1241">
        <f t="shared" si="235"/>
        <v>-0.3896673486226796</v>
      </c>
      <c r="AC1241">
        <f>-U1241*U1241*U1241/W1241</f>
        <v>-3.0064528022770014E-4</v>
      </c>
    </row>
    <row r="1242" spans="1:29">
      <c r="A1242" s="6">
        <v>40752.861111142709</v>
      </c>
      <c r="B1242" s="1">
        <v>0.86114583333333339</v>
      </c>
      <c r="C1242">
        <v>4.3729865860851262</v>
      </c>
      <c r="D1242">
        <v>5.1755774556185488</v>
      </c>
      <c r="E1242">
        <v>5.3459515884597142</v>
      </c>
      <c r="F1242" s="3">
        <v>8.2262684530259556</v>
      </c>
      <c r="G1242">
        <v>4.1145665538710734</v>
      </c>
      <c r="H1242">
        <v>4.8677424093482946</v>
      </c>
      <c r="I1242">
        <v>5.1403819280485026</v>
      </c>
      <c r="J1242">
        <v>15.518780521338019</v>
      </c>
      <c r="K1242">
        <f t="shared" si="228"/>
        <v>0.25842003221405285</v>
      </c>
      <c r="L1242">
        <f t="shared" si="229"/>
        <v>0.30783504627025415</v>
      </c>
      <c r="M1242">
        <f t="shared" si="230"/>
        <v>0.20556966041121161</v>
      </c>
      <c r="N1242">
        <f t="shared" si="231"/>
        <v>-7.2925120683120639</v>
      </c>
      <c r="O1242" s="5">
        <f t="shared" si="236"/>
        <v>0.44957590026973093</v>
      </c>
      <c r="P1242" s="5">
        <f t="shared" si="237"/>
        <v>0.58902809387634092</v>
      </c>
      <c r="Q1242" s="5">
        <f t="shared" si="238"/>
        <v>0.60606550716045726</v>
      </c>
      <c r="R1242" s="5">
        <f t="shared" si="239"/>
        <v>-5.3026108670339243</v>
      </c>
      <c r="S1242">
        <v>1.49</v>
      </c>
      <c r="T1242">
        <v>0.76</v>
      </c>
      <c r="U1242" s="2">
        <v>0.23772330999999999</v>
      </c>
      <c r="V1242" s="3">
        <v>18.131903333333334</v>
      </c>
      <c r="W1242" s="7">
        <v>42.776964999999997</v>
      </c>
      <c r="X1242" s="3">
        <v>-30.389506000000001</v>
      </c>
      <c r="Y1242">
        <f t="shared" si="232"/>
        <v>3.5624890369450109E-2</v>
      </c>
      <c r="Z1242">
        <f t="shared" si="233"/>
        <v>4.6675236053091505E-2</v>
      </c>
      <c r="AA1242" s="12">
        <f t="shared" si="234"/>
        <v>4.8025299479670873E-2</v>
      </c>
      <c r="AB1242">
        <f t="shared" si="235"/>
        <v>-0.42018473565109149</v>
      </c>
      <c r="AC1242">
        <f>-U1242*U1242*U1242/W1242</f>
        <v>-3.1405472912090886E-4</v>
      </c>
    </row>
    <row r="1243" spans="1:29">
      <c r="A1243" s="6">
        <v>40752.861805587156</v>
      </c>
      <c r="B1243" s="1">
        <v>0.86184027777777772</v>
      </c>
      <c r="C1243">
        <v>4.4059016250029472</v>
      </c>
      <c r="D1243">
        <v>5.1860974942256224</v>
      </c>
      <c r="E1243">
        <v>5.2883628800846649</v>
      </c>
      <c r="F1243" s="3">
        <v>8.1373619928854346</v>
      </c>
      <c r="G1243">
        <v>3.9494163480153444</v>
      </c>
      <c r="H1243">
        <v>4.6197148752608106</v>
      </c>
      <c r="I1243">
        <v>4.8584022858558162</v>
      </c>
      <c r="J1243">
        <v>14.893876406051923</v>
      </c>
      <c r="K1243">
        <f t="shared" si="228"/>
        <v>0.45648527698760288</v>
      </c>
      <c r="L1243">
        <f t="shared" si="229"/>
        <v>0.56638261896481179</v>
      </c>
      <c r="M1243">
        <f t="shared" si="230"/>
        <v>0.42996059422884869</v>
      </c>
      <c r="N1243">
        <f t="shared" si="231"/>
        <v>-6.7565144131664887</v>
      </c>
      <c r="O1243" s="5">
        <f t="shared" si="236"/>
        <v>0.43552093440935502</v>
      </c>
      <c r="P1243" s="5">
        <f t="shared" si="237"/>
        <v>0.56692633767786105</v>
      </c>
      <c r="Q1243" s="5">
        <f t="shared" si="238"/>
        <v>0.56351067379016895</v>
      </c>
      <c r="R1243" s="5">
        <f t="shared" si="239"/>
        <v>-5.4769080610832663</v>
      </c>
      <c r="S1243">
        <v>1.5</v>
      </c>
      <c r="T1243">
        <v>0.76</v>
      </c>
      <c r="U1243" s="2">
        <v>0.24082095000000001</v>
      </c>
      <c r="V1243" s="3">
        <v>18.106023333333333</v>
      </c>
      <c r="W1243" s="7">
        <v>43.535423999999999</v>
      </c>
      <c r="X1243" s="3">
        <v>-31.042615000000001</v>
      </c>
      <c r="Y1243">
        <f t="shared" si="232"/>
        <v>3.4960855056449525E-2</v>
      </c>
      <c r="Z1243">
        <f t="shared" si="233"/>
        <v>4.5509246406534427E-2</v>
      </c>
      <c r="AA1243" s="12">
        <f t="shared" si="234"/>
        <v>4.5235058599096191E-2</v>
      </c>
      <c r="AB1243">
        <f t="shared" si="235"/>
        <v>-0.43965140077757675</v>
      </c>
      <c r="AC1243">
        <f>-U1243*U1243*U1243/W1243</f>
        <v>-3.2080417922876697E-4</v>
      </c>
    </row>
    <row r="1244" spans="1:29">
      <c r="A1244" s="6">
        <v>40752.862500031602</v>
      </c>
      <c r="B1244" s="1">
        <v>0.86253472222222216</v>
      </c>
      <c r="C1244">
        <v>4.3944632874095069</v>
      </c>
      <c r="D1244">
        <v>5.1225295774488133</v>
      </c>
      <c r="E1244">
        <v>5.2589516021847764</v>
      </c>
      <c r="F1244" s="3">
        <v>8.3645632024139243</v>
      </c>
      <c r="G1244">
        <v>4.2877007934791589</v>
      </c>
      <c r="H1244">
        <v>5.1155371023327616</v>
      </c>
      <c r="I1244">
        <v>5.285911235173927</v>
      </c>
      <c r="J1244">
        <v>17.453201407756772</v>
      </c>
      <c r="K1244">
        <f t="shared" si="228"/>
        <v>0.10676249393034798</v>
      </c>
      <c r="L1244">
        <f t="shared" si="229"/>
        <v>6.9924751160517218E-3</v>
      </c>
      <c r="M1244">
        <f t="shared" si="230"/>
        <v>-2.6959632989150606E-2</v>
      </c>
      <c r="N1244">
        <f t="shared" si="231"/>
        <v>-9.0886382053428481</v>
      </c>
      <c r="O1244" s="5">
        <f t="shared" si="236"/>
        <v>0.42857016720827235</v>
      </c>
      <c r="P1244" s="5">
        <f t="shared" si="237"/>
        <v>0.55627514150449109</v>
      </c>
      <c r="Q1244" s="5">
        <f t="shared" si="238"/>
        <v>0.53921727514320261</v>
      </c>
      <c r="R1244" s="5">
        <f t="shared" si="239"/>
        <v>-5.6407928933047389</v>
      </c>
      <c r="S1244">
        <v>1.51</v>
      </c>
      <c r="T1244">
        <v>0.76</v>
      </c>
      <c r="U1244" s="2">
        <v>0.24391386000000001</v>
      </c>
      <c r="V1244" s="3">
        <v>18.077593333333329</v>
      </c>
      <c r="W1244" s="7">
        <v>44.298488999999996</v>
      </c>
      <c r="X1244" s="3">
        <v>-31.698508</v>
      </c>
      <c r="Y1244">
        <f t="shared" si="232"/>
        <v>3.4844734588205049E-2</v>
      </c>
      <c r="Z1244">
        <f t="shared" si="233"/>
        <v>4.5227738995468884E-2</v>
      </c>
      <c r="AA1244" s="12">
        <f t="shared" si="234"/>
        <v>4.3840855652953536E-2</v>
      </c>
      <c r="AB1244">
        <f t="shared" si="235"/>
        <v>-0.45862252268884235</v>
      </c>
      <c r="AC1244">
        <f>-U1244*U1244*U1244/W1244</f>
        <v>-3.2758237279275466E-4</v>
      </c>
    </row>
    <row r="1245" spans="1:29">
      <c r="A1245" s="6">
        <v>40752.863194476049</v>
      </c>
      <c r="B1245" s="1">
        <v>0.86322916666666671</v>
      </c>
      <c r="C1245">
        <v>4.4779837176561585</v>
      </c>
      <c r="D1245">
        <v>5.3082193786290333</v>
      </c>
      <c r="E1245">
        <v>5.6150155362061618</v>
      </c>
      <c r="F1245" s="3">
        <v>11.413364739643461</v>
      </c>
      <c r="G1245">
        <v>3.9126990624163303</v>
      </c>
      <c r="H1245">
        <v>4.5066906079407127</v>
      </c>
      <c r="I1245">
        <v>4.7112213796587978</v>
      </c>
      <c r="J1245">
        <v>17.925840003132137</v>
      </c>
      <c r="K1245">
        <f t="shared" si="228"/>
        <v>0.56528465523982829</v>
      </c>
      <c r="L1245">
        <f t="shared" si="229"/>
        <v>0.80152877068832051</v>
      </c>
      <c r="M1245">
        <f t="shared" si="230"/>
        <v>0.90379415654736395</v>
      </c>
      <c r="N1245">
        <f t="shared" si="231"/>
        <v>-6.5124752634886764</v>
      </c>
      <c r="O1245" s="5">
        <f t="shared" si="236"/>
        <v>0.39194317229111914</v>
      </c>
      <c r="P1245" s="5">
        <f t="shared" si="237"/>
        <v>0.50476978958190855</v>
      </c>
      <c r="Q1245" s="5">
        <f t="shared" si="238"/>
        <v>0.48090104852240795</v>
      </c>
      <c r="R1245" s="5">
        <f t="shared" si="239"/>
        <v>-6.2767007467650586</v>
      </c>
      <c r="S1245">
        <v>1.5</v>
      </c>
      <c r="T1245">
        <v>0.75</v>
      </c>
      <c r="U1245" s="2">
        <v>0.24229369000000001</v>
      </c>
      <c r="V1245" s="3">
        <v>18.05080666666667</v>
      </c>
      <c r="W1245" s="7">
        <v>44.295955999999997</v>
      </c>
      <c r="X1245" s="3">
        <v>-31.072807000000001</v>
      </c>
      <c r="Y1245">
        <f t="shared" si="232"/>
        <v>3.1655119161573674E-2</v>
      </c>
      <c r="Z1245">
        <f t="shared" si="233"/>
        <v>4.0767511639441395E-2</v>
      </c>
      <c r="AA1245" s="12">
        <f t="shared" si="234"/>
        <v>3.8839763190454422E-2</v>
      </c>
      <c r="AB1245">
        <f t="shared" si="235"/>
        <v>-0.5069349949864872</v>
      </c>
      <c r="AC1245">
        <f>-U1245*U1245*U1245/W1245</f>
        <v>-3.2111621270985492E-4</v>
      </c>
    </row>
    <row r="1246" spans="1:29">
      <c r="A1246" s="6">
        <v>40752.863888920496</v>
      </c>
      <c r="B1246" s="1">
        <v>0.86392361111111116</v>
      </c>
      <c r="C1246">
        <v>4.4373866633047321</v>
      </c>
      <c r="D1246">
        <v>5.4175257346682262</v>
      </c>
      <c r="E1246">
        <v>5.7584785311222744</v>
      </c>
      <c r="F1246" s="3">
        <v>9.4079619970424169</v>
      </c>
      <c r="G1246">
        <v>3.9058542421549975</v>
      </c>
      <c r="H1246">
        <v>4.6222519044056325</v>
      </c>
      <c r="I1246">
        <v>4.7926260372467979</v>
      </c>
      <c r="J1246">
        <v>19.496801364988613</v>
      </c>
      <c r="K1246">
        <f t="shared" si="228"/>
        <v>0.53153242114973454</v>
      </c>
      <c r="L1246">
        <f t="shared" si="229"/>
        <v>0.79527383026259368</v>
      </c>
      <c r="M1246">
        <f t="shared" si="230"/>
        <v>0.96585249387547645</v>
      </c>
      <c r="N1246">
        <f t="shared" si="231"/>
        <v>-10.088839367946196</v>
      </c>
      <c r="O1246" s="5">
        <f t="shared" si="236"/>
        <v>0.3997529607158114</v>
      </c>
      <c r="P1246" s="5">
        <f t="shared" si="237"/>
        <v>0.52501698558803167</v>
      </c>
      <c r="Q1246" s="5">
        <f t="shared" si="238"/>
        <v>0.50114824452853113</v>
      </c>
      <c r="R1246" s="5">
        <f t="shared" si="239"/>
        <v>-6.4196658340976196</v>
      </c>
      <c r="S1246">
        <v>1.45</v>
      </c>
      <c r="T1246">
        <v>0.74</v>
      </c>
      <c r="U1246" s="2">
        <v>0.22828243000000001</v>
      </c>
      <c r="V1246" s="3">
        <v>18.023770000000003</v>
      </c>
      <c r="W1246" s="7">
        <v>41.233764999999998</v>
      </c>
      <c r="X1246" s="3">
        <v>-27.917902000000002</v>
      </c>
      <c r="Y1246">
        <f t="shared" si="232"/>
        <v>3.0418859090633323E-2</v>
      </c>
      <c r="Z1246">
        <f t="shared" si="233"/>
        <v>3.9950717753770286E-2</v>
      </c>
      <c r="AA1246" s="12">
        <f t="shared" si="234"/>
        <v>3.8134446350402432E-2</v>
      </c>
      <c r="AB1246">
        <f t="shared" si="235"/>
        <v>-0.48849897213192722</v>
      </c>
      <c r="AC1246">
        <f>-U1246*U1246*U1246/W1246</f>
        <v>-2.8851239042359248E-4</v>
      </c>
    </row>
    <row r="1247" spans="1:29">
      <c r="A1247" s="6">
        <v>40752.864583364943</v>
      </c>
      <c r="B1247" s="1">
        <v>0.86461805555555549</v>
      </c>
      <c r="C1247">
        <v>4.3991154608944516</v>
      </c>
      <c r="D1247">
        <v>5.2928893685922667</v>
      </c>
      <c r="E1247">
        <v>5.5655288872924746</v>
      </c>
      <c r="F1247" s="3">
        <v>8.4617664271292519</v>
      </c>
      <c r="G1247">
        <v>3.7361820081987376</v>
      </c>
      <c r="H1247">
        <v>4.2939335938579104</v>
      </c>
      <c r="I1247">
        <v>4.5665731125581184</v>
      </c>
      <c r="J1247">
        <v>13.268408426381884</v>
      </c>
      <c r="K1247">
        <f t="shared" si="228"/>
        <v>0.66293345269571402</v>
      </c>
      <c r="L1247">
        <f t="shared" si="229"/>
        <v>0.99895577473435626</v>
      </c>
      <c r="M1247">
        <f t="shared" si="230"/>
        <v>0.99895577473435626</v>
      </c>
      <c r="N1247">
        <f t="shared" si="231"/>
        <v>-4.8066419992526317</v>
      </c>
      <c r="O1247" s="5">
        <f t="shared" si="236"/>
        <v>0.38099330081355665</v>
      </c>
      <c r="P1247" s="5">
        <f t="shared" si="237"/>
        <v>0.49719329615492081</v>
      </c>
      <c r="Q1247" s="5">
        <f t="shared" si="238"/>
        <v>0.47334500817259195</v>
      </c>
      <c r="R1247" s="5">
        <f t="shared" si="239"/>
        <v>-7.0057677186584613</v>
      </c>
      <c r="S1247">
        <v>1.43</v>
      </c>
      <c r="T1247">
        <v>0.72</v>
      </c>
      <c r="U1247" s="2">
        <v>0.22509206000000001</v>
      </c>
      <c r="V1247" s="3">
        <v>17.996986666666668</v>
      </c>
      <c r="W1247" s="7">
        <v>41.212958</v>
      </c>
      <c r="X1247" s="3">
        <v>-26.777190000000001</v>
      </c>
      <c r="Y1247">
        <f t="shared" si="232"/>
        <v>2.8586188975441049E-2</v>
      </c>
      <c r="Z1247">
        <f t="shared" si="233"/>
        <v>3.7304754416567075E-2</v>
      </c>
      <c r="AA1247" s="12">
        <f t="shared" si="234"/>
        <v>3.5515400993428529E-2</v>
      </c>
      <c r="AB1247">
        <f t="shared" si="235"/>
        <v>-0.52564756255811129</v>
      </c>
      <c r="AC1247">
        <f>-U1247*U1247*U1247/W1247</f>
        <v>-2.7672394526824897E-4</v>
      </c>
    </row>
    <row r="1248" spans="1:29">
      <c r="A1248" s="6">
        <v>40752.865277809389</v>
      </c>
      <c r="B1248" s="1">
        <v>0.86531250000000004</v>
      </c>
      <c r="C1248">
        <v>4.5400342190013454</v>
      </c>
      <c r="D1248">
        <v>5.3535169968097485</v>
      </c>
      <c r="E1248">
        <v>5.6261565155099564</v>
      </c>
      <c r="F1248" s="3">
        <v>8.998738041447286</v>
      </c>
      <c r="G1248">
        <v>3.6606919780122658</v>
      </c>
      <c r="H1248">
        <v>4.1345735052511179</v>
      </c>
      <c r="I1248">
        <v>4.270995529987081</v>
      </c>
      <c r="J1248">
        <v>15.166497001565132</v>
      </c>
      <c r="K1248">
        <f t="shared" si="228"/>
        <v>0.87934224098907965</v>
      </c>
      <c r="L1248">
        <f t="shared" si="229"/>
        <v>1.2189434915586306</v>
      </c>
      <c r="M1248">
        <f t="shared" si="230"/>
        <v>1.3551609855228754</v>
      </c>
      <c r="N1248">
        <f t="shared" si="231"/>
        <v>-6.1677589601178457</v>
      </c>
      <c r="O1248" s="5">
        <f t="shared" si="236"/>
        <v>0.38391703154335244</v>
      </c>
      <c r="P1248" s="5">
        <f t="shared" si="237"/>
        <v>0.51656266032417175</v>
      </c>
      <c r="Q1248" s="5">
        <f t="shared" si="238"/>
        <v>0.47909262294541843</v>
      </c>
      <c r="R1248" s="5">
        <f t="shared" si="239"/>
        <v>-6.7463692220317339</v>
      </c>
      <c r="S1248">
        <v>1.42</v>
      </c>
      <c r="T1248">
        <v>0.71</v>
      </c>
      <c r="U1248" s="2">
        <v>0.22351267</v>
      </c>
      <c r="V1248" s="3">
        <v>17.971543333333337</v>
      </c>
      <c r="W1248" s="7">
        <v>41.210279999999997</v>
      </c>
      <c r="X1248" s="3">
        <v>-26.219182</v>
      </c>
      <c r="Y1248">
        <f t="shared" si="232"/>
        <v>2.8603440259576313E-2</v>
      </c>
      <c r="Z1248">
        <f t="shared" si="233"/>
        <v>3.8486099810452902E-2</v>
      </c>
      <c r="AA1248" s="12">
        <f t="shared" si="234"/>
        <v>3.5694423777277919E-2</v>
      </c>
      <c r="AB1248">
        <f t="shared" si="235"/>
        <v>-0.50263299920737858</v>
      </c>
      <c r="AC1248">
        <f>-U1248*U1248*U1248/W1248</f>
        <v>-2.7095731132278553E-4</v>
      </c>
    </row>
    <row r="1249" spans="1:29">
      <c r="A1249" s="6">
        <v>40752.865972253836</v>
      </c>
      <c r="B1249" s="1">
        <v>0.86600694444444448</v>
      </c>
      <c r="C1249">
        <v>4.4028231489092633</v>
      </c>
      <c r="D1249">
        <v>5.1687477902692773</v>
      </c>
      <c r="E1249">
        <v>5.3391219231104428</v>
      </c>
      <c r="F1249" s="3">
        <v>11.165140049345764</v>
      </c>
      <c r="G1249">
        <v>3.5578696826780201</v>
      </c>
      <c r="H1249">
        <v>4.0074302431398721</v>
      </c>
      <c r="I1249">
        <v>4.1778043759810375</v>
      </c>
      <c r="J1249">
        <v>13.866148870417209</v>
      </c>
      <c r="K1249">
        <f t="shared" si="228"/>
        <v>0.84495346623124323</v>
      </c>
      <c r="L1249">
        <f t="shared" si="229"/>
        <v>1.1613175471294053</v>
      </c>
      <c r="M1249">
        <f t="shared" si="230"/>
        <v>1.1613175471294053</v>
      </c>
      <c r="N1249">
        <f t="shared" si="231"/>
        <v>-2.7010088210714454</v>
      </c>
      <c r="O1249" s="5">
        <f t="shared" si="236"/>
        <v>0.40860661087662614</v>
      </c>
      <c r="P1249" s="5">
        <f t="shared" si="237"/>
        <v>0.5468955460274405</v>
      </c>
      <c r="Q1249" s="5">
        <f t="shared" si="238"/>
        <v>0.53666900744153612</v>
      </c>
      <c r="R1249" s="5">
        <f t="shared" si="239"/>
        <v>-7.1337699844854843</v>
      </c>
      <c r="S1249">
        <v>1.41</v>
      </c>
      <c r="T1249">
        <v>0.7</v>
      </c>
      <c r="U1249" s="2">
        <v>0.22194406999999999</v>
      </c>
      <c r="V1249" s="3">
        <v>17.94757666666667</v>
      </c>
      <c r="W1249" s="7">
        <v>41.213036000000002</v>
      </c>
      <c r="X1249" s="3">
        <v>-25.669315000000001</v>
      </c>
      <c r="Y1249">
        <f t="shared" si="232"/>
        <v>3.0229271415621557E-2</v>
      </c>
      <c r="Z1249">
        <f t="shared" si="233"/>
        <v>4.0460074450067489E-2</v>
      </c>
      <c r="AA1249" s="12">
        <f t="shared" si="234"/>
        <v>3.9703501251478271E-2</v>
      </c>
      <c r="AB1249">
        <f t="shared" si="235"/>
        <v>-0.52776598160018173</v>
      </c>
      <c r="AC1249">
        <f>-U1249*U1249*U1249/W1249</f>
        <v>-2.6527482034623373E-4</v>
      </c>
    </row>
    <row r="1250" spans="1:29">
      <c r="A1250" s="6">
        <v>40752.866666698283</v>
      </c>
      <c r="B1250" s="1">
        <v>0.86670138888888892</v>
      </c>
      <c r="C1250">
        <v>4.4728318280447681</v>
      </c>
      <c r="D1250">
        <v>5.287493966280314</v>
      </c>
      <c r="E1250">
        <v>5.4578680991214794</v>
      </c>
      <c r="F1250" s="3">
        <v>9.665769659217208</v>
      </c>
      <c r="G1250">
        <v>3.6814776582163042</v>
      </c>
      <c r="H1250">
        <v>4.1895993579717388</v>
      </c>
      <c r="I1250">
        <v>4.2237559968486593</v>
      </c>
      <c r="J1250">
        <v>13.840825607956512</v>
      </c>
      <c r="K1250">
        <f t="shared" si="228"/>
        <v>0.79135416982846385</v>
      </c>
      <c r="L1250">
        <f t="shared" si="229"/>
        <v>1.0978946083085752</v>
      </c>
      <c r="M1250">
        <f t="shared" si="230"/>
        <v>1.2341121022728201</v>
      </c>
      <c r="N1250">
        <f t="shared" si="231"/>
        <v>-4.1750559487393044</v>
      </c>
      <c r="O1250" s="5">
        <f t="shared" si="236"/>
        <v>0.47284374039389931</v>
      </c>
      <c r="P1250" s="5">
        <f t="shared" si="237"/>
        <v>0.64163089116111893</v>
      </c>
      <c r="Q1250" s="5">
        <f t="shared" si="238"/>
        <v>0.64504655504881092</v>
      </c>
      <c r="R1250" s="5">
        <f t="shared" si="239"/>
        <v>-6.8958001036714567</v>
      </c>
      <c r="S1250">
        <v>1.39</v>
      </c>
      <c r="T1250">
        <v>0.7</v>
      </c>
      <c r="U1250" s="2">
        <v>0.2157134</v>
      </c>
      <c r="V1250" s="3">
        <v>17.923083333333338</v>
      </c>
      <c r="W1250" s="7">
        <v>39.667050000000003</v>
      </c>
      <c r="X1250" s="3">
        <v>-24.486107000000001</v>
      </c>
      <c r="Y1250">
        <f t="shared" si="232"/>
        <v>3.3999576969695119E-2</v>
      </c>
      <c r="Z1250">
        <f t="shared" si="233"/>
        <v>4.6136127025798307E-2</v>
      </c>
      <c r="AA1250" s="12">
        <f t="shared" si="234"/>
        <v>4.6381728515955394E-2</v>
      </c>
      <c r="AB1250">
        <f t="shared" si="235"/>
        <v>-0.49583882869444079</v>
      </c>
      <c r="AC1250">
        <f>-U1250*U1250*U1250/W1250</f>
        <v>-2.5304716065585115E-4</v>
      </c>
    </row>
    <row r="1251" spans="1:29">
      <c r="A1251" s="6">
        <v>40752.867361142729</v>
      </c>
      <c r="B1251" s="1">
        <v>0.86739583333333325</v>
      </c>
      <c r="C1251">
        <v>4.4276002782120578</v>
      </c>
      <c r="D1251">
        <v>5.1647323668915845</v>
      </c>
      <c r="E1251">
        <v>5.4715285244687131</v>
      </c>
      <c r="F1251" s="3">
        <v>8.2712766274397662</v>
      </c>
      <c r="G1251">
        <v>3.742189436938256</v>
      </c>
      <c r="H1251">
        <v>4.3451119675081102</v>
      </c>
      <c r="I1251">
        <v>4.6519081250852388</v>
      </c>
      <c r="J1251">
        <v>19.371480529321989</v>
      </c>
      <c r="K1251">
        <f t="shared" si="228"/>
        <v>0.68541084127380181</v>
      </c>
      <c r="L1251">
        <f t="shared" si="229"/>
        <v>0.81962039938347431</v>
      </c>
      <c r="M1251">
        <f t="shared" si="230"/>
        <v>0.81962039938347431</v>
      </c>
      <c r="N1251">
        <f t="shared" si="231"/>
        <v>-11.100203901882223</v>
      </c>
      <c r="O1251" s="5">
        <f t="shared" si="236"/>
        <v>0.53839657202336377</v>
      </c>
      <c r="P1251" s="5">
        <f t="shared" si="237"/>
        <v>0.73191226474499549</v>
      </c>
      <c r="Q1251" s="5">
        <f t="shared" si="238"/>
        <v>0.75236534191680404</v>
      </c>
      <c r="R1251" s="5">
        <f t="shared" si="239"/>
        <v>-6.6696783908663821</v>
      </c>
      <c r="S1251">
        <v>1.42</v>
      </c>
      <c r="T1251">
        <v>0.7</v>
      </c>
      <c r="U1251" s="2">
        <v>0.22505170999999999</v>
      </c>
      <c r="V1251" s="3">
        <v>17.900053333333336</v>
      </c>
      <c r="W1251" s="7">
        <v>41.993488999999997</v>
      </c>
      <c r="X1251" s="3">
        <v>-26.265356000000001</v>
      </c>
      <c r="Y1251">
        <f t="shared" si="232"/>
        <v>4.0389023063998726E-2</v>
      </c>
      <c r="Z1251">
        <f t="shared" si="233"/>
        <v>5.4906035583611318E-2</v>
      </c>
      <c r="AA1251" s="12">
        <f t="shared" si="234"/>
        <v>5.644036891437048E-2</v>
      </c>
      <c r="AB1251">
        <f t="shared" si="235"/>
        <v>-0.500340842338176</v>
      </c>
      <c r="AC1251">
        <f>-U1251*U1251*U1251/W1251</f>
        <v>-2.714344659784529E-4</v>
      </c>
    </row>
    <row r="1252" spans="1:29">
      <c r="A1252" s="6">
        <v>40752.868055587176</v>
      </c>
      <c r="B1252" s="1">
        <v>0.86809027777777781</v>
      </c>
      <c r="C1252">
        <v>4.4169908629302359</v>
      </c>
      <c r="D1252">
        <v>5.2365429490359556</v>
      </c>
      <c r="E1252">
        <v>5.5433391066130842</v>
      </c>
      <c r="F1252" s="3">
        <v>9.6634396970256731</v>
      </c>
      <c r="G1252">
        <v>3.9674121679520398</v>
      </c>
      <c r="H1252">
        <v>4.5904389934593066</v>
      </c>
      <c r="I1252">
        <v>4.8630785121595146</v>
      </c>
      <c r="J1252">
        <v>14.174202813700589</v>
      </c>
      <c r="K1252">
        <f t="shared" si="228"/>
        <v>0.44957869497819614</v>
      </c>
      <c r="L1252">
        <f t="shared" si="229"/>
        <v>0.64610395557664901</v>
      </c>
      <c r="M1252">
        <f t="shared" si="230"/>
        <v>0.68026059445356957</v>
      </c>
      <c r="N1252">
        <f t="shared" si="231"/>
        <v>-4.5107631166749158</v>
      </c>
      <c r="O1252" s="5">
        <f t="shared" si="236"/>
        <v>0.57824790505398693</v>
      </c>
      <c r="P1252" s="5">
        <f t="shared" si="237"/>
        <v>0.77747445624164735</v>
      </c>
      <c r="Q1252" s="5">
        <f t="shared" si="238"/>
        <v>0.80473840811166819</v>
      </c>
      <c r="R1252" s="5">
        <f t="shared" si="239"/>
        <v>-6.8689648949319722</v>
      </c>
      <c r="S1252">
        <v>1.42</v>
      </c>
      <c r="T1252">
        <v>0.71</v>
      </c>
      <c r="U1252" s="2">
        <v>0.22351267</v>
      </c>
      <c r="V1252" s="3">
        <v>17.876623333333331</v>
      </c>
      <c r="W1252" s="7">
        <v>41.210279999999997</v>
      </c>
      <c r="X1252" s="3">
        <v>-26.219182</v>
      </c>
      <c r="Y1252">
        <f t="shared" si="232"/>
        <v>4.3081911060174373E-2</v>
      </c>
      <c r="Z1252">
        <f t="shared" si="233"/>
        <v>5.7925130523789593E-2</v>
      </c>
      <c r="AA1252" s="12">
        <f t="shared" si="234"/>
        <v>5.9956410082862878E-2</v>
      </c>
      <c r="AB1252">
        <f t="shared" si="235"/>
        <v>-0.51176689460083824</v>
      </c>
      <c r="AC1252">
        <f>-U1252*U1252*U1252/W1252</f>
        <v>-2.7095731132278553E-4</v>
      </c>
    </row>
    <row r="1253" spans="1:29">
      <c r="A1253" s="6">
        <v>40752.868750031623</v>
      </c>
      <c r="B1253" s="1">
        <v>0.86878472222222225</v>
      </c>
      <c r="C1253">
        <v>4.5299481308782568</v>
      </c>
      <c r="D1253">
        <v>5.3508944099887463</v>
      </c>
      <c r="E1253">
        <v>5.6918472064427945</v>
      </c>
      <c r="F1253" s="3">
        <v>11.529139068815216</v>
      </c>
      <c r="G1253">
        <v>3.8676976964228498</v>
      </c>
      <c r="H1253">
        <v>4.4770876667090169</v>
      </c>
      <c r="I1253">
        <v>4.5793530525680595</v>
      </c>
      <c r="J1253">
        <v>17.200292476821616</v>
      </c>
      <c r="K1253">
        <f t="shared" si="228"/>
        <v>0.66225043445540699</v>
      </c>
      <c r="L1253">
        <f t="shared" si="229"/>
        <v>0.8738067432797294</v>
      </c>
      <c r="M1253">
        <f t="shared" si="230"/>
        <v>1.112494153874735</v>
      </c>
      <c r="N1253">
        <f t="shared" si="231"/>
        <v>-5.6711534080064006</v>
      </c>
      <c r="O1253" s="5">
        <f t="shared" si="236"/>
        <v>0.59736377133040131</v>
      </c>
      <c r="P1253" s="5">
        <f t="shared" si="237"/>
        <v>0.81130134717228697</v>
      </c>
      <c r="Q1253" s="5">
        <f t="shared" si="238"/>
        <v>0.85220750151590396</v>
      </c>
      <c r="R1253" s="5">
        <f t="shared" si="239"/>
        <v>-6.5907899997682575</v>
      </c>
      <c r="S1253">
        <v>1.44</v>
      </c>
      <c r="T1253">
        <v>0.72</v>
      </c>
      <c r="U1253" s="2">
        <v>0.22819976</v>
      </c>
      <c r="V1253" s="3">
        <v>17.853349999999999</v>
      </c>
      <c r="W1253" s="7">
        <v>41.982467</v>
      </c>
      <c r="X1253" s="3">
        <v>-27.390243000000002</v>
      </c>
      <c r="Y1253">
        <f t="shared" si="232"/>
        <v>4.5439423083430824E-2</v>
      </c>
      <c r="Z1253">
        <f t="shared" si="233"/>
        <v>6.1712924237464196E-2</v>
      </c>
      <c r="AA1253" s="12">
        <f t="shared" si="234"/>
        <v>6.4824515772042984E-2</v>
      </c>
      <c r="AB1253">
        <f t="shared" si="235"/>
        <v>-0.50133889871917214</v>
      </c>
      <c r="AC1253">
        <f>-U1253*U1253*U1253/W1253</f>
        <v>-2.8305940843987643E-4</v>
      </c>
    </row>
    <row r="1254" spans="1:29">
      <c r="A1254" s="6">
        <v>40752.869444476069</v>
      </c>
      <c r="B1254" s="1">
        <v>0.86947916666666669</v>
      </c>
      <c r="C1254">
        <v>4.4442720313824964</v>
      </c>
      <c r="D1254">
        <v>5.2066055836300382</v>
      </c>
      <c r="E1254">
        <v>5.4792451023302462</v>
      </c>
      <c r="F1254" s="3">
        <v>8.5530153520183223</v>
      </c>
      <c r="G1254">
        <v>3.7342527856025995</v>
      </c>
      <c r="H1254">
        <v>4.259486262758255</v>
      </c>
      <c r="I1254">
        <v>4.3275950097403779</v>
      </c>
      <c r="J1254">
        <v>16.892329377925805</v>
      </c>
      <c r="K1254">
        <f t="shared" si="228"/>
        <v>0.71001924577989683</v>
      </c>
      <c r="L1254">
        <f t="shared" si="229"/>
        <v>0.94711932087178319</v>
      </c>
      <c r="M1254">
        <f t="shared" si="230"/>
        <v>1.1516500925898683</v>
      </c>
      <c r="N1254">
        <f t="shared" si="231"/>
        <v>-8.3393140259074823</v>
      </c>
      <c r="O1254" s="5">
        <f t="shared" si="236"/>
        <v>0.61794028707718174</v>
      </c>
      <c r="P1254" s="5">
        <f t="shared" si="237"/>
        <v>0.84204375960377864</v>
      </c>
      <c r="Q1254" s="5">
        <f t="shared" si="238"/>
        <v>0.92046085748049256</v>
      </c>
      <c r="R1254" s="5">
        <f t="shared" si="239"/>
        <v>-6.4822538992522496</v>
      </c>
      <c r="S1254">
        <v>1.42</v>
      </c>
      <c r="T1254">
        <v>0.71</v>
      </c>
      <c r="U1254" s="2">
        <v>0.22351267</v>
      </c>
      <c r="V1254" s="3">
        <v>17.834486666666674</v>
      </c>
      <c r="W1254" s="7">
        <v>41.210279999999997</v>
      </c>
      <c r="X1254" s="3">
        <v>-26.219182</v>
      </c>
      <c r="Y1254">
        <f t="shared" si="232"/>
        <v>4.6039161155062465E-2</v>
      </c>
      <c r="Z1254">
        <f t="shared" si="233"/>
        <v>6.2735816321959584E-2</v>
      </c>
      <c r="AA1254" s="12">
        <f t="shared" si="234"/>
        <v>6.8578221295318126E-2</v>
      </c>
      <c r="AB1254">
        <f t="shared" si="235"/>
        <v>-0.4829552922132605</v>
      </c>
      <c r="AC1254">
        <f>-U1254*U1254*U1254/W1254</f>
        <v>-2.7095731132278553E-4</v>
      </c>
    </row>
    <row r="1255" spans="1:29">
      <c r="A1255" s="6">
        <v>40752.870138920516</v>
      </c>
      <c r="B1255" s="1">
        <v>0.87017361111111102</v>
      </c>
      <c r="C1255">
        <v>4.5734996747695531</v>
      </c>
      <c r="D1255">
        <v>5.3417159050758354</v>
      </c>
      <c r="E1255">
        <v>5.5462466767939205</v>
      </c>
      <c r="F1255" s="3">
        <v>9.535333036074773</v>
      </c>
      <c r="G1255">
        <v>3.6008043388543669</v>
      </c>
      <c r="H1255">
        <v>4.1787718376199408</v>
      </c>
      <c r="I1255">
        <v>4.2810372234789833</v>
      </c>
      <c r="J1255">
        <v>15.52211388695191</v>
      </c>
      <c r="K1255">
        <f t="shared" si="228"/>
        <v>0.9726953359151862</v>
      </c>
      <c r="L1255">
        <f t="shared" si="229"/>
        <v>1.1629440674558946</v>
      </c>
      <c r="M1255">
        <f t="shared" si="230"/>
        <v>1.2652094533149372</v>
      </c>
      <c r="N1255">
        <f t="shared" si="231"/>
        <v>-5.9867808508771372</v>
      </c>
      <c r="O1255" s="5">
        <f t="shared" si="236"/>
        <v>0.67826596226213653</v>
      </c>
      <c r="P1255" s="5">
        <f t="shared" si="237"/>
        <v>0.93605644417935174</v>
      </c>
      <c r="Q1255" s="5">
        <f t="shared" si="238"/>
        <v>1.0383218300383945</v>
      </c>
      <c r="R1255" s="5">
        <f t="shared" si="239"/>
        <v>-6.4073214813087134</v>
      </c>
      <c r="S1255">
        <v>1.41</v>
      </c>
      <c r="T1255">
        <v>0.71</v>
      </c>
      <c r="U1255" s="2">
        <v>0.22039991</v>
      </c>
      <c r="V1255" s="3">
        <v>17.816486666666659</v>
      </c>
      <c r="W1255" s="7">
        <v>40.440282000000003</v>
      </c>
      <c r="X1255" s="3">
        <v>-25.617592999999999</v>
      </c>
      <c r="Y1255">
        <f t="shared" si="232"/>
        <v>4.9829919012879441E-2</v>
      </c>
      <c r="Z1255">
        <f t="shared" si="233"/>
        <v>6.8768918684016397E-2</v>
      </c>
      <c r="AA1255" s="12">
        <f t="shared" si="234"/>
        <v>7.6282012630499163E-2</v>
      </c>
      <c r="AB1255">
        <f t="shared" si="235"/>
        <v>-0.47072435927383577</v>
      </c>
      <c r="AC1255">
        <f>-U1255*U1255*U1255/W1255</f>
        <v>-2.6474030394847779E-4</v>
      </c>
    </row>
    <row r="1256" spans="1:29">
      <c r="A1256" s="6">
        <v>40752.870833364963</v>
      </c>
      <c r="B1256" s="1">
        <v>0.87086805555555558</v>
      </c>
      <c r="C1256">
        <v>4.5199700759087902</v>
      </c>
      <c r="D1256">
        <v>5.4050328380520529</v>
      </c>
      <c r="E1256">
        <v>5.609563609770138</v>
      </c>
      <c r="F1256" s="3">
        <v>13.965611019696439</v>
      </c>
      <c r="G1256">
        <v>3.4754090523505936</v>
      </c>
      <c r="H1256">
        <v>4.0618370237569019</v>
      </c>
      <c r="I1256">
        <v>4.198259048492865</v>
      </c>
      <c r="J1256">
        <v>19.963981806375017</v>
      </c>
      <c r="K1256">
        <f t="shared" si="228"/>
        <v>1.0445610235581966</v>
      </c>
      <c r="L1256">
        <f t="shared" si="229"/>
        <v>1.343195814295151</v>
      </c>
      <c r="M1256">
        <f t="shared" si="230"/>
        <v>1.411304561277273</v>
      </c>
      <c r="N1256">
        <f t="shared" si="231"/>
        <v>-5.9983707866785778</v>
      </c>
      <c r="O1256" s="5">
        <f t="shared" si="236"/>
        <v>0.71900703032967239</v>
      </c>
      <c r="P1256" s="5">
        <f t="shared" si="237"/>
        <v>0.97219797385610907</v>
      </c>
      <c r="Q1256" s="5">
        <f t="shared" si="238"/>
        <v>1.0744633597151521</v>
      </c>
      <c r="R1256" s="5">
        <f t="shared" si="239"/>
        <v>-6.3547520400475594</v>
      </c>
      <c r="S1256">
        <v>1.42</v>
      </c>
      <c r="T1256">
        <v>0.71</v>
      </c>
      <c r="U1256" s="2">
        <v>0.22351267</v>
      </c>
      <c r="V1256" s="3">
        <v>17.797363333333326</v>
      </c>
      <c r="W1256" s="7">
        <v>41.210279999999997</v>
      </c>
      <c r="X1256" s="3">
        <v>-26.219182</v>
      </c>
      <c r="Y1256">
        <f t="shared" si="232"/>
        <v>5.3569060365918693E-2</v>
      </c>
      <c r="Z1256">
        <f t="shared" si="233"/>
        <v>7.243285496838972E-2</v>
      </c>
      <c r="AA1256" s="12">
        <f t="shared" si="234"/>
        <v>8.0052058115701361E-2</v>
      </c>
      <c r="AB1256">
        <f t="shared" si="235"/>
        <v>-0.47345586521965904</v>
      </c>
      <c r="AC1256">
        <f>-U1256*U1256*U1256/W1256</f>
        <v>-2.7095731132278553E-4</v>
      </c>
    </row>
    <row r="1257" spans="1:29">
      <c r="A1257" s="6">
        <v>40752.87152780941</v>
      </c>
      <c r="B1257" s="1">
        <v>0.87156250000000002</v>
      </c>
      <c r="C1257">
        <v>4.5251278789138532</v>
      </c>
      <c r="D1257">
        <v>5.4662490240182304</v>
      </c>
      <c r="E1257">
        <v>5.568514409877273</v>
      </c>
      <c r="F1257" s="3">
        <v>10.076601693008202</v>
      </c>
      <c r="G1257">
        <v>3.7140627939080821</v>
      </c>
      <c r="H1257">
        <v>4.2138004533540503</v>
      </c>
      <c r="I1257">
        <v>4.3160658392130928</v>
      </c>
      <c r="J1257">
        <v>16.63829216198782</v>
      </c>
      <c r="K1257">
        <f t="shared" si="228"/>
        <v>0.81106508500577101</v>
      </c>
      <c r="L1257">
        <f t="shared" si="229"/>
        <v>1.2524485706641801</v>
      </c>
      <c r="M1257">
        <f t="shared" si="230"/>
        <v>1.2524485706641801</v>
      </c>
      <c r="N1257">
        <f t="shared" si="231"/>
        <v>-6.5616904689796183</v>
      </c>
      <c r="O1257" s="5">
        <f t="shared" si="236"/>
        <v>0.77030989057051846</v>
      </c>
      <c r="P1257" s="5">
        <f t="shared" si="237"/>
        <v>1.0269901722593648</v>
      </c>
      <c r="Q1257" s="5">
        <f t="shared" si="238"/>
        <v>1.1190085664553315</v>
      </c>
      <c r="R1257" s="5">
        <f t="shared" si="239"/>
        <v>-5.945705181920796</v>
      </c>
      <c r="S1257">
        <v>1.43</v>
      </c>
      <c r="T1257">
        <v>0.71</v>
      </c>
      <c r="U1257" s="2">
        <v>0.22662030999999999</v>
      </c>
      <c r="V1257" s="3">
        <v>17.780190000000005</v>
      </c>
      <c r="W1257" s="7">
        <v>41.985173000000003</v>
      </c>
      <c r="X1257" s="3">
        <v>-26.823710999999999</v>
      </c>
      <c r="Y1257">
        <f t="shared" si="232"/>
        <v>5.8189288732385658E-2</v>
      </c>
      <c r="Z1257">
        <f t="shared" si="233"/>
        <v>7.7578943734790226E-2</v>
      </c>
      <c r="AA1257" s="12">
        <f t="shared" si="234"/>
        <v>8.4530022740920932E-2</v>
      </c>
      <c r="AB1257">
        <f t="shared" si="235"/>
        <v>-0.44913918383183238</v>
      </c>
      <c r="AC1257">
        <f>-U1257*U1257*U1257/W1257</f>
        <v>-2.772046689733546E-4</v>
      </c>
    </row>
    <row r="1258" spans="1:29">
      <c r="A1258" s="6">
        <v>40752.872222253856</v>
      </c>
      <c r="B1258" s="1">
        <v>0.87225694444444446</v>
      </c>
      <c r="C1258">
        <v>4.525543833962419</v>
      </c>
      <c r="D1258">
        <v>5.3387240829432656</v>
      </c>
      <c r="E1258">
        <v>5.7477856263794367</v>
      </c>
      <c r="F1258" s="3">
        <v>11.769875131614583</v>
      </c>
      <c r="G1258">
        <v>3.7917096387159832</v>
      </c>
      <c r="H1258">
        <v>4.3042225585078349</v>
      </c>
      <c r="I1258">
        <v>4.50875333022592</v>
      </c>
      <c r="J1258">
        <v>17.793288752703369</v>
      </c>
      <c r="K1258">
        <f t="shared" si="228"/>
        <v>0.73383419524643578</v>
      </c>
      <c r="L1258">
        <f t="shared" si="229"/>
        <v>1.0345015244354308</v>
      </c>
      <c r="M1258">
        <f t="shared" si="230"/>
        <v>1.2390322961535167</v>
      </c>
      <c r="N1258">
        <f t="shared" si="231"/>
        <v>-6.0234136210887854</v>
      </c>
      <c r="O1258" s="5">
        <f t="shared" si="236"/>
        <v>0.78512305380152425</v>
      </c>
      <c r="P1258" s="5">
        <f t="shared" si="237"/>
        <v>1.0523394518523472</v>
      </c>
      <c r="Q1258" s="5">
        <f t="shared" si="238"/>
        <v>1.1443578460483139</v>
      </c>
      <c r="R1258" s="5">
        <f t="shared" si="239"/>
        <v>-6.1212100288934952</v>
      </c>
      <c r="S1258">
        <v>1.41</v>
      </c>
      <c r="T1258">
        <v>0.7</v>
      </c>
      <c r="U1258" s="2">
        <v>0.22194406999999999</v>
      </c>
      <c r="V1258" s="3">
        <v>17.758786666666666</v>
      </c>
      <c r="W1258" s="7">
        <v>41.213036000000002</v>
      </c>
      <c r="X1258" s="3">
        <v>-25.669315000000001</v>
      </c>
      <c r="Y1258">
        <f t="shared" si="232"/>
        <v>5.808446867051309E-2</v>
      </c>
      <c r="Z1258">
        <f t="shared" si="233"/>
        <v>7.7853500321892991E-2</v>
      </c>
      <c r="AA1258" s="12">
        <f t="shared" si="234"/>
        <v>8.4661145962798737E-2</v>
      </c>
      <c r="AB1258">
        <f t="shared" si="235"/>
        <v>-0.45285542237914661</v>
      </c>
      <c r="AC1258">
        <f>-U1258*U1258*U1258/W1258</f>
        <v>-2.6527482034623373E-4</v>
      </c>
    </row>
    <row r="1259" spans="1:29">
      <c r="A1259" s="6">
        <v>40752.872916698303</v>
      </c>
      <c r="B1259" s="1">
        <v>0.87295138888888879</v>
      </c>
      <c r="C1259">
        <v>4.5849609967129972</v>
      </c>
      <c r="D1259">
        <v>5.4561156663794304</v>
      </c>
      <c r="E1259">
        <v>5.6606464380975154</v>
      </c>
      <c r="F1259" s="3">
        <v>13.376528895007946</v>
      </c>
      <c r="G1259">
        <v>3.804067859182088</v>
      </c>
      <c r="H1259">
        <v>4.3768507614115038</v>
      </c>
      <c r="I1259">
        <v>4.5813815331295888</v>
      </c>
      <c r="J1259">
        <v>13.299170247147362</v>
      </c>
      <c r="K1259">
        <f t="shared" si="228"/>
        <v>0.78089313753090916</v>
      </c>
      <c r="L1259">
        <f t="shared" si="229"/>
        <v>1.0792649049679266</v>
      </c>
      <c r="M1259">
        <f t="shared" si="230"/>
        <v>1.0792649049679266</v>
      </c>
      <c r="N1259">
        <f t="shared" si="231"/>
        <v>7.7358647860583218E-2</v>
      </c>
      <c r="O1259" s="5">
        <f t="shared" si="236"/>
        <v>0.77057224922725975</v>
      </c>
      <c r="P1259" s="5">
        <f t="shared" si="237"/>
        <v>1.0338952551400273</v>
      </c>
      <c r="Q1259" s="5">
        <f t="shared" si="238"/>
        <v>1.132744977111378</v>
      </c>
      <c r="R1259" s="5">
        <f t="shared" si="239"/>
        <v>-6.1067754949905888</v>
      </c>
      <c r="S1259">
        <v>1.41</v>
      </c>
      <c r="T1259">
        <v>0.7</v>
      </c>
      <c r="U1259" s="2">
        <v>0.22194406999999999</v>
      </c>
      <c r="V1259" s="3">
        <v>17.736556666666658</v>
      </c>
      <c r="W1259" s="7">
        <v>41.213036000000002</v>
      </c>
      <c r="X1259" s="3">
        <v>-25.669315000000001</v>
      </c>
      <c r="Y1259">
        <f t="shared" si="232"/>
        <v>5.7007980407517457E-2</v>
      </c>
      <c r="Z1259">
        <f t="shared" si="233"/>
        <v>7.6488973626488696E-2</v>
      </c>
      <c r="AA1259" s="12">
        <f t="shared" si="234"/>
        <v>8.3802010164052032E-2</v>
      </c>
      <c r="AB1259">
        <f t="shared" si="235"/>
        <v>-0.45178753597815863</v>
      </c>
      <c r="AC1259">
        <f>-U1259*U1259*U1259/W1259</f>
        <v>-2.6527482034623373E-4</v>
      </c>
    </row>
    <row r="1260" spans="1:29">
      <c r="A1260" s="6">
        <v>40752.87361114275</v>
      </c>
      <c r="B1260" s="1">
        <v>0.87364583333333334</v>
      </c>
      <c r="C1260">
        <v>4.6211808847463924</v>
      </c>
      <c r="D1260">
        <v>5.5221639425510789</v>
      </c>
      <c r="E1260">
        <v>5.8289601001282074</v>
      </c>
      <c r="F1260" s="3">
        <v>9.7361687008748756</v>
      </c>
      <c r="G1260">
        <v>3.8770101411750528</v>
      </c>
      <c r="H1260">
        <v>4.5158613914079311</v>
      </c>
      <c r="I1260">
        <v>4.7203921631260162</v>
      </c>
      <c r="J1260">
        <v>17.339515354126714</v>
      </c>
      <c r="K1260">
        <f t="shared" si="228"/>
        <v>0.74417074357133961</v>
      </c>
      <c r="L1260">
        <f t="shared" si="229"/>
        <v>1.0063025511431478</v>
      </c>
      <c r="M1260">
        <f t="shared" si="230"/>
        <v>1.1085679370021913</v>
      </c>
      <c r="N1260">
        <f t="shared" si="231"/>
        <v>-7.6033466532518386</v>
      </c>
      <c r="O1260" s="5">
        <f t="shared" si="236"/>
        <v>0.76416621635722648</v>
      </c>
      <c r="P1260" s="5">
        <f t="shared" si="237"/>
        <v>1.0256899909238795</v>
      </c>
      <c r="Q1260" s="5">
        <f t="shared" si="238"/>
        <v>1.1245397128952299</v>
      </c>
      <c r="R1260" s="5">
        <f t="shared" si="239"/>
        <v>-5.8289387480973867</v>
      </c>
      <c r="S1260">
        <v>1.39</v>
      </c>
      <c r="T1260">
        <v>0.69</v>
      </c>
      <c r="U1260" s="2">
        <v>0.21727383</v>
      </c>
      <c r="V1260" s="3">
        <v>17.717769999999994</v>
      </c>
      <c r="W1260" s="7">
        <v>40.440362</v>
      </c>
      <c r="X1260" s="3">
        <v>-24.542878999999999</v>
      </c>
      <c r="Y1260">
        <f t="shared" si="232"/>
        <v>5.5344440194847751E-2</v>
      </c>
      <c r="Z1260">
        <f t="shared" si="233"/>
        <v>7.4285197573565512E-2</v>
      </c>
      <c r="AA1260" s="12">
        <f t="shared" si="234"/>
        <v>8.1444350135949015E-2</v>
      </c>
      <c r="AB1260">
        <f t="shared" si="235"/>
        <v>-0.42215861554484152</v>
      </c>
      <c r="AC1260">
        <f>-U1260*U1260*U1260/W1260</f>
        <v>-2.5363385661558154E-4</v>
      </c>
    </row>
    <row r="1261" spans="1:29">
      <c r="A1261" s="6">
        <v>40752.874305587196</v>
      </c>
      <c r="B1261" s="1">
        <v>0.87434027777777779</v>
      </c>
      <c r="C1261">
        <v>4.6341832756961461</v>
      </c>
      <c r="D1261">
        <v>5.6953146346144399</v>
      </c>
      <c r="E1261">
        <v>5.8656887674556053</v>
      </c>
      <c r="F1261" s="3">
        <v>12.207664399657837</v>
      </c>
      <c r="G1261">
        <v>3.7774215427915165</v>
      </c>
      <c r="H1261">
        <v>4.2617717730499871</v>
      </c>
      <c r="I1261">
        <v>4.4321459058911525</v>
      </c>
      <c r="J1261">
        <v>14.744096542064899</v>
      </c>
      <c r="K1261">
        <f t="shared" si="228"/>
        <v>0.85676173290462954</v>
      </c>
      <c r="L1261">
        <f t="shared" si="229"/>
        <v>1.4335428615644528</v>
      </c>
      <c r="M1261">
        <f t="shared" si="230"/>
        <v>1.4335428615644528</v>
      </c>
      <c r="N1261">
        <f t="shared" si="231"/>
        <v>-2.5364321424070617</v>
      </c>
      <c r="O1261" s="5">
        <f t="shared" si="236"/>
        <v>0.7594478737315139</v>
      </c>
      <c r="P1261" s="5">
        <f t="shared" si="237"/>
        <v>1.0165307852073369</v>
      </c>
      <c r="Q1261" s="5">
        <f t="shared" si="238"/>
        <v>1.1119852963681673</v>
      </c>
      <c r="R1261" s="5">
        <f t="shared" si="239"/>
        <v>-6.1717678185486395</v>
      </c>
      <c r="S1261">
        <v>1.33</v>
      </c>
      <c r="T1261">
        <v>0.68</v>
      </c>
      <c r="U1261" s="2">
        <v>0.20008466</v>
      </c>
      <c r="V1261" s="3">
        <v>17.701223333333335</v>
      </c>
      <c r="W1261" s="7">
        <v>36.590944</v>
      </c>
      <c r="X1261" s="3">
        <v>-21.182931</v>
      </c>
      <c r="Y1261">
        <f t="shared" si="232"/>
        <v>5.06512898677643E-2</v>
      </c>
      <c r="Z1261">
        <f t="shared" si="233"/>
        <v>6.7797405512581024E-2</v>
      </c>
      <c r="AA1261" s="12">
        <f t="shared" si="234"/>
        <v>7.4163733316274669E-2</v>
      </c>
      <c r="AB1261">
        <f t="shared" si="235"/>
        <v>-0.41162535519108218</v>
      </c>
      <c r="AC1261">
        <f>-U1261*U1261*U1261/W1261</f>
        <v>-2.1891109179900209E-4</v>
      </c>
    </row>
    <row r="1262" spans="1:29">
      <c r="A1262" s="6">
        <v>40752.875000031643</v>
      </c>
      <c r="B1262" s="1">
        <v>0.87503472222222223</v>
      </c>
      <c r="C1262">
        <v>4.6010326222380442</v>
      </c>
      <c r="D1262">
        <v>5.4921562758283056</v>
      </c>
      <c r="E1262">
        <v>5.6285783005642687</v>
      </c>
      <c r="F1262" s="3">
        <v>11.403856432951766</v>
      </c>
      <c r="G1262">
        <v>3.8153439596949097</v>
      </c>
      <c r="H1262">
        <v>4.4168116907017181</v>
      </c>
      <c r="I1262">
        <v>4.6213424624198032</v>
      </c>
      <c r="J1262">
        <v>17.802696201180915</v>
      </c>
      <c r="K1262">
        <f t="shared" si="228"/>
        <v>0.78568866254313452</v>
      </c>
      <c r="L1262">
        <f t="shared" si="229"/>
        <v>1.0753445851265875</v>
      </c>
      <c r="M1262">
        <f t="shared" si="230"/>
        <v>1.0072358381444655</v>
      </c>
      <c r="N1262">
        <f t="shared" si="231"/>
        <v>-6.3988397682291485</v>
      </c>
      <c r="O1262" s="5">
        <f t="shared" si="236"/>
        <v>0.77658296289459672</v>
      </c>
      <c r="P1262" s="5">
        <f t="shared" si="237"/>
        <v>1.0779230314254344</v>
      </c>
      <c r="Q1262" s="5">
        <f t="shared" si="238"/>
        <v>1.1733775425862651</v>
      </c>
      <c r="R1262" s="5">
        <f t="shared" si="239"/>
        <v>-5.3153906426011233</v>
      </c>
      <c r="S1262">
        <v>1.29</v>
      </c>
      <c r="T1262">
        <v>0.66</v>
      </c>
      <c r="U1262" s="2">
        <v>0.19073126000000001</v>
      </c>
      <c r="V1262" s="3">
        <v>17.681696666666667</v>
      </c>
      <c r="W1262" s="7">
        <v>35.038395000000001</v>
      </c>
      <c r="X1262" s="3">
        <v>-19.161950000000001</v>
      </c>
      <c r="Y1262">
        <f t="shared" si="232"/>
        <v>4.9372882335806563E-2</v>
      </c>
      <c r="Z1262">
        <f t="shared" si="233"/>
        <v>6.8531205988930907E-2</v>
      </c>
      <c r="AA1262" s="12">
        <f t="shared" si="234"/>
        <v>7.4599925717727347E-2</v>
      </c>
      <c r="AB1262">
        <f t="shared" si="235"/>
        <v>-0.33793705155184067</v>
      </c>
      <c r="AC1262">
        <f>-U1262*U1262*U1262/W1262</f>
        <v>-1.9802564162861268E-4</v>
      </c>
    </row>
    <row r="1263" spans="1:29">
      <c r="A1263" s="6">
        <v>40752.87569447609</v>
      </c>
      <c r="B1263" s="1">
        <v>0.87572916666666656</v>
      </c>
      <c r="C1263">
        <v>4.6919915879426668</v>
      </c>
      <c r="D1263">
        <v>5.6371571801593685</v>
      </c>
      <c r="E1263">
        <v>5.6713138190362891</v>
      </c>
      <c r="F1263" s="3">
        <v>9.0902501990758076</v>
      </c>
      <c r="G1263">
        <v>3.868055270207936</v>
      </c>
      <c r="H1263">
        <v>4.4693036591426614</v>
      </c>
      <c r="I1263">
        <v>4.7419431778428693</v>
      </c>
      <c r="J1263">
        <v>20.939324038820605</v>
      </c>
      <c r="K1263">
        <f t="shared" si="228"/>
        <v>0.82393631773473075</v>
      </c>
      <c r="L1263">
        <f t="shared" si="229"/>
        <v>1.1678535210167071</v>
      </c>
      <c r="M1263">
        <f t="shared" si="230"/>
        <v>0.92937064119341972</v>
      </c>
      <c r="N1263">
        <f t="shared" si="231"/>
        <v>-11.849073839744797</v>
      </c>
      <c r="O1263" s="5">
        <f t="shared" si="236"/>
        <v>0.81019395965109064</v>
      </c>
      <c r="P1263" s="5">
        <f t="shared" si="237"/>
        <v>1.1208470943804283</v>
      </c>
      <c r="Q1263" s="5">
        <f t="shared" si="238"/>
        <v>1.2060750669553546</v>
      </c>
      <c r="R1263" s="5">
        <f t="shared" si="239"/>
        <v>-5.5041983077565479</v>
      </c>
      <c r="S1263">
        <v>1.25</v>
      </c>
      <c r="T1263">
        <v>0.64</v>
      </c>
      <c r="U1263" s="2">
        <v>0.18140384000000001</v>
      </c>
      <c r="V1263" s="3">
        <v>17.665553333333342</v>
      </c>
      <c r="W1263" s="7">
        <v>33.483150000000002</v>
      </c>
      <c r="X1263" s="3">
        <v>-17.251678999999999</v>
      </c>
      <c r="Y1263">
        <f t="shared" si="232"/>
        <v>4.8990765141837644E-2</v>
      </c>
      <c r="Z1263">
        <f t="shared" si="233"/>
        <v>6.777532232448405E-2</v>
      </c>
      <c r="AA1263" s="12">
        <f t="shared" si="234"/>
        <v>7.2928882824652833E-2</v>
      </c>
      <c r="AB1263">
        <f t="shared" si="235"/>
        <v>-0.33282756971617994</v>
      </c>
      <c r="AC1263">
        <f>-U1263*U1263*U1263/W1263</f>
        <v>-1.7828430803803742E-4</v>
      </c>
    </row>
    <row r="1264" spans="1:29">
      <c r="A1264" s="6">
        <v>40752.876388920537</v>
      </c>
      <c r="B1264" s="1">
        <v>0.87642361111111111</v>
      </c>
      <c r="C1264">
        <v>4.6719070784939865</v>
      </c>
      <c r="D1264">
        <v>5.5636566224256452</v>
      </c>
      <c r="E1264">
        <v>5.7681873941437303</v>
      </c>
      <c r="F1264" s="3">
        <v>11.06420902224141</v>
      </c>
      <c r="G1264">
        <v>3.8575862939352068</v>
      </c>
      <c r="H1264">
        <v>4.4501272810466252</v>
      </c>
      <c r="I1264">
        <v>4.6205014138877907</v>
      </c>
      <c r="J1264">
        <v>18.63295367167904</v>
      </c>
      <c r="K1264">
        <f t="shared" si="228"/>
        <v>0.81432078455877965</v>
      </c>
      <c r="L1264">
        <f t="shared" si="229"/>
        <v>1.1135293413790199</v>
      </c>
      <c r="M1264">
        <f t="shared" si="230"/>
        <v>1.1476859802559396</v>
      </c>
      <c r="N1264">
        <f t="shared" si="231"/>
        <v>-7.5687446494376296</v>
      </c>
      <c r="O1264" s="5">
        <f t="shared" si="236"/>
        <v>0.8263625479790232</v>
      </c>
      <c r="P1264" s="5">
        <f t="shared" si="237"/>
        <v>1.1502517721541259</v>
      </c>
      <c r="Q1264" s="5">
        <f t="shared" si="238"/>
        <v>1.187762715687223</v>
      </c>
      <c r="R1264" s="5">
        <f t="shared" si="239"/>
        <v>-6.1219903509303872</v>
      </c>
      <c r="S1264">
        <v>1.25</v>
      </c>
      <c r="T1264">
        <v>0.65</v>
      </c>
      <c r="U1264" s="2">
        <v>0.17973334999999999</v>
      </c>
      <c r="V1264" s="3">
        <v>17.646420000000003</v>
      </c>
      <c r="W1264" s="7">
        <v>32.751556000000001</v>
      </c>
      <c r="X1264" s="3">
        <v>-17.154274000000001</v>
      </c>
      <c r="Y1264">
        <f t="shared" si="232"/>
        <v>4.9508303020935195E-2</v>
      </c>
      <c r="Z1264">
        <f t="shared" si="233"/>
        <v>6.8912868117565931E-2</v>
      </c>
      <c r="AA1264" s="12">
        <f t="shared" si="234"/>
        <v>7.1160190631854053E-2</v>
      </c>
      <c r="AB1264">
        <f t="shared" si="235"/>
        <v>-0.36677527814679806</v>
      </c>
      <c r="AC1264">
        <f>-U1264*U1264*U1264/W1264</f>
        <v>-1.7727768403555364E-4</v>
      </c>
    </row>
    <row r="1265" spans="1:29">
      <c r="A1265" s="6">
        <v>40752.877083364983</v>
      </c>
      <c r="B1265" s="1">
        <v>0.87711805555555555</v>
      </c>
      <c r="C1265">
        <v>4.6875148969511171</v>
      </c>
      <c r="D1265">
        <v>5.6195970647625559</v>
      </c>
      <c r="E1265">
        <v>5.7899711976037214</v>
      </c>
      <c r="F1265" s="3">
        <v>8.7951663701501577</v>
      </c>
      <c r="G1265">
        <v>3.9901376032688365</v>
      </c>
      <c r="H1265">
        <v>4.6258770667084264</v>
      </c>
      <c r="I1265">
        <v>4.8304078384265114</v>
      </c>
      <c r="J1265">
        <v>17.001821351367191</v>
      </c>
      <c r="K1265">
        <f t="shared" si="228"/>
        <v>0.69737729368228063</v>
      </c>
      <c r="L1265">
        <f t="shared" si="229"/>
        <v>0.99371999805412958</v>
      </c>
      <c r="M1265">
        <f t="shared" si="230"/>
        <v>0.95956335917720992</v>
      </c>
      <c r="N1265">
        <f t="shared" si="231"/>
        <v>-8.2066549812170333</v>
      </c>
      <c r="O1265" s="5">
        <f t="shared" si="236"/>
        <v>0.83679270185691146</v>
      </c>
      <c r="P1265" s="5">
        <f t="shared" si="237"/>
        <v>1.1668927742048498</v>
      </c>
      <c r="Q1265" s="5">
        <f t="shared" si="238"/>
        <v>1.1873663044538305</v>
      </c>
      <c r="R1265" s="5">
        <f t="shared" si="239"/>
        <v>-6.0449334132834007</v>
      </c>
      <c r="S1265">
        <v>1.26</v>
      </c>
      <c r="T1265">
        <v>0.66</v>
      </c>
      <c r="U1265" s="2">
        <v>0.18124423000000001</v>
      </c>
      <c r="V1265" s="3">
        <v>17.628873333333331</v>
      </c>
      <c r="W1265" s="7">
        <v>32.782890999999999</v>
      </c>
      <c r="X1265" s="3">
        <v>-17.573716999999998</v>
      </c>
      <c r="Y1265">
        <f t="shared" si="232"/>
        <v>5.0554616305891829E-2</v>
      </c>
      <c r="Z1265">
        <f t="shared" si="233"/>
        <v>7.0497527451107295E-2</v>
      </c>
      <c r="AA1265" s="12">
        <f t="shared" si="234"/>
        <v>7.1734430526226703E-2</v>
      </c>
      <c r="AB1265">
        <f t="shared" si="235"/>
        <v>-0.36520310063060729</v>
      </c>
      <c r="AC1265">
        <f>-U1265*U1265*U1265/W1265</f>
        <v>-1.8161232518147801E-4</v>
      </c>
    </row>
    <row r="1266" spans="1:29">
      <c r="A1266" s="6">
        <v>40752.87777780943</v>
      </c>
      <c r="B1266" s="1">
        <v>0.8778125</v>
      </c>
      <c r="C1266">
        <v>4.6415370225136376</v>
      </c>
      <c r="D1266">
        <v>5.5843799632867084</v>
      </c>
      <c r="E1266">
        <v>5.9253327597407566</v>
      </c>
      <c r="F1266" s="3">
        <v>10.479627634818236</v>
      </c>
      <c r="G1266">
        <v>4.1543182154568967</v>
      </c>
      <c r="H1266">
        <v>4.8880867317819181</v>
      </c>
      <c r="I1266">
        <v>5.0926175035000032</v>
      </c>
      <c r="J1266">
        <v>16.110199302101144</v>
      </c>
      <c r="K1266">
        <f t="shared" si="228"/>
        <v>0.48721880705674092</v>
      </c>
      <c r="L1266">
        <f t="shared" si="229"/>
        <v>0.69629323150479028</v>
      </c>
      <c r="M1266">
        <f t="shared" si="230"/>
        <v>0.83271525624075338</v>
      </c>
      <c r="N1266">
        <f t="shared" si="231"/>
        <v>-5.6305716672829078</v>
      </c>
      <c r="O1266" s="5">
        <f t="shared" si="236"/>
        <v>0.80926089763362086</v>
      </c>
      <c r="P1266" s="5">
        <f t="shared" si="237"/>
        <v>1.1499703672646731</v>
      </c>
      <c r="Q1266" s="5">
        <f t="shared" si="238"/>
        <v>1.1568016950400577</v>
      </c>
      <c r="R1266" s="5">
        <f t="shared" si="239"/>
        <v>-6.2669208263173903</v>
      </c>
      <c r="S1266">
        <v>1.26</v>
      </c>
      <c r="T1266">
        <v>0.67</v>
      </c>
      <c r="U1266" s="2">
        <v>0.17959391</v>
      </c>
      <c r="V1266" s="3">
        <v>17.610586666666666</v>
      </c>
      <c r="W1266" s="7">
        <v>32.082979999999999</v>
      </c>
      <c r="X1266" s="3">
        <v>-17.471025000000001</v>
      </c>
      <c r="Y1266">
        <f t="shared" si="232"/>
        <v>4.8446109605377242E-2</v>
      </c>
      <c r="Z1266">
        <f t="shared" si="233"/>
        <v>6.8842558213732891E-2</v>
      </c>
      <c r="AA1266" s="12">
        <f t="shared" si="234"/>
        <v>6.9251513168957196E-2</v>
      </c>
      <c r="AB1266">
        <f t="shared" si="235"/>
        <v>-0.37516693828625702</v>
      </c>
      <c r="AC1266">
        <f>-U1266*U1266*U1266/W1266</f>
        <v>-1.8055109082571637E-4</v>
      </c>
    </row>
    <row r="1267" spans="1:29">
      <c r="A1267" s="6">
        <v>40752.878472253877</v>
      </c>
      <c r="B1267" s="1">
        <v>0.87850694444444455</v>
      </c>
      <c r="C1267">
        <v>4.6703808993278564</v>
      </c>
      <c r="D1267">
        <v>5.5650711048829686</v>
      </c>
      <c r="E1267">
        <v>5.7014931296189317</v>
      </c>
      <c r="F1267" s="3">
        <v>11.075841862053769</v>
      </c>
      <c r="G1267">
        <v>4.3324793109250059</v>
      </c>
      <c r="H1267">
        <v>5.1861427446135568</v>
      </c>
      <c r="I1267">
        <v>5.4929389021906854</v>
      </c>
      <c r="J1267">
        <v>23.416346764466475</v>
      </c>
      <c r="K1267">
        <f t="shared" si="228"/>
        <v>0.33790158840285045</v>
      </c>
      <c r="L1267">
        <f t="shared" si="229"/>
        <v>0.37892836026941179</v>
      </c>
      <c r="M1267">
        <f t="shared" si="230"/>
        <v>0.20855422742824636</v>
      </c>
      <c r="N1267">
        <f t="shared" si="231"/>
        <v>-12.340504902412706</v>
      </c>
      <c r="O1267" s="5">
        <f t="shared" si="236"/>
        <v>0.75352667598347511</v>
      </c>
      <c r="P1267" s="5">
        <f t="shared" si="237"/>
        <v>1.085280108985637</v>
      </c>
      <c r="Q1267" s="5">
        <f t="shared" si="238"/>
        <v>1.0989427645364056</v>
      </c>
      <c r="R1267" s="5">
        <f t="shared" si="239"/>
        <v>-6.2301409143778237</v>
      </c>
      <c r="S1267">
        <v>1.3</v>
      </c>
      <c r="T1267">
        <v>0.7</v>
      </c>
      <c r="U1267" s="2">
        <v>0.18741020999999999</v>
      </c>
      <c r="V1267" s="3">
        <v>17.592700000000001</v>
      </c>
      <c r="W1267" s="7">
        <v>32.954967000000003</v>
      </c>
      <c r="X1267" s="3">
        <v>-19.327566000000001</v>
      </c>
      <c r="Y1267">
        <f t="shared" si="232"/>
        <v>4.7072864195555009E-2</v>
      </c>
      <c r="Z1267">
        <f t="shared" si="233"/>
        <v>6.7797524377940371E-2</v>
      </c>
      <c r="AA1267" s="12">
        <f t="shared" si="234"/>
        <v>6.865103142658277E-2</v>
      </c>
      <c r="AB1267">
        <f t="shared" si="235"/>
        <v>-0.38919733903104664</v>
      </c>
      <c r="AC1267">
        <f>-U1267*U1267*U1267/W1267</f>
        <v>-1.9973715556219175E-4</v>
      </c>
    </row>
    <row r="1268" spans="1:29">
      <c r="A1268" s="6">
        <v>40752.879166698323</v>
      </c>
      <c r="B1268" s="1">
        <v>0.87920138888888888</v>
      </c>
      <c r="C1268">
        <v>4.6640522198320618</v>
      </c>
      <c r="D1268">
        <v>5.6201525572485727</v>
      </c>
      <c r="E1268">
        <v>5.8927920759487806</v>
      </c>
      <c r="F1268" s="3">
        <v>10.648067068547318</v>
      </c>
      <c r="G1268">
        <v>4.0580045801525726</v>
      </c>
      <c r="H1268">
        <v>4.6638279984738888</v>
      </c>
      <c r="I1268">
        <v>4.9706241560510174</v>
      </c>
      <c r="J1268">
        <v>21.860497122680979</v>
      </c>
      <c r="K1268">
        <f t="shared" si="228"/>
        <v>0.60604763967948916</v>
      </c>
      <c r="L1268">
        <f t="shared" si="229"/>
        <v>0.95632455877468381</v>
      </c>
      <c r="M1268">
        <f t="shared" si="230"/>
        <v>0.92216791989776326</v>
      </c>
      <c r="N1268">
        <f t="shared" si="231"/>
        <v>-11.212430054133661</v>
      </c>
      <c r="O1268" s="5">
        <f t="shared" si="236"/>
        <v>0.70621032632318315</v>
      </c>
      <c r="P1268" s="5">
        <f t="shared" si="237"/>
        <v>0.9979280879461605</v>
      </c>
      <c r="Q1268" s="5">
        <f t="shared" si="238"/>
        <v>0.99455333021281211</v>
      </c>
      <c r="R1268" s="5">
        <f t="shared" si="239"/>
        <v>-6.808022357721133</v>
      </c>
      <c r="S1268">
        <v>1.35</v>
      </c>
      <c r="T1268">
        <v>0.74</v>
      </c>
      <c r="U1268" s="2">
        <v>0.19692435999999999</v>
      </c>
      <c r="V1268" s="3">
        <v>17.573236666666674</v>
      </c>
      <c r="W1268" s="7">
        <v>33.900300000000001</v>
      </c>
      <c r="X1268" s="3">
        <v>-21.797822</v>
      </c>
      <c r="Y1268">
        <f t="shared" si="232"/>
        <v>4.6356672178861337E-2</v>
      </c>
      <c r="Z1268">
        <f t="shared" si="233"/>
        <v>6.5505450014940472E-2</v>
      </c>
      <c r="AA1268" s="12">
        <f t="shared" si="234"/>
        <v>6.5283926012675561E-2</v>
      </c>
      <c r="AB1268">
        <f t="shared" si="235"/>
        <v>-0.44688848188664182</v>
      </c>
      <c r="AC1268">
        <f>-U1268*U1268*U1268/W1268</f>
        <v>-2.252655534800667E-4</v>
      </c>
    </row>
    <row r="1269" spans="1:29">
      <c r="A1269" s="6">
        <v>40752.87986114277</v>
      </c>
      <c r="B1269" s="1">
        <v>0.87989583333333332</v>
      </c>
      <c r="C1269">
        <v>4.6867486952278306</v>
      </c>
      <c r="D1269">
        <v>5.6037352354494132</v>
      </c>
      <c r="E1269">
        <v>5.9105313930265417</v>
      </c>
      <c r="F1269" s="3">
        <v>10.708856022456303</v>
      </c>
      <c r="G1269">
        <v>4.0935169602491808</v>
      </c>
      <c r="H1269">
        <v>4.7737143972366889</v>
      </c>
      <c r="I1269">
        <v>4.9440885300778543</v>
      </c>
      <c r="J1269">
        <v>19.161038834663714</v>
      </c>
      <c r="K1269">
        <f t="shared" si="228"/>
        <v>0.59323173497864978</v>
      </c>
      <c r="L1269">
        <f t="shared" si="229"/>
        <v>0.83002083821272432</v>
      </c>
      <c r="M1269">
        <f t="shared" si="230"/>
        <v>0.96644286294868742</v>
      </c>
      <c r="N1269">
        <f t="shared" si="231"/>
        <v>-8.4521828122074112</v>
      </c>
      <c r="O1269" s="5">
        <f t="shared" si="236"/>
        <v>0.69343167076648848</v>
      </c>
      <c r="P1269" s="5">
        <f t="shared" si="237"/>
        <v>0.99011039138008583</v>
      </c>
      <c r="Q1269" s="5">
        <f t="shared" si="238"/>
        <v>0.96286689258723679</v>
      </c>
      <c r="R1269" s="5">
        <f t="shared" si="239"/>
        <v>-7.3269240010256196</v>
      </c>
      <c r="S1269">
        <v>1.37</v>
      </c>
      <c r="T1269">
        <v>0.77</v>
      </c>
      <c r="U1269" s="2">
        <v>0.198632</v>
      </c>
      <c r="V1269" s="3">
        <v>17.556120000000011</v>
      </c>
      <c r="W1269" s="7">
        <v>33.407722999999997</v>
      </c>
      <c r="X1269" s="3">
        <v>-22.699643999999999</v>
      </c>
      <c r="Y1269">
        <f t="shared" si="232"/>
        <v>4.5912573209229708E-2</v>
      </c>
      <c r="Z1269">
        <f t="shared" si="233"/>
        <v>6.5555869086869736E-2</v>
      </c>
      <c r="AA1269" s="12">
        <f t="shared" si="234"/>
        <v>6.3752058869462683E-2</v>
      </c>
      <c r="AB1269">
        <f t="shared" si="235"/>
        <v>-0.48512052272390699</v>
      </c>
      <c r="AC1269">
        <f>-U1269*U1269*U1269/W1269</f>
        <v>-2.3458528718919183E-4</v>
      </c>
    </row>
    <row r="1270" spans="1:29">
      <c r="A1270" s="6">
        <v>40752.880555587217</v>
      </c>
      <c r="B1270" s="1">
        <v>0.88059027777777776</v>
      </c>
      <c r="C1270">
        <v>4.7625657521195706</v>
      </c>
      <c r="D1270">
        <v>5.7091655402874979</v>
      </c>
      <c r="E1270">
        <v>5.9478529508825035</v>
      </c>
      <c r="F1270" s="3">
        <v>11.955756201791283</v>
      </c>
      <c r="G1270">
        <v>4.0762225237798457</v>
      </c>
      <c r="H1270">
        <v>4.8543931849333388</v>
      </c>
      <c r="I1270">
        <v>5.0247673177745042</v>
      </c>
      <c r="J1270">
        <v>15.643857723221865</v>
      </c>
      <c r="K1270">
        <f t="shared" si="228"/>
        <v>0.68634322833972483</v>
      </c>
      <c r="L1270">
        <f t="shared" si="229"/>
        <v>0.85477235535415907</v>
      </c>
      <c r="M1270">
        <f t="shared" si="230"/>
        <v>0.92308563310799929</v>
      </c>
      <c r="N1270">
        <f t="shared" si="231"/>
        <v>-3.6881015214305819</v>
      </c>
      <c r="O1270" s="5">
        <f t="shared" si="236"/>
        <v>0.67466553051126243</v>
      </c>
      <c r="P1270" s="5">
        <f t="shared" si="237"/>
        <v>0.96518598470456562</v>
      </c>
      <c r="Q1270" s="5">
        <f t="shared" si="238"/>
        <v>0.95158468838531296</v>
      </c>
      <c r="R1270" s="5">
        <f t="shared" si="239"/>
        <v>-8.1798781470324187</v>
      </c>
      <c r="S1270">
        <v>1.41</v>
      </c>
      <c r="T1270">
        <v>0.82</v>
      </c>
      <c r="U1270" s="2">
        <v>0.20378218000000001</v>
      </c>
      <c r="V1270" s="3">
        <v>17.53543333333333</v>
      </c>
      <c r="W1270" s="7">
        <v>33.154167999999999</v>
      </c>
      <c r="X1270" s="3">
        <v>-24.698964</v>
      </c>
      <c r="Y1270">
        <f t="shared" si="232"/>
        <v>4.5828270859480526E-2</v>
      </c>
      <c r="Z1270">
        <f t="shared" si="233"/>
        <v>6.5562568022847698E-2</v>
      </c>
      <c r="AA1270" s="12">
        <f t="shared" si="234"/>
        <v>6.4638667417926593E-2</v>
      </c>
      <c r="AB1270">
        <f t="shared" si="235"/>
        <v>-0.555637800312209</v>
      </c>
      <c r="AC1270">
        <f>-U1270*U1270*U1270/W1270</f>
        <v>-2.5524690093213861E-4</v>
      </c>
    </row>
    <row r="1271" spans="1:29">
      <c r="A1271" s="6">
        <v>40752.881250031664</v>
      </c>
      <c r="B1271" s="1">
        <v>0.88128472222222232</v>
      </c>
      <c r="C1271">
        <v>4.7399184131964001</v>
      </c>
      <c r="D1271">
        <v>5.7952953823009601</v>
      </c>
      <c r="E1271">
        <v>5.9317174070369232</v>
      </c>
      <c r="F1271" s="3">
        <v>10.793544750469714</v>
      </c>
      <c r="G1271">
        <v>4.1248468284175699</v>
      </c>
      <c r="H1271">
        <v>4.7814881651744887</v>
      </c>
      <c r="I1271">
        <v>5.1563930697337392</v>
      </c>
      <c r="J1271">
        <v>18.084390450952224</v>
      </c>
      <c r="K1271">
        <f t="shared" si="228"/>
        <v>0.61507158477883017</v>
      </c>
      <c r="L1271">
        <f t="shared" si="229"/>
        <v>1.0138072171264714</v>
      </c>
      <c r="M1271">
        <f t="shared" si="230"/>
        <v>0.77532433730318395</v>
      </c>
      <c r="N1271">
        <f t="shared" si="231"/>
        <v>-7.2908457004825102</v>
      </c>
      <c r="O1271" s="5">
        <f t="shared" si="236"/>
        <v>0.668882778988101</v>
      </c>
      <c r="P1271" s="5">
        <f t="shared" si="237"/>
        <v>0.95003296512566648</v>
      </c>
      <c r="Q1271" s="5">
        <f t="shared" si="238"/>
        <v>0.93303645799589352</v>
      </c>
      <c r="R1271" s="5">
        <f t="shared" si="239"/>
        <v>-7.7883536338502939</v>
      </c>
      <c r="S1271">
        <v>1.44</v>
      </c>
      <c r="T1271">
        <v>0.87</v>
      </c>
      <c r="U1271" s="2">
        <v>0.20598598000000001</v>
      </c>
      <c r="V1271" s="3">
        <v>17.519339999999993</v>
      </c>
      <c r="W1271" s="7">
        <v>32.353960999999998</v>
      </c>
      <c r="X1271" s="3">
        <v>-26.139894000000002</v>
      </c>
      <c r="Y1271">
        <f t="shared" si="232"/>
        <v>4.5926824911662466E-2</v>
      </c>
      <c r="Z1271">
        <f t="shared" si="233"/>
        <v>6.5231157117905419E-2</v>
      </c>
      <c r="AA1271" s="12">
        <f t="shared" si="234"/>
        <v>6.4064143058670989E-2</v>
      </c>
      <c r="AB1271">
        <f t="shared" si="235"/>
        <v>-0.53476388528507135</v>
      </c>
      <c r="AC1271">
        <f>-U1271*U1271*U1271/W1271</f>
        <v>-2.7013790562804884E-4</v>
      </c>
    </row>
    <row r="1272" spans="1:29">
      <c r="A1272" s="6">
        <v>40752.88194447611</v>
      </c>
      <c r="B1272" s="1">
        <v>0.88197916666666665</v>
      </c>
      <c r="C1272">
        <v>4.6982735444289689</v>
      </c>
      <c r="D1272">
        <v>5.6951336183364862</v>
      </c>
      <c r="E1272">
        <v>6.0360864147905344</v>
      </c>
      <c r="F1272" s="3">
        <v>14.53291644550583</v>
      </c>
      <c r="G1272">
        <v>4.0357443459854325</v>
      </c>
      <c r="H1272">
        <v>4.7230821911055614</v>
      </c>
      <c r="I1272">
        <v>4.8253475769646039</v>
      </c>
      <c r="J1272">
        <v>18.965966997545273</v>
      </c>
      <c r="K1272">
        <f t="shared" si="228"/>
        <v>0.66252919844353642</v>
      </c>
      <c r="L1272">
        <f t="shared" si="229"/>
        <v>0.97205142723092486</v>
      </c>
      <c r="M1272">
        <f t="shared" si="230"/>
        <v>1.2107388378259305</v>
      </c>
      <c r="N1272">
        <f t="shared" si="231"/>
        <v>-4.4330505520394432</v>
      </c>
      <c r="O1272" s="5">
        <f t="shared" si="236"/>
        <v>0.64471376417552106</v>
      </c>
      <c r="P1272" s="5">
        <f t="shared" si="237"/>
        <v>0.90805940068186841</v>
      </c>
      <c r="Q1272" s="5">
        <f t="shared" si="238"/>
        <v>0.86721460556976682</v>
      </c>
      <c r="R1272" s="5">
        <f t="shared" si="239"/>
        <v>-8.2637949896578373</v>
      </c>
      <c r="S1272">
        <v>1.46</v>
      </c>
      <c r="T1272">
        <v>0.91</v>
      </c>
      <c r="U1272" s="2">
        <v>0.20662235000000001</v>
      </c>
      <c r="V1272" s="3">
        <v>17.503186666666661</v>
      </c>
      <c r="W1272" s="7">
        <v>31.553567000000001</v>
      </c>
      <c r="X1272" s="3">
        <v>-27.052143999999998</v>
      </c>
      <c r="Y1272">
        <f t="shared" si="232"/>
        <v>4.4404091010430663E-2</v>
      </c>
      <c r="Z1272">
        <f t="shared" si="233"/>
        <v>6.2541789102826414E-2</v>
      </c>
      <c r="AA1272" s="12">
        <f t="shared" si="234"/>
        <v>5.9728639919049441E-2</v>
      </c>
      <c r="AB1272">
        <f t="shared" si="235"/>
        <v>-0.56916158022710939</v>
      </c>
      <c r="AC1272">
        <f>-U1272*U1272*U1272/W1272</f>
        <v>-2.7956540502419941E-4</v>
      </c>
    </row>
    <row r="1273" spans="1:29">
      <c r="A1273" s="6">
        <v>40752.882638920557</v>
      </c>
      <c r="B1273" s="1">
        <v>0.88267361111111109</v>
      </c>
      <c r="C1273">
        <v>4.7677768623887271</v>
      </c>
      <c r="D1273">
        <v>5.8139081963086037</v>
      </c>
      <c r="E1273">
        <v>6.1207043538857322</v>
      </c>
      <c r="F1273" s="3">
        <v>10.918898083621592</v>
      </c>
      <c r="G1273">
        <v>4.1854881274718343</v>
      </c>
      <c r="H1273">
        <v>4.9019816606582811</v>
      </c>
      <c r="I1273">
        <v>5.1406690712532868</v>
      </c>
      <c r="J1273">
        <v>15.902374693204235</v>
      </c>
      <c r="K1273">
        <f t="shared" si="228"/>
        <v>0.58228873491689281</v>
      </c>
      <c r="L1273">
        <f t="shared" si="229"/>
        <v>0.91192653565032256</v>
      </c>
      <c r="M1273">
        <f t="shared" si="230"/>
        <v>0.98003528263244544</v>
      </c>
      <c r="N1273">
        <f t="shared" si="231"/>
        <v>-4.9834766095826435</v>
      </c>
      <c r="O1273" s="5">
        <f t="shared" si="236"/>
        <v>0.63239781776556137</v>
      </c>
      <c r="P1273" s="5">
        <f t="shared" si="237"/>
        <v>0.89773008489230222</v>
      </c>
      <c r="Q1273" s="5">
        <f t="shared" si="238"/>
        <v>0.88756490553791334</v>
      </c>
      <c r="R1273" s="5">
        <f t="shared" si="239"/>
        <v>-8.0672160680388671</v>
      </c>
      <c r="S1273">
        <v>1.48</v>
      </c>
      <c r="T1273">
        <v>0.97</v>
      </c>
      <c r="U1273" s="2">
        <v>0.20460206</v>
      </c>
      <c r="V1273" s="3">
        <v>17.484536666666664</v>
      </c>
      <c r="W1273" s="7">
        <v>29.906880999999998</v>
      </c>
      <c r="X1273" s="3">
        <v>-27.712592000000001</v>
      </c>
      <c r="Y1273">
        <f t="shared" si="232"/>
        <v>4.3129965418112821E-2</v>
      </c>
      <c r="Z1273">
        <f t="shared" si="233"/>
        <v>6.1225808230979978E-2</v>
      </c>
      <c r="AA1273" s="12">
        <f t="shared" si="234"/>
        <v>6.0532536018920835E-2</v>
      </c>
      <c r="AB1273">
        <f t="shared" si="235"/>
        <v>-0.55018967532861751</v>
      </c>
      <c r="AC1273">
        <f>-U1273*U1273*U1273/W1273</f>
        <v>-2.8639068181578452E-4</v>
      </c>
    </row>
    <row r="1274" spans="1:29">
      <c r="A1274" s="6">
        <v>40752.883333365004</v>
      </c>
      <c r="B1274" s="1">
        <v>0.88336805555555553</v>
      </c>
      <c r="C1274">
        <v>4.7191811151554734</v>
      </c>
      <c r="D1274">
        <v>5.6610581470872603</v>
      </c>
      <c r="E1274">
        <v>5.8655889188053454</v>
      </c>
      <c r="F1274" s="3">
        <v>12.855043524420086</v>
      </c>
      <c r="G1274">
        <v>4.1606831918015637</v>
      </c>
      <c r="H1274">
        <v>4.848500339240875</v>
      </c>
      <c r="I1274">
        <v>5.0871877498358806</v>
      </c>
      <c r="J1274">
        <v>18.678404792658295</v>
      </c>
      <c r="K1274">
        <f t="shared" si="228"/>
        <v>0.5584979233539098</v>
      </c>
      <c r="L1274">
        <f t="shared" si="229"/>
        <v>0.81255780784638532</v>
      </c>
      <c r="M1274">
        <f t="shared" si="230"/>
        <v>0.77840116896946476</v>
      </c>
      <c r="N1274">
        <f t="shared" si="231"/>
        <v>-5.8233612682382088</v>
      </c>
      <c r="O1274" s="5">
        <f t="shared" si="236"/>
        <v>0.60823305948377748</v>
      </c>
      <c r="P1274" s="5">
        <f t="shared" si="237"/>
        <v>0.87213738635566374</v>
      </c>
      <c r="Q1274" s="5">
        <f t="shared" si="238"/>
        <v>0.89263136968181589</v>
      </c>
      <c r="R1274" s="5">
        <f t="shared" si="239"/>
        <v>-7.3806563450226523</v>
      </c>
      <c r="S1274">
        <v>1.5</v>
      </c>
      <c r="T1274">
        <v>1.02</v>
      </c>
      <c r="U1274" s="2">
        <v>0.20415786</v>
      </c>
      <c r="V1274" s="3">
        <v>17.465163333333329</v>
      </c>
      <c r="W1274" s="7">
        <v>28.883756000000002</v>
      </c>
      <c r="X1274" s="3">
        <v>-28.507750000000001</v>
      </c>
      <c r="Y1274">
        <f t="shared" si="232"/>
        <v>4.1391853268486913E-2</v>
      </c>
      <c r="Z1274">
        <f t="shared" si="233"/>
        <v>5.9351234141455177E-2</v>
      </c>
      <c r="AA1274" s="12">
        <f t="shared" si="234"/>
        <v>6.0745903401036146E-2</v>
      </c>
      <c r="AB1274">
        <f t="shared" si="235"/>
        <v>-0.50227300159841548</v>
      </c>
      <c r="AC1274">
        <f>-U1274*U1274*U1274/W1274</f>
        <v>-2.9460807521428139E-4</v>
      </c>
    </row>
    <row r="1275" spans="1:29">
      <c r="A1275" s="6">
        <v>40752.88402780945</v>
      </c>
      <c r="B1275" s="1">
        <v>0.88406249999999997</v>
      </c>
      <c r="C1275">
        <v>4.6883661147530997</v>
      </c>
      <c r="D1275">
        <v>5.6123834018887377</v>
      </c>
      <c r="E1275">
        <v>5.8169141736068228</v>
      </c>
      <c r="F1275" s="3">
        <v>11.03457597244387</v>
      </c>
      <c r="G1275">
        <v>4.1811811070272711</v>
      </c>
      <c r="H1275">
        <v>4.8926493158801128</v>
      </c>
      <c r="I1275">
        <v>5.2336021123341609</v>
      </c>
      <c r="J1275">
        <v>16.494690066511986</v>
      </c>
      <c r="K1275">
        <f t="shared" si="228"/>
        <v>0.50718500772582864</v>
      </c>
      <c r="L1275">
        <f t="shared" si="229"/>
        <v>0.71973408600862498</v>
      </c>
      <c r="M1275">
        <f t="shared" si="230"/>
        <v>0.58331206127266189</v>
      </c>
      <c r="N1275">
        <f t="shared" si="231"/>
        <v>-5.4601140940681159</v>
      </c>
      <c r="O1275" s="5">
        <f t="shared" si="236"/>
        <v>0.58265077336329052</v>
      </c>
      <c r="P1275" s="5">
        <f t="shared" si="237"/>
        <v>0.84204023300240038</v>
      </c>
      <c r="Q1275" s="5">
        <f t="shared" si="238"/>
        <v>0.85570288855316845</v>
      </c>
      <c r="R1275" s="5">
        <f t="shared" si="239"/>
        <v>-7.2061180069027104</v>
      </c>
      <c r="S1275">
        <v>1.49</v>
      </c>
      <c r="T1275">
        <v>1.07</v>
      </c>
      <c r="U1275" s="2">
        <v>0.19420833000000001</v>
      </c>
      <c r="V1275" s="3">
        <v>17.452156666666664</v>
      </c>
      <c r="W1275" s="7">
        <v>26.311578000000001</v>
      </c>
      <c r="X1275" s="3">
        <v>-26.938596</v>
      </c>
      <c r="Y1275">
        <f t="shared" si="232"/>
        <v>3.7718544556031047E-2</v>
      </c>
      <c r="Z1275">
        <f t="shared" si="233"/>
        <v>5.4510409148069018E-2</v>
      </c>
      <c r="AA1275" s="12">
        <f t="shared" si="234"/>
        <v>5.5394876320695653E-2</v>
      </c>
      <c r="AB1275">
        <f t="shared" si="235"/>
        <v>-0.46649604796783462</v>
      </c>
      <c r="AC1275">
        <f>-U1275*U1275*U1275/W1275</f>
        <v>-2.7839194564043825E-4</v>
      </c>
    </row>
    <row r="1276" spans="1:29">
      <c r="A1276" s="6">
        <v>40752.884722253897</v>
      </c>
      <c r="B1276" s="1">
        <v>0.88475694444444442</v>
      </c>
      <c r="C1276">
        <v>4.7386142431836173</v>
      </c>
      <c r="D1276">
        <v>5.7893414391763702</v>
      </c>
      <c r="E1276">
        <v>6.0619809578765782</v>
      </c>
      <c r="F1276" s="3">
        <v>8.9754972573080991</v>
      </c>
      <c r="G1276">
        <v>4.4441291870915292</v>
      </c>
      <c r="H1276">
        <v>5.2217929064554722</v>
      </c>
      <c r="I1276">
        <v>5.5285890640326008</v>
      </c>
      <c r="J1276">
        <v>15.448167867742372</v>
      </c>
      <c r="K1276">
        <f t="shared" si="228"/>
        <v>0.29448505609208819</v>
      </c>
      <c r="L1276">
        <f t="shared" si="229"/>
        <v>0.567548532720898</v>
      </c>
      <c r="M1276">
        <f t="shared" si="230"/>
        <v>0.53339189384397745</v>
      </c>
      <c r="N1276">
        <f t="shared" si="231"/>
        <v>-6.4726706104342728</v>
      </c>
      <c r="O1276" s="5">
        <f t="shared" si="236"/>
        <v>0.56363154476764532</v>
      </c>
      <c r="P1276" s="5">
        <f t="shared" si="237"/>
        <v>0.81464164179784981</v>
      </c>
      <c r="Q1276" s="5">
        <f t="shared" si="238"/>
        <v>0.81807775876271371</v>
      </c>
      <c r="R1276" s="5">
        <f t="shared" si="239"/>
        <v>-6.931463918187819</v>
      </c>
      <c r="S1276">
        <v>1.5</v>
      </c>
      <c r="T1276">
        <v>1.1100000000000001</v>
      </c>
      <c r="U1276" s="2">
        <v>0.19212019</v>
      </c>
      <c r="V1276" s="3">
        <v>17.437163333333338</v>
      </c>
      <c r="W1276" s="7">
        <v>25.369812</v>
      </c>
      <c r="X1276" s="3">
        <v>-27.047060999999999</v>
      </c>
      <c r="Y1276">
        <f t="shared" si="232"/>
        <v>3.6094999823584509E-2</v>
      </c>
      <c r="Z1276">
        <f t="shared" si="233"/>
        <v>5.216970233470495E-2</v>
      </c>
      <c r="AA1276" s="12">
        <f t="shared" si="234"/>
        <v>5.238975148275557E-2</v>
      </c>
      <c r="AB1276">
        <f t="shared" si="235"/>
        <v>-0.44389138831346275</v>
      </c>
      <c r="AC1276">
        <f>-U1276*U1276*U1276/W1276</f>
        <v>-2.7951284680007146E-4</v>
      </c>
    </row>
    <row r="1277" spans="1:29">
      <c r="A1277" s="6">
        <v>40752.885416698344</v>
      </c>
      <c r="B1277" s="1">
        <v>0.88545138888888886</v>
      </c>
      <c r="C1277">
        <v>4.7975828732243091</v>
      </c>
      <c r="D1277">
        <v>5.7404258139973798</v>
      </c>
      <c r="E1277">
        <v>5.9449565857154649</v>
      </c>
      <c r="F1277" s="3">
        <v>10.049267400551418</v>
      </c>
      <c r="G1277">
        <v>4.293842139150521</v>
      </c>
      <c r="H1277">
        <v>5.0504849973753814</v>
      </c>
      <c r="I1277">
        <v>5.1527503832344239</v>
      </c>
      <c r="J1277">
        <v>22.161840246083422</v>
      </c>
      <c r="K1277">
        <f t="shared" si="228"/>
        <v>0.50374073407378805</v>
      </c>
      <c r="L1277">
        <f t="shared" si="229"/>
        <v>0.68994081662199847</v>
      </c>
      <c r="M1277">
        <f t="shared" si="230"/>
        <v>0.79220620248104101</v>
      </c>
      <c r="N1277">
        <f t="shared" si="231"/>
        <v>-12.112572845532004</v>
      </c>
      <c r="O1277" s="5">
        <f t="shared" si="236"/>
        <v>0.54435816967118</v>
      </c>
      <c r="P1277" s="5">
        <f t="shared" si="237"/>
        <v>0.80176717191946056</v>
      </c>
      <c r="Q1277" s="5">
        <f t="shared" si="238"/>
        <v>0.78814542252303599</v>
      </c>
      <c r="R1277" s="5">
        <f t="shared" si="239"/>
        <v>-7.0156738125029561</v>
      </c>
      <c r="S1277">
        <v>1.45</v>
      </c>
      <c r="T1277">
        <v>1.1100000000000001</v>
      </c>
      <c r="U1277" s="2">
        <v>0.17587895000000001</v>
      </c>
      <c r="V1277" s="3">
        <v>17.422659999999993</v>
      </c>
      <c r="W1277" s="7">
        <v>22.74494</v>
      </c>
      <c r="X1277" s="3">
        <v>-23.145955000000001</v>
      </c>
      <c r="Y1277">
        <f t="shared" si="232"/>
        <v>3.1913714435229668E-2</v>
      </c>
      <c r="Z1277">
        <f t="shared" si="233"/>
        <v>4.7004656113888078E-2</v>
      </c>
      <c r="AA1277" s="12">
        <f t="shared" si="234"/>
        <v>4.6206063120219319E-2</v>
      </c>
      <c r="AB1277">
        <f t="shared" si="235"/>
        <v>-0.41130311456183904</v>
      </c>
      <c r="AC1277">
        <f>-U1277*U1277*U1277/W1277</f>
        <v>-2.3919758859176424E-4</v>
      </c>
    </row>
    <row r="1278" spans="1:29">
      <c r="A1278" s="6">
        <v>40752.88611114279</v>
      </c>
      <c r="B1278" s="1">
        <v>0.8861458333333333</v>
      </c>
      <c r="C1278">
        <v>4.8436242029246523</v>
      </c>
      <c r="D1278">
        <v>5.8201042744144793</v>
      </c>
      <c r="E1278">
        <v>5.9565262991504424</v>
      </c>
      <c r="F1278" s="3">
        <v>10.210160939802336</v>
      </c>
      <c r="G1278">
        <v>4.3677767046368459</v>
      </c>
      <c r="H1278">
        <v>5.1117590491874951</v>
      </c>
      <c r="I1278">
        <v>5.3504464597825008</v>
      </c>
      <c r="J1278">
        <v>17.639555160000636</v>
      </c>
      <c r="K1278">
        <f t="shared" si="228"/>
        <v>0.47584749828780648</v>
      </c>
      <c r="L1278">
        <f t="shared" si="229"/>
        <v>0.70834522522698418</v>
      </c>
      <c r="M1278">
        <f t="shared" si="230"/>
        <v>0.60607983936794163</v>
      </c>
      <c r="N1278">
        <f t="shared" si="231"/>
        <v>-7.4293942201983008</v>
      </c>
      <c r="O1278" s="5">
        <f t="shared" si="236"/>
        <v>0.56094208423827374</v>
      </c>
      <c r="P1278" s="5">
        <f t="shared" si="237"/>
        <v>0.83286841755471919</v>
      </c>
      <c r="Q1278" s="5">
        <f t="shared" si="238"/>
        <v>0.84651062002831556</v>
      </c>
      <c r="R1278" s="5">
        <f t="shared" si="239"/>
        <v>-6.9928806068148859</v>
      </c>
      <c r="S1278">
        <v>1.4</v>
      </c>
      <c r="T1278">
        <v>1.1200000000000001</v>
      </c>
      <c r="U1278" s="2">
        <v>0.15815346999999999</v>
      </c>
      <c r="V1278" s="3">
        <v>17.406709999999993</v>
      </c>
      <c r="W1278" s="7">
        <v>19.881626000000001</v>
      </c>
      <c r="X1278" s="3">
        <v>-19.253181999999999</v>
      </c>
      <c r="Y1278">
        <f t="shared" si="232"/>
        <v>2.9571645697105103E-2</v>
      </c>
      <c r="Z1278">
        <f t="shared" si="233"/>
        <v>4.3907010096562588E-2</v>
      </c>
      <c r="AA1278" s="12">
        <f t="shared" si="234"/>
        <v>4.4626197316443204E-2</v>
      </c>
      <c r="AB1278">
        <f t="shared" si="235"/>
        <v>-0.36864944442116004</v>
      </c>
      <c r="AC1278">
        <f>-U1278*U1278*U1278/W1278</f>
        <v>-1.9896847687387694E-4</v>
      </c>
    </row>
    <row r="1279" spans="1:29">
      <c r="A1279" s="6">
        <v>40752.886805587237</v>
      </c>
      <c r="B1279" s="1">
        <v>0.88684027777777785</v>
      </c>
      <c r="C1279">
        <v>4.8353335628192751</v>
      </c>
      <c r="D1279">
        <v>5.8399368183148646</v>
      </c>
      <c r="E1279">
        <v>6.01031095115603</v>
      </c>
      <c r="F1279" s="3">
        <v>10.636273408643527</v>
      </c>
      <c r="G1279">
        <v>4.4233822008370076</v>
      </c>
      <c r="H1279">
        <v>5.0885195429565693</v>
      </c>
      <c r="I1279">
        <v>5.5656898333748623</v>
      </c>
      <c r="J1279">
        <v>14.508298771665157</v>
      </c>
      <c r="K1279">
        <f t="shared" si="228"/>
        <v>0.41195136198226745</v>
      </c>
      <c r="L1279">
        <f t="shared" si="229"/>
        <v>0.75141727535829528</v>
      </c>
      <c r="M1279">
        <f t="shared" si="230"/>
        <v>0.44462111778116764</v>
      </c>
      <c r="N1279">
        <f t="shared" si="231"/>
        <v>-3.8720253630216295</v>
      </c>
      <c r="O1279" s="5">
        <f t="shared" si="236"/>
        <v>0.54792207009910554</v>
      </c>
      <c r="P1279" s="5">
        <f t="shared" si="237"/>
        <v>0.80807048419994931</v>
      </c>
      <c r="Q1279" s="5">
        <f t="shared" si="238"/>
        <v>0.81490181197533329</v>
      </c>
      <c r="R1279" s="5">
        <f t="shared" si="239"/>
        <v>-6.6145770234213499</v>
      </c>
      <c r="S1279">
        <v>1.4</v>
      </c>
      <c r="T1279">
        <v>1.1200000000000001</v>
      </c>
      <c r="U1279" s="2">
        <v>0.15815346999999999</v>
      </c>
      <c r="V1279" s="3">
        <v>17.390196666666661</v>
      </c>
      <c r="W1279" s="7">
        <v>19.881626000000001</v>
      </c>
      <c r="X1279" s="3">
        <v>-19.253181999999999</v>
      </c>
      <c r="Y1279">
        <f t="shared" si="232"/>
        <v>2.8885258891918935E-2</v>
      </c>
      <c r="Z1279">
        <f t="shared" si="233"/>
        <v>4.2599717026934054E-2</v>
      </c>
      <c r="AA1279" s="12">
        <f t="shared" si="234"/>
        <v>4.2959849757728846E-2</v>
      </c>
      <c r="AB1279">
        <f t="shared" si="235"/>
        <v>-0.34870610294545262</v>
      </c>
      <c r="AC1279">
        <f>-U1279*U1279*U1279/W1279</f>
        <v>-1.9896847687387694E-4</v>
      </c>
    </row>
    <row r="1280" spans="1:29">
      <c r="A1280" s="6">
        <v>40752.887500031684</v>
      </c>
      <c r="B1280" s="1">
        <v>0.88753472222222218</v>
      </c>
      <c r="C1280">
        <v>4.8969815999655975</v>
      </c>
      <c r="D1280">
        <v>5.9001342970482229</v>
      </c>
      <c r="E1280">
        <v>6.2069304546253514</v>
      </c>
      <c r="F1280" s="3">
        <v>10.796355535053127</v>
      </c>
      <c r="G1280">
        <v>4.4920551418622985</v>
      </c>
      <c r="H1280">
        <v>5.3609695025375483</v>
      </c>
      <c r="I1280">
        <v>5.7358744070967989</v>
      </c>
      <c r="J1280">
        <v>20.890524668932258</v>
      </c>
      <c r="K1280">
        <f t="shared" si="228"/>
        <v>0.40492645810329897</v>
      </c>
      <c r="L1280">
        <f t="shared" si="229"/>
        <v>0.53916479451067456</v>
      </c>
      <c r="M1280">
        <f t="shared" si="230"/>
        <v>0.47105604752855257</v>
      </c>
      <c r="N1280">
        <f t="shared" si="231"/>
        <v>-10.094169133879131</v>
      </c>
      <c r="O1280" s="5">
        <f t="shared" si="236"/>
        <v>0.52979403279946724</v>
      </c>
      <c r="P1280" s="5">
        <f t="shared" si="237"/>
        <v>0.80021012791450641</v>
      </c>
      <c r="Q1280" s="5">
        <f t="shared" si="238"/>
        <v>0.7627196374585814</v>
      </c>
      <c r="R1280" s="5">
        <f t="shared" si="239"/>
        <v>-6.1565612785027719</v>
      </c>
      <c r="S1280">
        <v>1.39</v>
      </c>
      <c r="T1280">
        <v>1.1100000000000001</v>
      </c>
      <c r="U1280" s="2">
        <v>0.15621579999999999</v>
      </c>
      <c r="V1280" s="3">
        <v>17.369916666666661</v>
      </c>
      <c r="W1280" s="7">
        <v>19.694870999999999</v>
      </c>
      <c r="X1280" s="3">
        <v>-18.730098000000002</v>
      </c>
      <c r="Y1280">
        <f t="shared" si="232"/>
        <v>2.758739955633167E-2</v>
      </c>
      <c r="Z1280">
        <f t="shared" si="233"/>
        <v>4.1668488433422309E-2</v>
      </c>
      <c r="AA1280" s="12">
        <f t="shared" si="234"/>
        <v>3.9716286113767416E-2</v>
      </c>
      <c r="AB1280">
        <f t="shared" si="235"/>
        <v>-0.32058404845677774</v>
      </c>
      <c r="AC1280">
        <f>-U1280*U1280*U1280/W1280</f>
        <v>-1.9356272661248948E-4</v>
      </c>
    </row>
    <row r="1281" spans="1:29">
      <c r="A1281" s="6">
        <v>40752.888194476131</v>
      </c>
      <c r="B1281" s="1">
        <v>0.88822916666666663</v>
      </c>
      <c r="C1281">
        <v>4.9522139911319911</v>
      </c>
      <c r="D1281">
        <v>6.0917000676778716</v>
      </c>
      <c r="E1281">
        <v>6.2620742005190371</v>
      </c>
      <c r="F1281" s="3">
        <v>9.6525562595971337</v>
      </c>
      <c r="G1281">
        <v>4.5209049958837904</v>
      </c>
      <c r="H1281">
        <v>5.3295925186605855</v>
      </c>
      <c r="I1281">
        <v>5.7728107009736771</v>
      </c>
      <c r="J1281">
        <v>16.426589525304426</v>
      </c>
      <c r="K1281">
        <f t="shared" si="228"/>
        <v>0.43130899524820077</v>
      </c>
      <c r="L1281">
        <f t="shared" si="229"/>
        <v>0.76210754901728617</v>
      </c>
      <c r="M1281">
        <f t="shared" si="230"/>
        <v>0.48926349954535997</v>
      </c>
      <c r="N1281">
        <f t="shared" si="231"/>
        <v>-6.7740332657072919</v>
      </c>
      <c r="O1281" s="5">
        <f t="shared" si="236"/>
        <v>0.50165235577582468</v>
      </c>
      <c r="P1281" s="5">
        <f t="shared" si="237"/>
        <v>0.76864937183015791</v>
      </c>
      <c r="Q1281" s="5">
        <f t="shared" si="238"/>
        <v>0.71751667890063664</v>
      </c>
      <c r="R1281" s="5">
        <f t="shared" si="239"/>
        <v>-6.7971680397476266</v>
      </c>
      <c r="S1281">
        <v>1.43</v>
      </c>
      <c r="T1281">
        <v>1.1000000000000001</v>
      </c>
      <c r="U1281" s="2">
        <v>0.17069268000000001</v>
      </c>
      <c r="V1281" s="3">
        <v>17.350396666666672</v>
      </c>
      <c r="W1281" s="7">
        <v>22.048462000000001</v>
      </c>
      <c r="X1281" s="3">
        <v>-21.826529000000001</v>
      </c>
      <c r="Y1281">
        <f t="shared" si="232"/>
        <v>2.854279501189633E-2</v>
      </c>
      <c r="Z1281">
        <f t="shared" si="233"/>
        <v>4.3734273752668723E-2</v>
      </c>
      <c r="AA1281" s="12">
        <f t="shared" si="234"/>
        <v>4.0824948288749711E-2</v>
      </c>
      <c r="AB1281">
        <f t="shared" si="235"/>
        <v>-0.38674227637162301</v>
      </c>
      <c r="AC1281">
        <f>-U1281*U1281*U1281/W1281</f>
        <v>-2.2556223600533936E-4</v>
      </c>
    </row>
    <row r="1282" spans="1:29">
      <c r="A1282" s="6">
        <v>40752.888888920577</v>
      </c>
      <c r="B1282" s="1">
        <v>0.88892361111111118</v>
      </c>
      <c r="C1282">
        <v>4.8610902619826595</v>
      </c>
      <c r="D1282">
        <v>5.9204315675868768</v>
      </c>
      <c r="E1282">
        <v>6.2953364721461273</v>
      </c>
      <c r="F1282" s="3">
        <v>10.37991415812672</v>
      </c>
      <c r="G1282">
        <v>4.2490681426528516</v>
      </c>
      <c r="H1282">
        <v>4.9642703503589791</v>
      </c>
      <c r="I1282">
        <v>5.4414406407772722</v>
      </c>
      <c r="J1282">
        <v>20.214436482586784</v>
      </c>
      <c r="K1282">
        <f t="shared" ref="K1282:K1306" si="240">C1282-G1282</f>
        <v>0.61202211932980788</v>
      </c>
      <c r="L1282">
        <f t="shared" ref="L1282:L1306" si="241">D1282-H1282</f>
        <v>0.95616121722789771</v>
      </c>
      <c r="M1282">
        <f t="shared" ref="M1282:M1306" si="242">E1282-I1282</f>
        <v>0.85389583136885516</v>
      </c>
      <c r="N1282">
        <f t="shared" ref="N1282:N1306" si="243">F1282-J1282</f>
        <v>-9.8345223244600639</v>
      </c>
      <c r="O1282" s="5">
        <f t="shared" si="236"/>
        <v>0.48327609682276174</v>
      </c>
      <c r="P1282" s="5">
        <f t="shared" si="237"/>
        <v>0.74347940501923948</v>
      </c>
      <c r="Q1282" s="5">
        <f t="shared" si="238"/>
        <v>0.68891059512485431</v>
      </c>
      <c r="R1282" s="5">
        <f t="shared" si="239"/>
        <v>-6.7454867962701028</v>
      </c>
      <c r="S1282">
        <v>1.46</v>
      </c>
      <c r="T1282">
        <v>1.1000000000000001</v>
      </c>
      <c r="U1282" s="2">
        <v>0.18047406999999999</v>
      </c>
      <c r="V1282" s="3">
        <v>17.332163333333337</v>
      </c>
      <c r="W1282" s="7">
        <v>23.609131000000001</v>
      </c>
      <c r="X1282" s="3">
        <v>-24.092549000000002</v>
      </c>
      <c r="Y1282">
        <f t="shared" ref="Y1282:Y1345" si="244">0.4*U1282*1.25*O1282/1.5</f>
        <v>2.907293470910596E-2</v>
      </c>
      <c r="Z1282">
        <f t="shared" ref="Z1282:Z1345" si="245">0.4*U1282*1.25*P1282/1.5</f>
        <v>4.4726251395000187E-2</v>
      </c>
      <c r="AA1282" s="12">
        <f t="shared" ref="AA1282:AA1345" si="246">0.4*U1282*1.25*Q1282/1.5</f>
        <v>4.1443499656101536E-2</v>
      </c>
      <c r="AB1282">
        <f t="shared" ref="AB1282:AB1345" si="247">0.4*U1282*1.25*R1282/1.5</f>
        <v>-0.40579515208470873</v>
      </c>
      <c r="AC1282">
        <f>-U1282*U1282*U1282/W1282</f>
        <v>-2.4897998454160203E-4</v>
      </c>
    </row>
    <row r="1283" spans="1:29">
      <c r="A1283" s="6">
        <v>40752.889583365024</v>
      </c>
      <c r="B1283" s="1">
        <v>0.88961805555555562</v>
      </c>
      <c r="C1283">
        <v>4.9773565416565209</v>
      </c>
      <c r="D1283">
        <v>6.1389401751387007</v>
      </c>
      <c r="E1283">
        <v>6.4798929715927489</v>
      </c>
      <c r="F1283" s="3">
        <v>13.559324754301711</v>
      </c>
      <c r="G1283">
        <v>4.122535684693279</v>
      </c>
      <c r="H1283">
        <v>4.7684971903142879</v>
      </c>
      <c r="I1283">
        <v>5.0071846009092935</v>
      </c>
      <c r="J1283">
        <v>18.082738662076071</v>
      </c>
      <c r="K1283">
        <f t="shared" si="240"/>
        <v>0.85482085696324184</v>
      </c>
      <c r="L1283">
        <f t="shared" si="241"/>
        <v>1.3704429848244128</v>
      </c>
      <c r="M1283">
        <f t="shared" si="242"/>
        <v>1.4727083706834554</v>
      </c>
      <c r="N1283">
        <f t="shared" si="243"/>
        <v>-4.5234139077743603</v>
      </c>
      <c r="O1283" s="5">
        <f t="shared" si="236"/>
        <v>0.47822538891138888</v>
      </c>
      <c r="P1283" s="5">
        <f t="shared" si="237"/>
        <v>0.7418903840189367</v>
      </c>
      <c r="Q1283" s="5">
        <f t="shared" si="238"/>
        <v>0.65322629447914671</v>
      </c>
      <c r="R1283" s="5">
        <f t="shared" si="239"/>
        <v>-7.2856339735121667</v>
      </c>
      <c r="S1283">
        <v>1.5</v>
      </c>
      <c r="T1283">
        <v>1.07</v>
      </c>
      <c r="U1283" s="2">
        <v>0.19743271000000001</v>
      </c>
      <c r="V1283" s="3">
        <v>17.314963333333328</v>
      </c>
      <c r="W1283" s="7">
        <v>26.861091999999999</v>
      </c>
      <c r="X1283" s="3">
        <v>-27.723749000000002</v>
      </c>
      <c r="Y1283">
        <f t="shared" si="244"/>
        <v>3.1472444841193159E-2</v>
      </c>
      <c r="Z1283">
        <f t="shared" si="245"/>
        <v>4.8824476346599803E-2</v>
      </c>
      <c r="AA1283" s="12">
        <f t="shared" si="246"/>
        <v>4.2989412520758663E-2</v>
      </c>
      <c r="AB1283">
        <f t="shared" si="247"/>
        <v>-0.47947415315285852</v>
      </c>
      <c r="AC1283">
        <f>-U1283*U1283*U1283/W1283</f>
        <v>-2.8650595686186903E-4</v>
      </c>
    </row>
    <row r="1284" spans="1:29">
      <c r="A1284" s="6">
        <v>40752.890277809471</v>
      </c>
      <c r="B1284" s="1">
        <v>0.89031249999999995</v>
      </c>
      <c r="C1284">
        <v>5.040146267934329</v>
      </c>
      <c r="D1284">
        <v>6.149173824850477</v>
      </c>
      <c r="E1284">
        <v>6.3195479576916425</v>
      </c>
      <c r="F1284" s="3">
        <v>13.891882537779452</v>
      </c>
      <c r="G1284">
        <v>4.1994781435220903</v>
      </c>
      <c r="H1284">
        <v>4.8686644029785215</v>
      </c>
      <c r="I1284">
        <v>5.1413039216787295</v>
      </c>
      <c r="J1284">
        <v>17.119394949191474</v>
      </c>
      <c r="K1284">
        <f t="shared" si="240"/>
        <v>0.8406681244122387</v>
      </c>
      <c r="L1284">
        <f t="shared" si="241"/>
        <v>1.2805094218719555</v>
      </c>
      <c r="M1284">
        <f t="shared" si="242"/>
        <v>1.1782440360129129</v>
      </c>
      <c r="N1284">
        <f t="shared" si="243"/>
        <v>-3.2275124114120217</v>
      </c>
      <c r="O1284" s="5">
        <f t="shared" si="236"/>
        <v>0.50547860111602383</v>
      </c>
      <c r="P1284" s="5">
        <f t="shared" si="237"/>
        <v>0.78774202893634571</v>
      </c>
      <c r="Q1284" s="5">
        <f t="shared" si="238"/>
        <v>0.7024936032842477</v>
      </c>
      <c r="R1284" s="5">
        <f t="shared" si="239"/>
        <v>-7.2396277033313368</v>
      </c>
      <c r="S1284">
        <v>1.48</v>
      </c>
      <c r="T1284">
        <v>1.04</v>
      </c>
      <c r="U1284" s="2">
        <v>0.19502458</v>
      </c>
      <c r="V1284" s="3">
        <v>17.293809999999997</v>
      </c>
      <c r="W1284" s="7">
        <v>26.926929000000001</v>
      </c>
      <c r="X1284" s="3">
        <v>-26.656278</v>
      </c>
      <c r="Y1284">
        <f t="shared" si="244"/>
        <v>3.2860250627213358E-2</v>
      </c>
      <c r="Z1284">
        <f t="shared" si="245"/>
        <v>5.1209686113886217E-2</v>
      </c>
      <c r="AA1284" s="12">
        <f t="shared" si="246"/>
        <v>4.5667839977732348E-2</v>
      </c>
      <c r="AB1284">
        <f t="shared" si="247"/>
        <v>-0.47063511739951952</v>
      </c>
      <c r="AC1284">
        <f>-U1284*U1284*U1284/W1284</f>
        <v>-2.7547438911277423E-4</v>
      </c>
    </row>
    <row r="1285" spans="1:29">
      <c r="A1285" s="6">
        <v>40752.890972253917</v>
      </c>
      <c r="B1285" s="1">
        <v>0.89100694444444439</v>
      </c>
      <c r="C1285">
        <v>5.0480107559049845</v>
      </c>
      <c r="D1285">
        <v>6.0614609915674862</v>
      </c>
      <c r="E1285">
        <v>6.5046791738805778</v>
      </c>
      <c r="F1285" s="3">
        <v>12.12112689018268</v>
      </c>
      <c r="G1285">
        <v>4.134185024412055</v>
      </c>
      <c r="H1285">
        <v>4.8641676467001442</v>
      </c>
      <c r="I1285">
        <v>5.1709638042772728</v>
      </c>
      <c r="J1285">
        <v>23.063233901866703</v>
      </c>
      <c r="K1285">
        <f t="shared" si="240"/>
        <v>0.91382573149292945</v>
      </c>
      <c r="L1285">
        <f t="shared" si="241"/>
        <v>1.197293344867342</v>
      </c>
      <c r="M1285">
        <f t="shared" si="242"/>
        <v>1.3337153696033051</v>
      </c>
      <c r="N1285">
        <f t="shared" si="243"/>
        <v>-10.942107011684023</v>
      </c>
      <c r="O1285" s="5">
        <f t="shared" si="236"/>
        <v>0.53369562122185665</v>
      </c>
      <c r="P1285" s="5">
        <f t="shared" si="237"/>
        <v>0.83453719033890272</v>
      </c>
      <c r="Q1285" s="5">
        <f t="shared" si="238"/>
        <v>0.74247788998859254</v>
      </c>
      <c r="R1285" s="5">
        <f t="shared" si="239"/>
        <v>-6.9800428176487186</v>
      </c>
      <c r="S1285">
        <v>1.5</v>
      </c>
      <c r="T1285">
        <v>1</v>
      </c>
      <c r="U1285" s="2">
        <v>0.20687518999999999</v>
      </c>
      <c r="V1285" s="3">
        <v>17.275396666666669</v>
      </c>
      <c r="W1285" s="7">
        <v>29.747536</v>
      </c>
      <c r="X1285" s="3">
        <v>-28.800001999999999</v>
      </c>
      <c r="Y1285">
        <f t="shared" si="244"/>
        <v>3.6802794347479878E-2</v>
      </c>
      <c r="Z1285">
        <f t="shared" si="245"/>
        <v>5.754834660447556E-2</v>
      </c>
      <c r="AA1285" s="12">
        <f t="shared" si="246"/>
        <v>5.120008485406307E-2</v>
      </c>
      <c r="AB1285">
        <f t="shared" si="247"/>
        <v>-0.48133256136973807</v>
      </c>
      <c r="AC1285">
        <f>-U1285*U1285*U1285/W1285</f>
        <v>-2.9762830510183044E-4</v>
      </c>
    </row>
    <row r="1286" spans="1:29">
      <c r="A1286" s="6">
        <v>40752.891666698364</v>
      </c>
      <c r="B1286" s="1">
        <v>0.89170138888888895</v>
      </c>
      <c r="C1286">
        <v>5.0065145122862527</v>
      </c>
      <c r="D1286">
        <v>6.1442866733250128</v>
      </c>
      <c r="E1286">
        <v>6.5875048556381044</v>
      </c>
      <c r="F1286" s="3">
        <v>13.313114765736515</v>
      </c>
      <c r="G1286">
        <v>4.1995352550585388</v>
      </c>
      <c r="H1286">
        <v>4.8612182786107994</v>
      </c>
      <c r="I1286">
        <v>5.0657490503288845</v>
      </c>
      <c r="J1286">
        <v>18.695319703463881</v>
      </c>
      <c r="K1286">
        <f t="shared" si="240"/>
        <v>0.80697925722771391</v>
      </c>
      <c r="L1286">
        <f t="shared" si="241"/>
        <v>1.2830683947142134</v>
      </c>
      <c r="M1286">
        <f t="shared" si="242"/>
        <v>1.5217558053092199</v>
      </c>
      <c r="N1286">
        <f t="shared" si="243"/>
        <v>-5.3822049377273657</v>
      </c>
      <c r="O1286" s="5">
        <f t="shared" si="236"/>
        <v>0.57435969359856676</v>
      </c>
      <c r="P1286" s="5">
        <f t="shared" si="237"/>
        <v>0.88229311622477447</v>
      </c>
      <c r="Q1286" s="5">
        <f t="shared" si="238"/>
        <v>0.81751822082165693</v>
      </c>
      <c r="R1286" s="5">
        <f t="shared" si="239"/>
        <v>-7.5282421094103089</v>
      </c>
      <c r="S1286">
        <v>1.49</v>
      </c>
      <c r="T1286">
        <v>0.96</v>
      </c>
      <c r="U1286" s="2">
        <v>0.20917529000000001</v>
      </c>
      <c r="V1286" s="3">
        <v>17.257316666666668</v>
      </c>
      <c r="W1286" s="7">
        <v>30.971457000000001</v>
      </c>
      <c r="X1286" s="3">
        <v>-28.594847999999999</v>
      </c>
      <c r="Y1286">
        <f t="shared" si="244"/>
        <v>4.0047285157597125E-2</v>
      </c>
      <c r="Z1286">
        <f t="shared" si="245"/>
        <v>6.1517972817106976E-2</v>
      </c>
      <c r="AA1286" s="12">
        <f t="shared" si="246"/>
        <v>5.7001536973551391E-2</v>
      </c>
      <c r="AB1286">
        <f t="shared" si="247"/>
        <v>-0.52490740880870446</v>
      </c>
      <c r="AC1286">
        <f>-U1286*U1286*U1286/W1286</f>
        <v>-2.9550817704263299E-4</v>
      </c>
    </row>
    <row r="1287" spans="1:29">
      <c r="A1287" s="6">
        <v>40752.892361142811</v>
      </c>
      <c r="B1287" s="1">
        <v>0.89239583333333339</v>
      </c>
      <c r="C1287">
        <v>4.9821782973311599</v>
      </c>
      <c r="D1287">
        <v>6.0142382937659455</v>
      </c>
      <c r="E1287">
        <v>6.2529257043609512</v>
      </c>
      <c r="F1287" s="3">
        <v>11.249710632204204</v>
      </c>
      <c r="G1287">
        <v>4.1643134886448507</v>
      </c>
      <c r="H1287">
        <v>4.7827982649434047</v>
      </c>
      <c r="I1287">
        <v>5.0895944225205332</v>
      </c>
      <c r="J1287">
        <v>19.243925586037182</v>
      </c>
      <c r="K1287">
        <f t="shared" si="240"/>
        <v>0.81786480868630917</v>
      </c>
      <c r="L1287">
        <f t="shared" si="241"/>
        <v>1.2314400288225409</v>
      </c>
      <c r="M1287">
        <f t="shared" si="242"/>
        <v>1.163331281840418</v>
      </c>
      <c r="N1287">
        <f t="shared" si="243"/>
        <v>-7.9942149538329783</v>
      </c>
      <c r="O1287" s="5">
        <f t="shared" si="236"/>
        <v>0.62560911371212935</v>
      </c>
      <c r="P1287" s="5">
        <f t="shared" si="237"/>
        <v>0.95384510242410592</v>
      </c>
      <c r="Q1287" s="5">
        <f t="shared" si="238"/>
        <v>0.91635461196818113</v>
      </c>
      <c r="R1287" s="5">
        <f t="shared" si="239"/>
        <v>-7.4191955421396187</v>
      </c>
      <c r="S1287">
        <v>1.52</v>
      </c>
      <c r="T1287">
        <v>0.95</v>
      </c>
      <c r="U1287" s="2">
        <v>0.22008338999999999</v>
      </c>
      <c r="V1287" s="3">
        <v>17.237423333333325</v>
      </c>
      <c r="W1287" s="7">
        <v>33.299995000000003</v>
      </c>
      <c r="X1287" s="3">
        <v>-30.976754</v>
      </c>
      <c r="Y1287">
        <f t="shared" si="244"/>
        <v>4.5895391520220312E-2</v>
      </c>
      <c r="Z1287">
        <f t="shared" si="245"/>
        <v>6.9975154558798158E-2</v>
      </c>
      <c r="AA1287" s="12">
        <f t="shared" si="246"/>
        <v>6.7224809814697292E-2</v>
      </c>
      <c r="AB1287">
        <f t="shared" si="247"/>
        <v>-0.5442805686623251</v>
      </c>
      <c r="AC1287">
        <f>-U1287*U1287*U1287/W1287</f>
        <v>-3.2012355611911258E-4</v>
      </c>
    </row>
    <row r="1288" spans="1:29">
      <c r="A1288" s="6">
        <v>40752.893055587258</v>
      </c>
      <c r="B1288" s="1">
        <v>0.89309027777777772</v>
      </c>
      <c r="C1288">
        <v>0</v>
      </c>
      <c r="D1288">
        <v>0</v>
      </c>
      <c r="E1288">
        <v>0</v>
      </c>
      <c r="F1288" s="3">
        <v>0</v>
      </c>
      <c r="G1288">
        <v>4.1838374266993901</v>
      </c>
      <c r="H1288">
        <v>4.881704044708667</v>
      </c>
      <c r="I1288">
        <v>5.0862348164267521</v>
      </c>
      <c r="J1288">
        <v>18.289956040382954</v>
      </c>
      <c r="K1288">
        <f t="shared" si="240"/>
        <v>-4.1838374266993901</v>
      </c>
      <c r="L1288">
        <f t="shared" si="241"/>
        <v>-4.881704044708667</v>
      </c>
      <c r="M1288">
        <f t="shared" si="242"/>
        <v>-5.0862348164267521</v>
      </c>
      <c r="N1288">
        <f t="shared" si="243"/>
        <v>-18.289956040382954</v>
      </c>
      <c r="O1288" s="5">
        <f t="shared" si="236"/>
        <v>0.65702152117338142</v>
      </c>
      <c r="P1288" s="5">
        <f t="shared" si="237"/>
        <v>1.0079950236441602</v>
      </c>
      <c r="Q1288" s="5">
        <f t="shared" si="238"/>
        <v>0.95346711990411881</v>
      </c>
      <c r="R1288" s="5">
        <f t="shared" si="239"/>
        <v>-7.0073597529697169</v>
      </c>
      <c r="S1288">
        <v>1.55</v>
      </c>
      <c r="T1288">
        <v>0.93</v>
      </c>
      <c r="U1288" s="2">
        <v>0.23229797999999999</v>
      </c>
      <c r="V1288" s="3">
        <v>17.219873333333329</v>
      </c>
      <c r="W1288" s="7">
        <v>36.241844999999998</v>
      </c>
      <c r="X1288" s="3">
        <v>-33.469118999999999</v>
      </c>
      <c r="Y1288">
        <f t="shared" si="244"/>
        <v>5.0874924061701243E-2</v>
      </c>
      <c r="Z1288">
        <f t="shared" si="245"/>
        <v>7.8051735947530218E-2</v>
      </c>
      <c r="AA1288" s="12">
        <f t="shared" si="246"/>
        <v>7.3829495316714858E-2</v>
      </c>
      <c r="AB1288">
        <f t="shared" si="247"/>
        <v>-0.54259850524938802</v>
      </c>
      <c r="AC1288">
        <f>-U1288*U1288*U1288/W1288</f>
        <v>-3.4588043882164993E-4</v>
      </c>
    </row>
    <row r="1289" spans="1:29">
      <c r="A1289" s="6">
        <v>40752.893750031704</v>
      </c>
      <c r="B1289" s="1">
        <v>0.89378472222222216</v>
      </c>
      <c r="C1289">
        <v>0</v>
      </c>
      <c r="D1289">
        <v>0</v>
      </c>
      <c r="E1289">
        <v>0</v>
      </c>
      <c r="F1289" s="3">
        <v>0</v>
      </c>
      <c r="G1289">
        <v>3.927270881791078</v>
      </c>
      <c r="H1289">
        <v>4.4881745255343679</v>
      </c>
      <c r="I1289">
        <v>4.624596550270331</v>
      </c>
      <c r="J1289">
        <v>16.340217329052692</v>
      </c>
      <c r="K1289">
        <f t="shared" si="240"/>
        <v>-3.927270881791078</v>
      </c>
      <c r="L1289">
        <f t="shared" si="241"/>
        <v>-4.4881745255343679</v>
      </c>
      <c r="M1289">
        <f t="shared" si="242"/>
        <v>-4.624596550270331</v>
      </c>
      <c r="N1289">
        <f t="shared" si="243"/>
        <v>-16.340217329052692</v>
      </c>
      <c r="O1289" s="5">
        <f t="shared" si="236"/>
        <v>0.19105302867466181</v>
      </c>
      <c r="P1289" s="5">
        <f t="shared" si="237"/>
        <v>0.44899009665059519</v>
      </c>
      <c r="Q1289" s="5">
        <f t="shared" si="238"/>
        <v>0.38423565432464946</v>
      </c>
      <c r="R1289" s="5">
        <f t="shared" si="239"/>
        <v>-8.0934159349881813</v>
      </c>
      <c r="S1289">
        <v>1.54</v>
      </c>
      <c r="T1289">
        <v>0.9</v>
      </c>
      <c r="U1289" s="2">
        <v>0.23329680999999999</v>
      </c>
      <c r="V1289" s="3">
        <v>17.202390000000012</v>
      </c>
      <c r="W1289" s="7">
        <v>37.246174000000003</v>
      </c>
      <c r="X1289" s="3">
        <v>-32.988534999999999</v>
      </c>
      <c r="Y1289">
        <f t="shared" si="244"/>
        <v>1.4857354043545712E-2</v>
      </c>
      <c r="Z1289">
        <f t="shared" si="245"/>
        <v>3.4915985756725186E-2</v>
      </c>
      <c r="AA1289" s="12">
        <f t="shared" si="246"/>
        <v>2.988031748073448E-2</v>
      </c>
      <c r="AB1289">
        <f t="shared" si="247"/>
        <v>-0.62938937321197008</v>
      </c>
      <c r="AC1289">
        <f>-U1289*U1289*U1289/W1289</f>
        <v>-3.4091391936376923E-4</v>
      </c>
    </row>
    <row r="1290" spans="1:29">
      <c r="A1290" s="6">
        <v>40752.894444476151</v>
      </c>
      <c r="B1290" s="1">
        <v>0.89447916666666671</v>
      </c>
      <c r="C1290">
        <v>0</v>
      </c>
      <c r="D1290">
        <v>0</v>
      </c>
      <c r="E1290">
        <v>0</v>
      </c>
      <c r="F1290" s="3">
        <v>0</v>
      </c>
      <c r="G1290">
        <v>4.2669742226681473</v>
      </c>
      <c r="H1290">
        <v>5.0910449727522646</v>
      </c>
      <c r="I1290">
        <v>5.4319977692063128</v>
      </c>
      <c r="J1290">
        <v>23.756187769279126</v>
      </c>
      <c r="K1290">
        <f t="shared" si="240"/>
        <v>-4.2669742226681473</v>
      </c>
      <c r="L1290">
        <f t="shared" si="241"/>
        <v>-5.0910449727522646</v>
      </c>
      <c r="M1290">
        <f t="shared" si="242"/>
        <v>-5.4319977692063128</v>
      </c>
      <c r="N1290">
        <f t="shared" si="243"/>
        <v>-23.756187769279126</v>
      </c>
      <c r="O1290" s="5">
        <f t="shared" si="236"/>
        <v>-0.24286919570267274</v>
      </c>
      <c r="P1290" s="5">
        <f t="shared" si="237"/>
        <v>-7.4969083438671189E-2</v>
      </c>
      <c r="Q1290" s="5">
        <f t="shared" si="238"/>
        <v>-0.1226861124805004</v>
      </c>
      <c r="R1290" s="5">
        <f t="shared" si="239"/>
        <v>-9.3402351315912888</v>
      </c>
      <c r="S1290">
        <v>1.53</v>
      </c>
      <c r="T1290">
        <v>0.87</v>
      </c>
      <c r="U1290" s="2">
        <v>0.23435306</v>
      </c>
      <c r="V1290" s="3">
        <v>17.187066666666666</v>
      </c>
      <c r="W1290" s="7">
        <v>38.323014000000001</v>
      </c>
      <c r="X1290" s="3">
        <v>-32.499037999999999</v>
      </c>
      <c r="Y1290">
        <f t="shared" si="244"/>
        <v>-1.8972379730886738E-2</v>
      </c>
      <c r="Z1290">
        <f t="shared" si="245"/>
        <v>-5.8564113697493064E-3</v>
      </c>
      <c r="AA1290" s="12">
        <f t="shared" si="246"/>
        <v>-9.5839552931031545E-3</v>
      </c>
      <c r="AB1290">
        <f t="shared" si="247"/>
        <v>-0.72963756140264058</v>
      </c>
      <c r="AC1290">
        <f>-U1290*U1290*U1290/W1290</f>
        <v>-3.3585531684294606E-4</v>
      </c>
    </row>
    <row r="1291" spans="1:29">
      <c r="A1291" s="6">
        <v>40752.895138920598</v>
      </c>
      <c r="B1291" s="1">
        <v>0.89517361111111116</v>
      </c>
      <c r="C1291">
        <v>4.9359437155039734</v>
      </c>
      <c r="D1291">
        <v>6.0620556917843178</v>
      </c>
      <c r="E1291">
        <v>6.3688518493614463</v>
      </c>
      <c r="F1291" s="3">
        <v>12.876366506961428</v>
      </c>
      <c r="G1291">
        <v>4.1505504068489225</v>
      </c>
      <c r="H1291">
        <v>4.9154343956424338</v>
      </c>
      <c r="I1291">
        <v>5.256387192096482</v>
      </c>
      <c r="J1291">
        <v>18.359953787757771</v>
      </c>
      <c r="K1291">
        <f t="shared" si="240"/>
        <v>0.78539330865505086</v>
      </c>
      <c r="L1291">
        <f t="shared" si="241"/>
        <v>1.146621296141884</v>
      </c>
      <c r="M1291">
        <f t="shared" si="242"/>
        <v>1.1124646572649644</v>
      </c>
      <c r="N1291">
        <f t="shared" si="243"/>
        <v>-5.4835872807963426</v>
      </c>
      <c r="O1291" s="5">
        <f t="shared" si="236"/>
        <v>-0.71005926377981743</v>
      </c>
      <c r="P1291" s="5">
        <f t="shared" si="237"/>
        <v>-0.63799006016496518</v>
      </c>
      <c r="Q1291" s="5">
        <f t="shared" si="238"/>
        <v>-0.71299149415398699</v>
      </c>
      <c r="R1291" s="5">
        <f t="shared" si="239"/>
        <v>-10.706436995131288</v>
      </c>
      <c r="S1291">
        <v>1.49</v>
      </c>
      <c r="T1291">
        <v>0.83</v>
      </c>
      <c r="U1291" s="2">
        <v>0.22752035000000001</v>
      </c>
      <c r="V1291" s="3">
        <v>17.166599999999992</v>
      </c>
      <c r="W1291" s="7">
        <v>38.015641000000002</v>
      </c>
      <c r="X1291" s="3">
        <v>-29.978968999999999</v>
      </c>
      <c r="Y1291">
        <f t="shared" si="244"/>
        <v>-5.3850977405308802E-2</v>
      </c>
      <c r="Z1291">
        <f t="shared" si="245"/>
        <v>-4.8385240595084651E-2</v>
      </c>
      <c r="AA1291" s="12">
        <f t="shared" si="246"/>
        <v>-5.4073358098979368E-2</v>
      </c>
      <c r="AB1291">
        <f t="shared" si="247"/>
        <v>-0.81197743079507312</v>
      </c>
      <c r="AC1291">
        <f>-U1291*U1291*U1291/W1291</f>
        <v>-3.0981213434516419E-4</v>
      </c>
    </row>
    <row r="1292" spans="1:29">
      <c r="A1292" s="6">
        <v>40752.895833365044</v>
      </c>
      <c r="B1292" s="1">
        <v>0.89586805555555549</v>
      </c>
      <c r="C1292">
        <v>4.9487794515084387</v>
      </c>
      <c r="D1292">
        <v>5.9194535063452589</v>
      </c>
      <c r="E1292">
        <v>6.1581409169402646</v>
      </c>
      <c r="F1292" s="3">
        <v>11.179125925693201</v>
      </c>
      <c r="G1292">
        <v>4.2986787633941397</v>
      </c>
      <c r="H1292">
        <v>5.0204087490304827</v>
      </c>
      <c r="I1292">
        <v>5.2590961596254884</v>
      </c>
      <c r="J1292">
        <v>21.751770367578928</v>
      </c>
      <c r="K1292">
        <f t="shared" si="240"/>
        <v>0.650100688114299</v>
      </c>
      <c r="L1292">
        <f t="shared" si="241"/>
        <v>0.89904475731477618</v>
      </c>
      <c r="M1292">
        <f t="shared" si="242"/>
        <v>0.89904475731477618</v>
      </c>
      <c r="N1292">
        <f t="shared" si="243"/>
        <v>-10.572644441885727</v>
      </c>
      <c r="O1292" s="5">
        <f t="shared" ref="O1292:O1355" si="248">(K1282+K1283+K1284+K1285+K1286+K1287+K1288+K1289+K1290+K1291)/10</f>
        <v>-0.67465083243913226</v>
      </c>
      <c r="P1292" s="5">
        <f t="shared" ref="P1292:P1355" si="249">(L1282+L1283+L1284+L1285+L1286+L1287+L1288+L1289+L1290+L1291)/10</f>
        <v>-0.59953868545250533</v>
      </c>
      <c r="Q1292" s="5">
        <f t="shared" ref="Q1292:Q1355" si="250">(M1282+M1283+M1284+M1285+M1286+M1287+M1288+M1289+M1290+M1291)/10</f>
        <v>-0.65067137838202649</v>
      </c>
      <c r="R1292" s="5">
        <f t="shared" ref="R1292:R1355" si="251">(N1282+N1283+N1284+N1285+N1286+N1287+N1288+N1289+N1290+N1291)/10</f>
        <v>-10.577392396640192</v>
      </c>
      <c r="S1292">
        <v>1.45</v>
      </c>
      <c r="T1292">
        <v>0.8</v>
      </c>
      <c r="U1292" s="2">
        <v>0.21934998999999999</v>
      </c>
      <c r="V1292" s="3">
        <v>17.146613333333331</v>
      </c>
      <c r="W1292" s="7">
        <v>37.110734999999998</v>
      </c>
      <c r="X1292" s="3">
        <v>-27.518933000000001</v>
      </c>
      <c r="Y1292">
        <f t="shared" si="244"/>
        <v>-4.9328217783005113E-2</v>
      </c>
      <c r="Z1292">
        <f t="shared" si="245"/>
        <v>-4.3836268219540064E-2</v>
      </c>
      <c r="AA1292" s="12">
        <f t="shared" si="246"/>
        <v>-4.7574920113794578E-2</v>
      </c>
      <c r="AB1292">
        <f t="shared" si="247"/>
        <v>-0.77338363880970074</v>
      </c>
      <c r="AC1292">
        <f>-U1292*U1292*U1292/W1292</f>
        <v>-2.8438933187236495E-4</v>
      </c>
    </row>
    <row r="1293" spans="1:29">
      <c r="A1293" s="6">
        <v>40752.896527809491</v>
      </c>
      <c r="B1293" s="1">
        <v>0.89656250000000004</v>
      </c>
      <c r="C1293">
        <v>5.031843866491454</v>
      </c>
      <c r="D1293">
        <v>6.139313101821636</v>
      </c>
      <c r="E1293">
        <v>6.4802658982756842</v>
      </c>
      <c r="F1293" s="3">
        <v>10.937891349408327</v>
      </c>
      <c r="G1293">
        <v>4.2167029642617173</v>
      </c>
      <c r="H1293">
        <v>4.8963576976633032</v>
      </c>
      <c r="I1293">
        <v>5.1008884693813883</v>
      </c>
      <c r="J1293">
        <v>18.196192021865265</v>
      </c>
      <c r="K1293">
        <f t="shared" si="240"/>
        <v>0.81514090222973667</v>
      </c>
      <c r="L1293">
        <f t="shared" si="241"/>
        <v>1.2429554041583328</v>
      </c>
      <c r="M1293">
        <f t="shared" si="242"/>
        <v>1.3793774288942959</v>
      </c>
      <c r="N1293">
        <f t="shared" si="243"/>
        <v>-7.2583006724569383</v>
      </c>
      <c r="O1293" s="5">
        <f t="shared" si="248"/>
        <v>-0.67084297556068317</v>
      </c>
      <c r="P1293" s="5">
        <f t="shared" si="249"/>
        <v>-0.60525033144381746</v>
      </c>
      <c r="Q1293" s="5">
        <f t="shared" si="250"/>
        <v>-0.64615648578743445</v>
      </c>
      <c r="R1293" s="5">
        <f t="shared" si="251"/>
        <v>-10.651204608382759</v>
      </c>
      <c r="S1293">
        <v>1.42</v>
      </c>
      <c r="T1293">
        <v>0.77</v>
      </c>
      <c r="U1293" s="2">
        <v>0.21439659</v>
      </c>
      <c r="V1293" s="3">
        <v>17.126976666666664</v>
      </c>
      <c r="W1293" s="7">
        <v>36.928010999999998</v>
      </c>
      <c r="X1293" s="3">
        <v>-25.823554000000001</v>
      </c>
      <c r="Y1293">
        <f t="shared" si="244"/>
        <v>-4.7942148795221268E-2</v>
      </c>
      <c r="Z1293">
        <f t="shared" si="245"/>
        <v>-4.3254535719308075E-2</v>
      </c>
      <c r="AA1293" s="12">
        <f t="shared" si="246"/>
        <v>-4.6177915719736472E-2</v>
      </c>
      <c r="AB1293">
        <f t="shared" si="247"/>
        <v>-0.76119398247651626</v>
      </c>
      <c r="AC1293">
        <f>-U1293*U1293*U1293/W1293</f>
        <v>-2.6686873943431057E-4</v>
      </c>
    </row>
    <row r="1294" spans="1:29">
      <c r="A1294" s="6">
        <v>40752.897222253938</v>
      </c>
      <c r="B1294" s="1">
        <v>0.89725694444444448</v>
      </c>
      <c r="C1294">
        <v>5.0628663707248451</v>
      </c>
      <c r="D1294">
        <v>6.2001042712079384</v>
      </c>
      <c r="E1294">
        <v>6.3704784040491038</v>
      </c>
      <c r="F1294" s="3">
        <v>10.208113817488147</v>
      </c>
      <c r="G1294">
        <v>4.2965181150479248</v>
      </c>
      <c r="H1294">
        <v>4.9257743915380257</v>
      </c>
      <c r="I1294">
        <v>5.2325705491151542</v>
      </c>
      <c r="J1294">
        <v>17.015899194567073</v>
      </c>
      <c r="K1294">
        <f t="shared" si="240"/>
        <v>0.76634825567692033</v>
      </c>
      <c r="L1294">
        <f t="shared" si="241"/>
        <v>1.2743298796699127</v>
      </c>
      <c r="M1294">
        <f t="shared" si="242"/>
        <v>1.1379078549339496</v>
      </c>
      <c r="N1294">
        <f t="shared" si="243"/>
        <v>-6.8077853770789254</v>
      </c>
      <c r="O1294" s="5">
        <f t="shared" si="248"/>
        <v>-0.67481097103403387</v>
      </c>
      <c r="P1294" s="5">
        <f t="shared" si="249"/>
        <v>-0.61799908951042548</v>
      </c>
      <c r="Q1294" s="5">
        <f t="shared" si="250"/>
        <v>-0.65548957996635038</v>
      </c>
      <c r="R1294" s="5">
        <f t="shared" si="251"/>
        <v>-10.924693284851017</v>
      </c>
      <c r="S1294">
        <v>1.43</v>
      </c>
      <c r="T1294">
        <v>0.75</v>
      </c>
      <c r="U1294" s="2">
        <v>0.22054069000000001</v>
      </c>
      <c r="V1294" s="3">
        <v>17.105046666666663</v>
      </c>
      <c r="W1294" s="7">
        <v>39.016872999999997</v>
      </c>
      <c r="X1294" s="3">
        <v>-26.603086999999999</v>
      </c>
      <c r="Y1294">
        <f t="shared" si="244"/>
        <v>-4.9607759057138621E-2</v>
      </c>
      <c r="Z1294">
        <f t="shared" si="245"/>
        <v>-4.543131520666701E-2</v>
      </c>
      <c r="AA1294" s="12">
        <f t="shared" si="246"/>
        <v>-4.8187374751196367E-2</v>
      </c>
      <c r="AB1294">
        <f t="shared" si="247"/>
        <v>-0.80311313169313669</v>
      </c>
      <c r="AC1294">
        <f>-U1294*U1294*U1294/W1294</f>
        <v>-2.7492467923338223E-4</v>
      </c>
    </row>
    <row r="1295" spans="1:29">
      <c r="A1295" s="6">
        <v>40752.897916698385</v>
      </c>
      <c r="B1295" s="1">
        <v>0.89795138888888892</v>
      </c>
      <c r="C1295">
        <v>5.0059995479817134</v>
      </c>
      <c r="D1295">
        <v>6.0051388211794707</v>
      </c>
      <c r="E1295">
        <v>6.3119349787565993</v>
      </c>
      <c r="F1295" s="3">
        <v>11.043811651070587</v>
      </c>
      <c r="G1295">
        <v>4.2246248255682097</v>
      </c>
      <c r="H1295">
        <v>4.9198414578143064</v>
      </c>
      <c r="I1295">
        <v>5.158528868409312</v>
      </c>
      <c r="J1295">
        <v>14.527887171273958</v>
      </c>
      <c r="K1295">
        <f t="shared" si="240"/>
        <v>0.7813747224135037</v>
      </c>
      <c r="L1295">
        <f t="shared" si="241"/>
        <v>1.0852973633651644</v>
      </c>
      <c r="M1295">
        <f t="shared" si="242"/>
        <v>1.1534061103472872</v>
      </c>
      <c r="N1295">
        <f t="shared" si="243"/>
        <v>-3.4840755202033709</v>
      </c>
      <c r="O1295" s="5">
        <f t="shared" si="248"/>
        <v>-0.68224295790756551</v>
      </c>
      <c r="P1295" s="5">
        <f t="shared" si="249"/>
        <v>-0.61861704373062965</v>
      </c>
      <c r="Q1295" s="5">
        <f t="shared" si="250"/>
        <v>-0.65952319807424664</v>
      </c>
      <c r="R1295" s="5">
        <f t="shared" si="251"/>
        <v>-11.282720581417708</v>
      </c>
      <c r="S1295">
        <v>1.41</v>
      </c>
      <c r="T1295">
        <v>0.73</v>
      </c>
      <c r="U1295" s="2">
        <v>0.21732886000000001</v>
      </c>
      <c r="V1295" s="3">
        <v>17.086646666666663</v>
      </c>
      <c r="W1295" s="7">
        <v>38.956710000000001</v>
      </c>
      <c r="X1295" s="3">
        <v>-25.496949999999998</v>
      </c>
      <c r="Y1295">
        <f t="shared" si="244"/>
        <v>-4.9423694761693081E-2</v>
      </c>
      <c r="Z1295">
        <f t="shared" si="245"/>
        <v>-4.4814445630182637E-2</v>
      </c>
      <c r="AA1295" s="12">
        <f t="shared" si="246"/>
        <v>-4.7777808260343418E-2</v>
      </c>
      <c r="AB1295">
        <f t="shared" si="247"/>
        <v>-0.8173536005526828</v>
      </c>
      <c r="AC1295">
        <f>-U1295*U1295*U1295/W1295</f>
        <v>-2.6349351642167648E-4</v>
      </c>
    </row>
    <row r="1296" spans="1:29">
      <c r="A1296" s="6">
        <v>40752.898611142831</v>
      </c>
      <c r="B1296" s="1">
        <v>0.89864583333333325</v>
      </c>
      <c r="C1296">
        <v>4.9629239455599592</v>
      </c>
      <c r="D1296">
        <v>6.0439571434040973</v>
      </c>
      <c r="E1296">
        <v>6.4871753257171889</v>
      </c>
      <c r="F1296" s="3">
        <v>10.786019448149647</v>
      </c>
      <c r="G1296">
        <v>4.2822536923331</v>
      </c>
      <c r="H1296">
        <v>5.0430413388306423</v>
      </c>
      <c r="I1296">
        <v>5.3839941352846905</v>
      </c>
      <c r="J1296">
        <v>16.169048990134975</v>
      </c>
      <c r="K1296">
        <f t="shared" si="240"/>
        <v>0.68067025322685915</v>
      </c>
      <c r="L1296">
        <f t="shared" si="241"/>
        <v>1.000915804573455</v>
      </c>
      <c r="M1296">
        <f t="shared" si="242"/>
        <v>1.1031811904324984</v>
      </c>
      <c r="N1296">
        <f t="shared" si="243"/>
        <v>-5.3830295419853282</v>
      </c>
      <c r="O1296" s="5">
        <f t="shared" si="248"/>
        <v>-0.69548805881550835</v>
      </c>
      <c r="P1296" s="5">
        <f t="shared" si="249"/>
        <v>-0.62981664188084752</v>
      </c>
      <c r="Q1296" s="5">
        <f t="shared" si="250"/>
        <v>-0.67755412399984838</v>
      </c>
      <c r="R1296" s="5">
        <f t="shared" si="251"/>
        <v>-10.536917432269643</v>
      </c>
      <c r="S1296">
        <v>1.39</v>
      </c>
      <c r="T1296">
        <v>0.72</v>
      </c>
      <c r="U1296" s="2">
        <v>0.21261039000000001</v>
      </c>
      <c r="V1296" s="3">
        <v>17.068080000000002</v>
      </c>
      <c r="W1296" s="7">
        <v>38.183245999999997</v>
      </c>
      <c r="X1296" s="3">
        <v>-24.355602000000001</v>
      </c>
      <c r="Y1296">
        <f t="shared" si="244"/>
        <v>-4.9289329141702733E-2</v>
      </c>
      <c r="Z1296">
        <f t="shared" si="245"/>
        <v>-4.463518728625912E-2</v>
      </c>
      <c r="AA1296" s="12">
        <f t="shared" si="246"/>
        <v>-4.8018348849905385E-2</v>
      </c>
      <c r="AB1296">
        <f t="shared" si="247"/>
        <v>-0.74675270822421591</v>
      </c>
      <c r="AC1296">
        <f>-U1296*U1296*U1296/W1296</f>
        <v>-2.5169848813278405E-4</v>
      </c>
    </row>
    <row r="1297" spans="1:29">
      <c r="A1297" s="6">
        <v>40752.899305587278</v>
      </c>
      <c r="B1297" s="1">
        <v>0.89934027777777781</v>
      </c>
      <c r="C1297">
        <v>4.9912311418104203</v>
      </c>
      <c r="D1297">
        <v>5.9959260270917394</v>
      </c>
      <c r="E1297">
        <v>6.3708309316509899</v>
      </c>
      <c r="F1297" s="3">
        <v>9.9994686213176251</v>
      </c>
      <c r="G1297">
        <v>4.3343551689884343</v>
      </c>
      <c r="H1297">
        <v>5.0085106557146508</v>
      </c>
      <c r="I1297">
        <v>5.2811501744148588</v>
      </c>
      <c r="J1297">
        <v>22.431595344213662</v>
      </c>
      <c r="K1297">
        <f t="shared" si="240"/>
        <v>0.65687597282198595</v>
      </c>
      <c r="L1297">
        <f t="shared" si="241"/>
        <v>0.98741537137708857</v>
      </c>
      <c r="M1297">
        <f t="shared" si="242"/>
        <v>1.0896807572361311</v>
      </c>
      <c r="N1297">
        <f t="shared" si="243"/>
        <v>-12.432126722896037</v>
      </c>
      <c r="O1297" s="5">
        <f t="shared" si="248"/>
        <v>-0.70811895921559376</v>
      </c>
      <c r="P1297" s="5">
        <f t="shared" si="249"/>
        <v>-0.65803190089492325</v>
      </c>
      <c r="Q1297" s="5">
        <f t="shared" si="250"/>
        <v>-0.71941158548752049</v>
      </c>
      <c r="R1297" s="5">
        <f t="shared" si="251"/>
        <v>-10.536999892695439</v>
      </c>
      <c r="S1297">
        <v>1.33</v>
      </c>
      <c r="T1297">
        <v>0.7</v>
      </c>
      <c r="U1297" s="2">
        <v>0.19689397</v>
      </c>
      <c r="V1297" s="3">
        <v>17.048306666666672</v>
      </c>
      <c r="W1297" s="7">
        <v>35.147928999999998</v>
      </c>
      <c r="X1297" s="3">
        <v>-21.014341000000002</v>
      </c>
      <c r="Y1297">
        <f t="shared" si="244"/>
        <v>-4.6474784370742116E-2</v>
      </c>
      <c r="Z1297">
        <f t="shared" si="245"/>
        <v>-4.3187504451282666E-2</v>
      </c>
      <c r="AA1297" s="12">
        <f t="shared" si="246"/>
        <v>-4.7215934376877433E-2</v>
      </c>
      <c r="AB1297">
        <f t="shared" si="247"/>
        <v>-0.69155724692079301</v>
      </c>
      <c r="AC1297">
        <f>-U1297*U1297*U1297/W1297</f>
        <v>-2.1716883769263518E-4</v>
      </c>
    </row>
    <row r="1298" spans="1:29">
      <c r="A1298" s="6">
        <v>40752.900000031725</v>
      </c>
      <c r="B1298" s="1">
        <v>0.90003472222222225</v>
      </c>
      <c r="C1298">
        <v>5.105618520002972</v>
      </c>
      <c r="D1298">
        <v>6.2095302616271217</v>
      </c>
      <c r="E1298">
        <v>6.4140610333452068</v>
      </c>
      <c r="F1298" s="3">
        <v>10.192693409759018</v>
      </c>
      <c r="G1298">
        <v>4.2842318845047274</v>
      </c>
      <c r="H1298">
        <v>4.9911211173452061</v>
      </c>
      <c r="I1298">
        <v>5.0933865032042487</v>
      </c>
      <c r="J1298">
        <v>23.076877324979947</v>
      </c>
      <c r="K1298">
        <f t="shared" si="240"/>
        <v>0.82138663549824464</v>
      </c>
      <c r="L1298">
        <f t="shared" si="241"/>
        <v>1.2184091442819156</v>
      </c>
      <c r="M1298">
        <f t="shared" si="242"/>
        <v>1.3206745301409581</v>
      </c>
      <c r="N1298">
        <f t="shared" si="243"/>
        <v>-12.884183915220929</v>
      </c>
      <c r="O1298" s="5">
        <f t="shared" si="248"/>
        <v>-0.72421784280202617</v>
      </c>
      <c r="P1298" s="5">
        <f t="shared" si="249"/>
        <v>-0.68243436663946844</v>
      </c>
      <c r="Q1298" s="5">
        <f t="shared" si="250"/>
        <v>-0.726776637947949</v>
      </c>
      <c r="R1298" s="5">
        <f t="shared" si="251"/>
        <v>-10.980791069601745</v>
      </c>
      <c r="S1298">
        <v>1.3</v>
      </c>
      <c r="T1298">
        <v>0.68</v>
      </c>
      <c r="U1298" s="2">
        <v>0.19063273</v>
      </c>
      <c r="V1298" s="3">
        <v>17.031943333333331</v>
      </c>
      <c r="W1298" s="7">
        <v>34.337164000000001</v>
      </c>
      <c r="X1298" s="3">
        <v>-19.522987000000001</v>
      </c>
      <c r="Y1298">
        <f t="shared" si="244"/>
        <v>-4.6019874829353706E-2</v>
      </c>
      <c r="Z1298">
        <f t="shared" si="245"/>
        <v>-4.3364775452767602E-2</v>
      </c>
      <c r="AA1298" s="12">
        <f t="shared" si="246"/>
        <v>-4.6182471530746373E-2</v>
      </c>
      <c r="AB1298">
        <f t="shared" si="247"/>
        <v>-0.69776605971926697</v>
      </c>
      <c r="AC1298">
        <f>-U1298*U1298*U1298/W1298</f>
        <v>-2.0175670623950978E-4</v>
      </c>
    </row>
    <row r="1299" spans="1:29">
      <c r="A1299" s="6">
        <v>40752.900694476171</v>
      </c>
      <c r="B1299" s="1">
        <v>0.90072916666666669</v>
      </c>
      <c r="C1299">
        <v>5.1103033087828988</v>
      </c>
      <c r="D1299">
        <v>6.2008722809832477</v>
      </c>
      <c r="E1299">
        <v>6.6780425714015408</v>
      </c>
      <c r="F1299" s="3">
        <v>13.524881960512696</v>
      </c>
      <c r="G1299">
        <v>4.199228984135984</v>
      </c>
      <c r="H1299">
        <v>4.8669894906714459</v>
      </c>
      <c r="I1299">
        <v>5.276051034107617</v>
      </c>
      <c r="J1299">
        <v>17.54210502573769</v>
      </c>
      <c r="K1299">
        <f t="shared" si="240"/>
        <v>0.91107432464691485</v>
      </c>
      <c r="L1299">
        <f t="shared" si="241"/>
        <v>1.3338827903118018</v>
      </c>
      <c r="M1299">
        <f t="shared" si="242"/>
        <v>1.4019915372939238</v>
      </c>
      <c r="N1299">
        <f t="shared" si="243"/>
        <v>-4.0172230652249947</v>
      </c>
      <c r="O1299" s="5">
        <f t="shared" si="248"/>
        <v>-0.22369543658226254</v>
      </c>
      <c r="P1299" s="5">
        <f t="shared" si="249"/>
        <v>-7.2423047740410418E-2</v>
      </c>
      <c r="Q1299" s="5">
        <f t="shared" si="250"/>
        <v>-8.6085703291178289E-2</v>
      </c>
      <c r="R1299" s="5">
        <f t="shared" si="251"/>
        <v>-10.440213857085542</v>
      </c>
      <c r="S1299">
        <v>1.28</v>
      </c>
      <c r="T1299">
        <v>0.68</v>
      </c>
      <c r="U1299" s="2">
        <v>0.1843033</v>
      </c>
      <c r="V1299" s="3">
        <v>17.012093333333333</v>
      </c>
      <c r="W1299" s="7">
        <v>32.860002999999999</v>
      </c>
      <c r="X1299" s="3">
        <v>-18.435293000000001</v>
      </c>
      <c r="Y1299">
        <f t="shared" si="244"/>
        <v>-1.3742602385683903E-2</v>
      </c>
      <c r="Z1299">
        <f t="shared" si="245"/>
        <v>-4.4492688982050608E-3</v>
      </c>
      <c r="AA1299" s="12">
        <f t="shared" si="246"/>
        <v>-5.2886263997950064E-3</v>
      </c>
      <c r="AB1299">
        <f t="shared" si="247"/>
        <v>-0.64138862218886461</v>
      </c>
      <c r="AC1299">
        <f>-U1299*U1299*U1299/W1299</f>
        <v>-1.9051612324174524E-4</v>
      </c>
    </row>
    <row r="1300" spans="1:29">
      <c r="A1300" s="6">
        <v>40752.901388920618</v>
      </c>
      <c r="B1300" s="1">
        <v>0.90142361111111102</v>
      </c>
      <c r="C1300">
        <v>4.9930895509446511</v>
      </c>
      <c r="D1300">
        <v>6.0508689090413812</v>
      </c>
      <c r="E1300">
        <v>6.4940870913544728</v>
      </c>
      <c r="F1300" s="3">
        <v>9.6478370540151879</v>
      </c>
      <c r="G1300">
        <v>4.3194989553024739</v>
      </c>
      <c r="H1300">
        <v>5.0148752066353124</v>
      </c>
      <c r="I1300">
        <v>5.2194059783533975</v>
      </c>
      <c r="J1300">
        <v>20.270514582314295</v>
      </c>
      <c r="K1300">
        <f t="shared" si="240"/>
        <v>0.67359059564217727</v>
      </c>
      <c r="L1300">
        <f t="shared" si="241"/>
        <v>1.0359937024060688</v>
      </c>
      <c r="M1300">
        <f t="shared" si="242"/>
        <v>1.2746811130010753</v>
      </c>
      <c r="N1300">
        <f t="shared" si="243"/>
        <v>-10.622677528299107</v>
      </c>
      <c r="O1300" s="5">
        <f t="shared" si="248"/>
        <v>0.2601390840615368</v>
      </c>
      <c r="P1300" s="5">
        <f t="shared" si="249"/>
        <v>0.50978268384420666</v>
      </c>
      <c r="Q1300" s="5">
        <f t="shared" si="250"/>
        <v>0.51657310546524715</v>
      </c>
      <c r="R1300" s="5">
        <f t="shared" si="251"/>
        <v>-9.2079144307027718</v>
      </c>
      <c r="S1300">
        <v>1.28</v>
      </c>
      <c r="T1300">
        <v>0.67</v>
      </c>
      <c r="U1300" s="2">
        <v>0.18593552999999999</v>
      </c>
      <c r="V1300" s="3">
        <v>16.994069999999997</v>
      </c>
      <c r="W1300" s="7">
        <v>33.560372000000001</v>
      </c>
      <c r="X1300" s="3">
        <v>-18.534406000000001</v>
      </c>
      <c r="Y1300">
        <f t="shared" si="244"/>
        <v>1.6123032822898797E-2</v>
      </c>
      <c r="Z1300">
        <f t="shared" si="245"/>
        <v>3.1595571168465002E-2</v>
      </c>
      <c r="AA1300" s="12">
        <f t="shared" si="246"/>
        <v>3.2016431382808873E-2</v>
      </c>
      <c r="AB1300">
        <f t="shared" si="247"/>
        <v>-0.57069281662245597</v>
      </c>
      <c r="AC1300">
        <f>-U1300*U1300*U1300/W1300</f>
        <v>-1.9154040088210521E-4</v>
      </c>
    </row>
    <row r="1301" spans="1:29">
      <c r="A1301" s="6">
        <v>40752.902083365065</v>
      </c>
      <c r="B1301" s="1">
        <v>0.90211805555555558</v>
      </c>
      <c r="C1301">
        <v>5.0463929502256173</v>
      </c>
      <c r="D1301">
        <v>6.0894082562021241</v>
      </c>
      <c r="E1301">
        <v>6.3280956667971298</v>
      </c>
      <c r="F1301" s="3">
        <v>9.0585487443100963</v>
      </c>
      <c r="G1301">
        <v>4.2910580597409096</v>
      </c>
      <c r="H1301">
        <v>4.9680230335073237</v>
      </c>
      <c r="I1301">
        <v>5.1725538052254088</v>
      </c>
      <c r="J1301">
        <v>15.959424893328549</v>
      </c>
      <c r="K1301">
        <f t="shared" si="240"/>
        <v>0.7553348904847077</v>
      </c>
      <c r="L1301">
        <f t="shared" si="241"/>
        <v>1.1213852226948005</v>
      </c>
      <c r="M1301">
        <f t="shared" si="242"/>
        <v>1.155541861571721</v>
      </c>
      <c r="N1301">
        <f t="shared" si="243"/>
        <v>-6.9008761490184529</v>
      </c>
      <c r="O1301" s="5">
        <f t="shared" si="248"/>
        <v>0.7541955658925692</v>
      </c>
      <c r="P1301" s="5">
        <f t="shared" si="249"/>
        <v>1.1224865513600402</v>
      </c>
      <c r="Q1301" s="5">
        <f t="shared" si="250"/>
        <v>1.187240993685986</v>
      </c>
      <c r="R1301" s="5">
        <f t="shared" si="251"/>
        <v>-7.8945634066047701</v>
      </c>
      <c r="S1301">
        <v>1.27</v>
      </c>
      <c r="T1301">
        <v>0.68</v>
      </c>
      <c r="U1301" s="2">
        <v>0.18112991000000001</v>
      </c>
      <c r="V1301" s="3">
        <v>16.971173333333336</v>
      </c>
      <c r="W1301" s="7">
        <v>32.128998000000003</v>
      </c>
      <c r="X1301" s="3">
        <v>-17.897468</v>
      </c>
      <c r="Y1301">
        <f t="shared" si="244"/>
        <v>4.5535791657506708E-2</v>
      </c>
      <c r="Z1301">
        <f t="shared" si="245"/>
        <v>6.7771962674684813E-2</v>
      </c>
      <c r="AA1301" s="12">
        <f t="shared" si="246"/>
        <v>7.1681618111551076E-2</v>
      </c>
      <c r="AB1301">
        <f t="shared" si="247"/>
        <v>-0.47664718644253851</v>
      </c>
      <c r="AC1301">
        <f>-U1301*U1301*U1301/W1301</f>
        <v>-1.8495809021870641E-4</v>
      </c>
    </row>
    <row r="1302" spans="1:29">
      <c r="A1302" s="6">
        <v>40752.902777809511</v>
      </c>
      <c r="B1302" s="1">
        <v>0.90281250000000002</v>
      </c>
      <c r="C1302">
        <v>4.9976521857664764</v>
      </c>
      <c r="D1302">
        <v>6.1395336023560096</v>
      </c>
      <c r="E1302">
        <v>6.3782210129510153</v>
      </c>
      <c r="F1302" s="3">
        <v>11.138044769912563</v>
      </c>
      <c r="G1302">
        <v>4.3357903826847801</v>
      </c>
      <c r="H1302">
        <v>5.1409553685187994</v>
      </c>
      <c r="I1302">
        <v>5.6181256589370925</v>
      </c>
      <c r="J1302">
        <v>20.11359778721777</v>
      </c>
      <c r="K1302">
        <f t="shared" si="240"/>
        <v>0.66186180308169629</v>
      </c>
      <c r="L1302">
        <f t="shared" si="241"/>
        <v>0.99857823383721023</v>
      </c>
      <c r="M1302">
        <f t="shared" si="242"/>
        <v>0.76009535401392281</v>
      </c>
      <c r="N1302">
        <f t="shared" si="243"/>
        <v>-8.9755530173052076</v>
      </c>
      <c r="O1302" s="5">
        <f t="shared" si="248"/>
        <v>0.75118972407553497</v>
      </c>
      <c r="P1302" s="5">
        <f t="shared" si="249"/>
        <v>1.1199629440153316</v>
      </c>
      <c r="Q1302" s="5">
        <f t="shared" si="250"/>
        <v>1.1915487141166614</v>
      </c>
      <c r="R1302" s="5">
        <f t="shared" si="251"/>
        <v>-8.0362922934269818</v>
      </c>
      <c r="S1302">
        <v>1.26</v>
      </c>
      <c r="T1302">
        <v>0.68</v>
      </c>
      <c r="U1302" s="2">
        <v>0.17795066000000001</v>
      </c>
      <c r="V1302" s="3">
        <v>16.951816666666666</v>
      </c>
      <c r="W1302" s="7">
        <v>31.403041000000002</v>
      </c>
      <c r="X1302" s="3">
        <v>-17.363823</v>
      </c>
      <c r="Y1302">
        <f t="shared" si="244"/>
        <v>4.4558235728153116E-2</v>
      </c>
      <c r="Z1302">
        <f t="shared" si="245"/>
        <v>6.6432715021023769E-2</v>
      </c>
      <c r="AA1302" s="12">
        <f t="shared" si="246"/>
        <v>7.0678960033070407E-2</v>
      </c>
      <c r="AB1302">
        <f t="shared" si="247"/>
        <v>-0.4766878391894151</v>
      </c>
      <c r="AC1302">
        <f>-U1302*U1302*U1302/W1302</f>
        <v>-1.7944324035969943E-4</v>
      </c>
    </row>
    <row r="1303" spans="1:29">
      <c r="A1303" s="6">
        <v>40752.903472253958</v>
      </c>
      <c r="B1303" s="1">
        <v>0.90350694444444446</v>
      </c>
      <c r="C1303">
        <v>5.1558823956666666</v>
      </c>
      <c r="D1303">
        <v>6.4178740988861032</v>
      </c>
      <c r="E1303">
        <v>6.7588268953401514</v>
      </c>
      <c r="F1303" s="3">
        <v>10.982796392862053</v>
      </c>
      <c r="G1303">
        <v>4.5778253320580342</v>
      </c>
      <c r="H1303">
        <v>5.2842840554402315</v>
      </c>
      <c r="I1303">
        <v>5.5229714660352371</v>
      </c>
      <c r="J1303">
        <v>17.43960508726213</v>
      </c>
      <c r="K1303">
        <f t="shared" si="240"/>
        <v>0.5780570636086324</v>
      </c>
      <c r="L1303">
        <f t="shared" si="241"/>
        <v>1.1335900434458717</v>
      </c>
      <c r="M1303">
        <f t="shared" si="242"/>
        <v>1.2358554293049142</v>
      </c>
      <c r="N1303">
        <f t="shared" si="243"/>
        <v>-6.4568086944000775</v>
      </c>
      <c r="O1303" s="5">
        <f t="shared" si="248"/>
        <v>0.75236583557227465</v>
      </c>
      <c r="P1303" s="5">
        <f t="shared" si="249"/>
        <v>1.1299162916675751</v>
      </c>
      <c r="Q1303" s="5">
        <f t="shared" si="250"/>
        <v>1.1776537737865762</v>
      </c>
      <c r="R1303" s="5">
        <f t="shared" si="251"/>
        <v>-7.876583150968929</v>
      </c>
      <c r="S1303">
        <v>1.25</v>
      </c>
      <c r="T1303">
        <v>0.69</v>
      </c>
      <c r="U1303" s="2">
        <v>0.17312343999999999</v>
      </c>
      <c r="V1303" s="3">
        <v>16.929489999999998</v>
      </c>
      <c r="W1303" s="7">
        <v>30.031051000000001</v>
      </c>
      <c r="X1303" s="3">
        <v>-16.719196</v>
      </c>
      <c r="Y1303">
        <f t="shared" si="244"/>
        <v>4.3417387197582195E-2</v>
      </c>
      <c r="Z1303">
        <f t="shared" si="245"/>
        <v>6.5204998441844658E-2</v>
      </c>
      <c r="AA1303" s="12">
        <f t="shared" si="246"/>
        <v>6.795982414897131E-2</v>
      </c>
      <c r="AB1303">
        <f t="shared" si="247"/>
        <v>-0.4545403901805935</v>
      </c>
      <c r="AC1303">
        <f>-U1303*U1303*U1303/W1303</f>
        <v>-1.7278143936384199E-4</v>
      </c>
    </row>
    <row r="1304" spans="1:29">
      <c r="A1304" s="6">
        <v>40752.904166698405</v>
      </c>
      <c r="B1304" s="1">
        <v>0.90420138888888879</v>
      </c>
      <c r="C1304">
        <v>5.0141462556924168</v>
      </c>
      <c r="D1304">
        <v>6.0376214247772637</v>
      </c>
      <c r="E1304">
        <v>6.3444175823543922</v>
      </c>
      <c r="F1304" s="3">
        <v>16.657251791461963</v>
      </c>
      <c r="G1304">
        <v>4.9234135648349158</v>
      </c>
      <c r="H1304">
        <v>5.9177028931089533</v>
      </c>
      <c r="I1304">
        <v>6.0880770259501187</v>
      </c>
      <c r="J1304">
        <v>18.820510264482639</v>
      </c>
      <c r="K1304">
        <f t="shared" si="240"/>
        <v>9.0732690857501019E-2</v>
      </c>
      <c r="L1304">
        <f t="shared" si="241"/>
        <v>0.11991853166831046</v>
      </c>
      <c r="M1304">
        <f t="shared" si="242"/>
        <v>0.25634055640427356</v>
      </c>
      <c r="N1304">
        <f t="shared" si="243"/>
        <v>-2.1632584730206759</v>
      </c>
      <c r="O1304" s="5">
        <f t="shared" si="248"/>
        <v>0.72865745171016427</v>
      </c>
      <c r="P1304" s="5">
        <f t="shared" si="249"/>
        <v>1.1189797555963288</v>
      </c>
      <c r="Q1304" s="5">
        <f t="shared" si="250"/>
        <v>1.1633015738276382</v>
      </c>
      <c r="R1304" s="5">
        <f t="shared" si="251"/>
        <v>-7.7964339531632429</v>
      </c>
      <c r="S1304">
        <v>1.24</v>
      </c>
      <c r="T1304">
        <v>0.68</v>
      </c>
      <c r="U1304" s="2">
        <v>0.17157402999999999</v>
      </c>
      <c r="V1304" s="3">
        <v>16.90802333333334</v>
      </c>
      <c r="W1304" s="7">
        <v>29.966186</v>
      </c>
      <c r="X1304" s="3">
        <v>-16.309531</v>
      </c>
      <c r="Y1304">
        <f t="shared" si="244"/>
        <v>4.1672898493147759E-2</v>
      </c>
      <c r="Z1304">
        <f t="shared" si="245"/>
        <v>6.3995955385359057E-2</v>
      </c>
      <c r="AA1304" s="12">
        <f t="shared" si="246"/>
        <v>6.6530779708983467E-2</v>
      </c>
      <c r="AB1304">
        <f t="shared" si="247"/>
        <v>-0.44588853099101627</v>
      </c>
      <c r="AC1304">
        <f>-U1304*U1304*U1304/W1304</f>
        <v>-1.6854783794290867E-4</v>
      </c>
    </row>
    <row r="1305" spans="1:29">
      <c r="A1305" s="6">
        <v>40752.904861142852</v>
      </c>
      <c r="B1305" s="1">
        <v>0.90489583333333334</v>
      </c>
      <c r="C1305">
        <v>5.1293339137073151</v>
      </c>
      <c r="D1305">
        <v>6.3133095237173142</v>
      </c>
      <c r="E1305">
        <v>6.4836836565584797</v>
      </c>
      <c r="F1305" s="3">
        <v>13.674494716314241</v>
      </c>
      <c r="G1305">
        <v>4.607818105668132</v>
      </c>
      <c r="H1305">
        <v>5.4400932885917177</v>
      </c>
      <c r="I1305">
        <v>5.6787806991867233</v>
      </c>
      <c r="J1305">
        <v>17.22377372697099</v>
      </c>
      <c r="K1305">
        <f t="shared" si="240"/>
        <v>0.52151580803918307</v>
      </c>
      <c r="L1305">
        <f t="shared" si="241"/>
        <v>0.87321623512559654</v>
      </c>
      <c r="M1305">
        <f t="shared" si="242"/>
        <v>0.80490295737175632</v>
      </c>
      <c r="N1305">
        <f t="shared" si="243"/>
        <v>-3.5492790106567487</v>
      </c>
      <c r="O1305" s="5">
        <f t="shared" si="248"/>
        <v>0.66109589522822232</v>
      </c>
      <c r="P1305" s="5">
        <f t="shared" si="249"/>
        <v>1.0035386207961685</v>
      </c>
      <c r="Q1305" s="5">
        <f t="shared" si="250"/>
        <v>1.0751448439746707</v>
      </c>
      <c r="R1305" s="5">
        <f t="shared" si="251"/>
        <v>-7.3319812627574183</v>
      </c>
      <c r="S1305">
        <v>1.21</v>
      </c>
      <c r="T1305">
        <v>0.67</v>
      </c>
      <c r="U1305" s="2">
        <v>0.16363501</v>
      </c>
      <c r="V1305" s="3">
        <v>16.887696666666663</v>
      </c>
      <c r="W1305" s="7">
        <v>28.478891999999998</v>
      </c>
      <c r="X1305" s="3">
        <v>-14.887573</v>
      </c>
      <c r="Y1305">
        <f t="shared" si="244"/>
        <v>3.6059477808876368E-2</v>
      </c>
      <c r="Z1305">
        <f t="shared" si="245"/>
        <v>5.4738017416455752E-2</v>
      </c>
      <c r="AA1305" s="12">
        <f t="shared" si="246"/>
        <v>5.8643779098414561E-2</v>
      </c>
      <c r="AB1305">
        <f t="shared" si="247"/>
        <v>-0.39992294241704091</v>
      </c>
      <c r="AC1305">
        <f>-U1305*U1305*U1305/W1305</f>
        <v>-1.5385286693616172E-4</v>
      </c>
    </row>
    <row r="1306" spans="1:29">
      <c r="A1306" s="6">
        <v>40752.905555587298</v>
      </c>
      <c r="B1306" s="1">
        <v>0.90559027777777779</v>
      </c>
      <c r="C1306">
        <v>5.0563107487934902</v>
      </c>
      <c r="D1306">
        <v>6.2271155064926704</v>
      </c>
      <c r="E1306">
        <v>6.7042857969109635</v>
      </c>
      <c r="F1306" s="3">
        <v>10.686598097032512</v>
      </c>
      <c r="G1306">
        <v>4.7210373742622327</v>
      </c>
      <c r="H1306">
        <v>5.6307154442341982</v>
      </c>
      <c r="I1306">
        <v>5.9375116018113268</v>
      </c>
      <c r="J1306">
        <v>17.997251313393932</v>
      </c>
      <c r="K1306">
        <f t="shared" si="240"/>
        <v>0.3352733745312575</v>
      </c>
      <c r="L1306">
        <f t="shared" si="241"/>
        <v>0.5964000622584722</v>
      </c>
      <c r="M1306">
        <f t="shared" si="242"/>
        <v>0.76677419509963674</v>
      </c>
      <c r="N1306">
        <f t="shared" si="243"/>
        <v>-7.3106532163614197</v>
      </c>
      <c r="O1306" s="5">
        <f t="shared" si="248"/>
        <v>0.63511000379079019</v>
      </c>
      <c r="P1306" s="5">
        <f t="shared" si="249"/>
        <v>0.98233050797221177</v>
      </c>
      <c r="Q1306" s="5">
        <f t="shared" si="250"/>
        <v>1.0402945286771175</v>
      </c>
      <c r="R1306" s="5">
        <f t="shared" si="251"/>
        <v>-7.3385016118027568</v>
      </c>
      <c r="S1306">
        <v>1.2</v>
      </c>
      <c r="T1306">
        <v>0.66</v>
      </c>
      <c r="U1306" s="2">
        <v>0.16210899000000001</v>
      </c>
      <c r="V1306" s="3">
        <v>16.864030000000003</v>
      </c>
      <c r="W1306" s="7">
        <v>28.412123000000001</v>
      </c>
      <c r="X1306" s="3">
        <v>-14.508946999999999</v>
      </c>
      <c r="Y1306">
        <f t="shared" si="244"/>
        <v>3.4319013751140388E-2</v>
      </c>
      <c r="Z1306">
        <f t="shared" si="245"/>
        <v>5.308153549785407E-2</v>
      </c>
      <c r="AA1306" s="12">
        <f t="shared" si="246"/>
        <v>5.6213698448791184E-2</v>
      </c>
      <c r="AB1306">
        <f t="shared" si="247"/>
        <v>-0.39654569480090568</v>
      </c>
      <c r="AC1306">
        <f>-U1306*U1306*U1306/W1306</f>
        <v>-1.4994003704268217E-4</v>
      </c>
    </row>
    <row r="1307" spans="1:29">
      <c r="A1307" s="6">
        <v>40752.906250031745</v>
      </c>
      <c r="B1307" s="1">
        <v>0.94795138888888886</v>
      </c>
      <c r="F1307" s="3"/>
      <c r="O1307" s="5">
        <f t="shared" ref="O1307:R1309" si="252">O1306/2+O1310/2</f>
        <v>0.61784015985601015</v>
      </c>
      <c r="P1307" s="5">
        <f t="shared" si="252"/>
        <v>0.96210472085646281</v>
      </c>
      <c r="Q1307" s="5">
        <f t="shared" si="252"/>
        <v>1.0234741789104744</v>
      </c>
      <c r="R1307" s="5">
        <f t="shared" si="252"/>
        <v>-7.4348827955215606</v>
      </c>
      <c r="S1307">
        <v>1.22</v>
      </c>
      <c r="T1307">
        <v>0.65</v>
      </c>
      <c r="U1307" s="2">
        <v>0.17019234</v>
      </c>
      <c r="V1307" s="3">
        <v>16.84284000000001</v>
      </c>
      <c r="W1307" s="7">
        <v>30.526797999999999</v>
      </c>
      <c r="X1307" s="3">
        <v>-15.626332</v>
      </c>
      <c r="Y1307">
        <f t="shared" si="244"/>
        <v>3.5050554183956147E-2</v>
      </c>
      <c r="Z1307">
        <f t="shared" si="245"/>
        <v>5.4580951255869405E-2</v>
      </c>
      <c r="AA1307" s="12">
        <f t="shared" si="246"/>
        <v>5.8062488479450759E-2</v>
      </c>
      <c r="AB1307">
        <f t="shared" si="247"/>
        <v>-0.42178670019851866</v>
      </c>
      <c r="AC1307">
        <f>-U1307*U1307*U1307/W1307</f>
        <v>-1.61487449564809E-4</v>
      </c>
    </row>
    <row r="1308" spans="1:29">
      <c r="A1308" s="6">
        <v>40752.906944476192</v>
      </c>
      <c r="B1308" s="1">
        <v>0.9486458333333333</v>
      </c>
      <c r="F1308" s="3"/>
      <c r="O1308" s="5">
        <f t="shared" si="252"/>
        <v>0.59918762421353344</v>
      </c>
      <c r="P1308" s="5">
        <f t="shared" si="252"/>
        <v>0.94024166749019811</v>
      </c>
      <c r="Q1308" s="5">
        <f t="shared" si="252"/>
        <v>1.0067295081064547</v>
      </c>
      <c r="R1308" s="5">
        <f t="shared" si="252"/>
        <v>-7.2353877169881775</v>
      </c>
      <c r="S1308">
        <v>1.24</v>
      </c>
      <c r="T1308">
        <v>0.64</v>
      </c>
      <c r="U1308" s="2">
        <v>0.17823528</v>
      </c>
      <c r="V1308" s="3">
        <v>16.822143333333337</v>
      </c>
      <c r="W1308" s="7">
        <v>32.725324000000001</v>
      </c>
      <c r="X1308" s="3">
        <v>-16.74231</v>
      </c>
      <c r="Y1308">
        <f t="shared" si="244"/>
        <v>3.5598791324744646E-2</v>
      </c>
      <c r="Z1308">
        <f t="shared" si="245"/>
        <v>5.5861412290927455E-2</v>
      </c>
      <c r="AA1308" s="12">
        <f t="shared" si="246"/>
        <v>5.9811571920538743E-2</v>
      </c>
      <c r="AB1308">
        <f t="shared" si="247"/>
        <v>-0.42986711854864956</v>
      </c>
      <c r="AC1308">
        <f>-U1308*U1308*U1308/W1308</f>
        <v>-1.730203009770227E-4</v>
      </c>
    </row>
    <row r="1309" spans="1:29">
      <c r="A1309" s="6">
        <v>40752.907638920638</v>
      </c>
      <c r="B1309" s="1">
        <v>0.94934027777777785</v>
      </c>
      <c r="F1309" s="3"/>
      <c r="O1309" s="5">
        <f t="shared" si="252"/>
        <v>0.56215780187131914</v>
      </c>
      <c r="P1309" s="5">
        <f t="shared" si="252"/>
        <v>0.88553195923106032</v>
      </c>
      <c r="Q1309" s="5">
        <f t="shared" si="252"/>
        <v>0.95287115918459342</v>
      </c>
      <c r="R1309" s="5">
        <f t="shared" si="252"/>
        <v>-6.8998595645900602</v>
      </c>
      <c r="S1309">
        <v>1.21</v>
      </c>
      <c r="T1309">
        <v>0.62</v>
      </c>
      <c r="U1309" s="2">
        <v>0.17210389000000001</v>
      </c>
      <c r="V1309" s="3">
        <v>16.800346666666663</v>
      </c>
      <c r="W1309" s="7">
        <v>31.924969000000001</v>
      </c>
      <c r="X1309" s="3">
        <v>-15.451115</v>
      </c>
      <c r="Y1309">
        <f t="shared" si="244"/>
        <v>3.2249848165301111E-2</v>
      </c>
      <c r="Z1309">
        <f t="shared" si="245"/>
        <v>5.0801164967662314E-2</v>
      </c>
      <c r="AA1309" s="12">
        <f t="shared" si="246"/>
        <v>5.4664277721492599E-2</v>
      </c>
      <c r="AB1309">
        <f t="shared" si="247"/>
        <v>-0.39583089050655196</v>
      </c>
      <c r="AC1309">
        <f>-U1309*U1309*U1309/W1309</f>
        <v>-1.5967670996508917E-4</v>
      </c>
    </row>
    <row r="1310" spans="1:29">
      <c r="A1310" s="6">
        <v>40752.908333365085</v>
      </c>
      <c r="B1310" s="1">
        <v>0.90833333333333333</v>
      </c>
      <c r="C1310">
        <v>5.0515893653678878</v>
      </c>
      <c r="D1310">
        <v>6.1452788357361552</v>
      </c>
      <c r="E1310">
        <v>6.4862316321902034</v>
      </c>
      <c r="F1310" s="3">
        <v>10.126928456157339</v>
      </c>
      <c r="G1310">
        <v>4.5950656660476339</v>
      </c>
      <c r="H1310">
        <v>5.3928666605268676</v>
      </c>
      <c r="I1310">
        <v>5.563240793368033</v>
      </c>
      <c r="J1310">
        <v>17.605341771197669</v>
      </c>
      <c r="K1310">
        <f t="shared" ref="K1310:K1341" si="253">C1310-G1310</f>
        <v>0.45652369932025394</v>
      </c>
      <c r="L1310">
        <f t="shared" ref="L1310:L1341" si="254">D1310-H1310</f>
        <v>0.7524121752092876</v>
      </c>
      <c r="M1310">
        <f t="shared" ref="M1310:M1341" si="255">E1310-I1310</f>
        <v>0.92299083882217037</v>
      </c>
      <c r="N1310">
        <f t="shared" ref="N1310:N1341" si="256">F1310-J1310</f>
        <v>-7.4784133150403296</v>
      </c>
      <c r="O1310" s="5">
        <f>(K1297+K1298+K1299+K1300+K1301+K1302+K1303+K1304+K1305+K1306)/10</f>
        <v>0.60057031592123011</v>
      </c>
      <c r="P1310" s="5">
        <f>(L1297+L1298+L1299+L1300+L1301+L1302+L1303+L1304+L1305+L1306)/10</f>
        <v>0.94187893374071374</v>
      </c>
      <c r="Q1310" s="5">
        <f>(M1297+M1298+M1299+M1300+M1301+M1302+M1303+M1304+M1305+M1306)/10</f>
        <v>1.0066538291438314</v>
      </c>
      <c r="R1310" s="5">
        <f>(N1297+N1298+N1299+N1300+N1301+N1302+N1303+N1304+N1305+N1306)/10</f>
        <v>-7.5312639792403644</v>
      </c>
      <c r="S1310">
        <v>1.2</v>
      </c>
      <c r="T1310">
        <v>0.61</v>
      </c>
      <c r="U1310" s="2">
        <v>0.17064600999999999</v>
      </c>
      <c r="V1310" s="3">
        <v>16.783123333333329</v>
      </c>
      <c r="W1310" s="7">
        <v>31.909445999999999</v>
      </c>
      <c r="X1310" s="3">
        <v>-15.069103999999999</v>
      </c>
      <c r="Y1310">
        <f t="shared" si="244"/>
        <v>3.4161642712132463E-2</v>
      </c>
      <c r="Z1310">
        <f t="shared" si="245"/>
        <v>5.3575960648635727E-2</v>
      </c>
      <c r="AA1310" s="12">
        <f t="shared" si="246"/>
        <v>5.7260486464872175E-2</v>
      </c>
      <c r="AB1310">
        <f t="shared" si="247"/>
        <v>-0.42839338277136368</v>
      </c>
      <c r="AC1310">
        <f>-U1310*U1310*U1310/W1310</f>
        <v>-1.5572887646961674E-4</v>
      </c>
    </row>
    <row r="1311" spans="1:29">
      <c r="A1311" s="6">
        <v>40752.909027809532</v>
      </c>
      <c r="B1311" s="1">
        <v>0.90902777777777777</v>
      </c>
      <c r="C1311">
        <v>5.1101865969795712</v>
      </c>
      <c r="D1311">
        <v>6.2513902280440616</v>
      </c>
      <c r="E1311">
        <v>6.5581863856211902</v>
      </c>
      <c r="F1311" s="3">
        <v>13.26272144500177</v>
      </c>
      <c r="G1311">
        <v>4.8428710519008469</v>
      </c>
      <c r="H1311">
        <v>5.9085447152822566</v>
      </c>
      <c r="I1311">
        <v>6.1472321258772622</v>
      </c>
      <c r="J1311">
        <v>21.431293097594189</v>
      </c>
      <c r="K1311">
        <f t="shared" si="253"/>
        <v>0.26731554507872435</v>
      </c>
      <c r="L1311">
        <f t="shared" si="254"/>
        <v>0.34284551276180508</v>
      </c>
      <c r="M1311">
        <f t="shared" si="255"/>
        <v>0.41095425974392796</v>
      </c>
      <c r="N1311">
        <f t="shared" si="256"/>
        <v>-8.1685716525924192</v>
      </c>
      <c r="O1311" s="5">
        <f>(K1298+K1299+K1300+K1301+K1302+K1303+K1304+K1305+K1306+K1310)/10</f>
        <v>0.58053508857105685</v>
      </c>
      <c r="P1311" s="5">
        <f>(L1298+L1299+L1300+L1301+L1302+L1303+L1304+L1305+L1306+L1310)/10</f>
        <v>0.9183786141239334</v>
      </c>
      <c r="Q1311" s="5">
        <f>(M1298+M1299+M1300+M1301+M1302+M1303+M1304+M1305+M1306+M1310)/10</f>
        <v>0.98998483730243514</v>
      </c>
      <c r="R1311" s="5">
        <f>(N1298+N1299+N1300+N1301+N1302+N1303+N1304+N1305+N1306+N1310)/10</f>
        <v>-7.0358926384547944</v>
      </c>
      <c r="S1311">
        <v>1.21</v>
      </c>
      <c r="T1311">
        <v>0.59</v>
      </c>
      <c r="U1311" s="2">
        <v>0.17727960000000001</v>
      </c>
      <c r="V1311" s="3">
        <v>16.765286666666675</v>
      </c>
      <c r="W1311" s="7">
        <v>34.263863000000001</v>
      </c>
      <c r="X1311" s="3">
        <v>-15.734691</v>
      </c>
      <c r="Y1311">
        <f t="shared" si="244"/>
        <v>3.4305676095947181E-2</v>
      </c>
      <c r="Z1311">
        <f t="shared" si="245"/>
        <v>5.4269931120148419E-2</v>
      </c>
      <c r="AA1311" s="12">
        <f t="shared" si="246"/>
        <v>5.8501371987680267E-2</v>
      </c>
      <c r="AB1311">
        <f t="shared" si="247"/>
        <v>-0.41577341086273689</v>
      </c>
      <c r="AC1311">
        <f>-U1311*U1311*U1311/W1311</f>
        <v>-1.6260727223311089E-4</v>
      </c>
    </row>
    <row r="1312" spans="1:29">
      <c r="A1312" s="6">
        <v>40752.909722253979</v>
      </c>
      <c r="B1312" s="1">
        <v>0.90972222222222221</v>
      </c>
      <c r="C1312">
        <v>5.1429412952260893</v>
      </c>
      <c r="D1312">
        <v>6.1726225431534241</v>
      </c>
      <c r="E1312">
        <v>6.7181061113255582</v>
      </c>
      <c r="F1312" s="3">
        <v>12.816019264252034</v>
      </c>
      <c r="G1312">
        <v>4.6556382951224773</v>
      </c>
      <c r="H1312">
        <v>5.5524957349146522</v>
      </c>
      <c r="I1312">
        <v>6.0296660253329453</v>
      </c>
      <c r="J1312">
        <v>20.215004053842055</v>
      </c>
      <c r="K1312">
        <f t="shared" si="253"/>
        <v>0.48730300010361205</v>
      </c>
      <c r="L1312">
        <f t="shared" si="254"/>
        <v>0.62012680823877186</v>
      </c>
      <c r="M1312">
        <f t="shared" si="255"/>
        <v>0.68844008599261297</v>
      </c>
      <c r="N1312">
        <f t="shared" si="256"/>
        <v>-7.3989847895900205</v>
      </c>
      <c r="O1312" s="5">
        <f>(K1299+K1300+K1301+K1302+K1303+K1304+K1305+K1306+K1310+K1311)/10</f>
        <v>0.52512797952910484</v>
      </c>
      <c r="P1312" s="5">
        <f>(L1299+L1300+L1301+L1302+L1303+L1304+L1305+L1306+L1310+L1311)/10</f>
        <v>0.83082225097192253</v>
      </c>
      <c r="Q1312" s="5">
        <f>(M1299+M1300+M1301+M1302+M1303+M1304+M1305+M1306+M1310+M1311)/10</f>
        <v>0.89901281026273216</v>
      </c>
      <c r="R1312" s="5">
        <f>(N1299+N1300+N1301+N1302+N1303+N1304+N1305+N1306+N1310+N1311)/10</f>
        <v>-6.5643314121919429</v>
      </c>
      <c r="S1312">
        <v>1.24</v>
      </c>
      <c r="T1312">
        <v>0.56999999999999995</v>
      </c>
      <c r="U1312" s="2">
        <v>0.19018504</v>
      </c>
      <c r="V1312" s="3">
        <v>16.745446666666666</v>
      </c>
      <c r="W1312" s="7">
        <v>38.455731</v>
      </c>
      <c r="X1312" s="3">
        <v>-17.309569</v>
      </c>
      <c r="Y1312">
        <f t="shared" si="244"/>
        <v>3.3290495263954001E-2</v>
      </c>
      <c r="Z1312">
        <f t="shared" si="245"/>
        <v>5.266998767799505E-2</v>
      </c>
      <c r="AA1312" s="12">
        <f t="shared" si="246"/>
        <v>5.6992929093443383E-2</v>
      </c>
      <c r="AB1312">
        <f t="shared" si="247"/>
        <v>-0.4161458774003271</v>
      </c>
      <c r="AC1312">
        <f>-U1312*U1312*U1312/W1312</f>
        <v>-1.7888255342286033E-4</v>
      </c>
    </row>
    <row r="1313" spans="1:29">
      <c r="A1313" s="6">
        <v>40752.910416698425</v>
      </c>
      <c r="B1313" s="1">
        <v>0.91041666666666676</v>
      </c>
      <c r="C1313">
        <v>5.2127151926706148</v>
      </c>
      <c r="D1313">
        <v>6.4160775382209918</v>
      </c>
      <c r="E1313">
        <v>6.6547649488159974</v>
      </c>
      <c r="F1313" s="3">
        <v>11.057297991278658</v>
      </c>
      <c r="G1313">
        <v>4.7357028229155347</v>
      </c>
      <c r="H1313">
        <v>5.6528881408672893</v>
      </c>
      <c r="I1313">
        <v>5.8574189125853744</v>
      </c>
      <c r="J1313">
        <v>21.69253487069604</v>
      </c>
      <c r="K1313">
        <f t="shared" si="253"/>
        <v>0.4770123697550801</v>
      </c>
      <c r="L1313">
        <f t="shared" si="254"/>
        <v>0.7631893973537025</v>
      </c>
      <c r="M1313">
        <f t="shared" si="255"/>
        <v>0.79734603623062306</v>
      </c>
      <c r="N1313">
        <f t="shared" si="256"/>
        <v>-10.635236879417382</v>
      </c>
      <c r="O1313" s="5">
        <f>(K1300+K1301+K1302+K1303+K1304+K1305+K1306+K1310+K1311+K1312)/10</f>
        <v>0.48275084707477456</v>
      </c>
      <c r="P1313" s="5">
        <f>(L1300+L1301+L1302+L1303+L1304+L1305+L1306+L1310+L1311+L1312)/10</f>
        <v>0.75944665276461953</v>
      </c>
      <c r="Q1313" s="5">
        <f>(M1300+M1301+M1302+M1303+M1304+M1305+M1306+M1310+M1311+M1312)/10</f>
        <v>0.82765766513260108</v>
      </c>
      <c r="R1313" s="5">
        <f>(N1300+N1301+N1302+N1303+N1304+N1305+N1306+N1310+N1311+N1312)/10</f>
        <v>-6.9025075846284452</v>
      </c>
      <c r="S1313">
        <v>1.2</v>
      </c>
      <c r="T1313">
        <v>0.54</v>
      </c>
      <c r="U1313" s="2">
        <v>0.18294360000000001</v>
      </c>
      <c r="V1313" s="3">
        <v>16.726416666666662</v>
      </c>
      <c r="W1313" s="7">
        <v>37.857716000000003</v>
      </c>
      <c r="X1313" s="3">
        <v>-15.650043</v>
      </c>
      <c r="Y1313">
        <f t="shared" si="244"/>
        <v>2.943872595563625E-2</v>
      </c>
      <c r="Z1313">
        <f t="shared" si="245"/>
        <v>4.6311968221569827E-2</v>
      </c>
      <c r="AA1313" s="12">
        <f t="shared" si="246"/>
        <v>5.047155760898419E-2</v>
      </c>
      <c r="AB1313">
        <f t="shared" si="247"/>
        <v>-0.42092319551974428</v>
      </c>
      <c r="AC1313">
        <f>-U1313*U1313*U1313/W1313</f>
        <v>-1.6173248294661081E-4</v>
      </c>
    </row>
    <row r="1314" spans="1:29">
      <c r="A1314" s="6">
        <v>40752.911111142872</v>
      </c>
      <c r="B1314" s="1">
        <v>0.91111111111111109</v>
      </c>
      <c r="C1314">
        <v>5.2157004992709197</v>
      </c>
      <c r="D1314">
        <v>6.3776425295700108</v>
      </c>
      <c r="E1314">
        <v>6.8208607118831024</v>
      </c>
      <c r="F1314" s="3">
        <v>10.984927236984211</v>
      </c>
      <c r="G1314">
        <v>4.6852431671246597</v>
      </c>
      <c r="H1314">
        <v>5.6435710769921368</v>
      </c>
      <c r="I1314">
        <v>6.0184759815513873</v>
      </c>
      <c r="J1314">
        <v>18.286297119049106</v>
      </c>
      <c r="K1314">
        <f t="shared" si="253"/>
        <v>0.53045733214626001</v>
      </c>
      <c r="L1314">
        <f t="shared" si="254"/>
        <v>0.73407145257787398</v>
      </c>
      <c r="M1314">
        <f t="shared" si="255"/>
        <v>0.80238473033171509</v>
      </c>
      <c r="N1314">
        <f t="shared" si="256"/>
        <v>-7.3013698820648951</v>
      </c>
      <c r="O1314" s="5">
        <f>(K1301+K1302+K1303+K1304+K1305+K1306+K1310+K1311+K1312+K1313)/10</f>
        <v>0.46309302448606482</v>
      </c>
      <c r="P1314" s="5">
        <f>(L1301+L1302+L1303+L1304+L1305+L1306+L1310+L1311+L1312+L1313)/10</f>
        <v>0.73216622225938288</v>
      </c>
      <c r="Q1314" s="5">
        <f>(M1301+M1302+M1303+M1304+M1305+M1306+M1310+M1311+M1312+M1313)/10</f>
        <v>0.77992415745555588</v>
      </c>
      <c r="R1314" s="5">
        <f>(N1301+N1302+N1303+N1304+N1305+N1306+N1310+N1311+N1312+N1313)/10</f>
        <v>-6.9037635197402718</v>
      </c>
      <c r="S1314">
        <v>1.18</v>
      </c>
      <c r="T1314">
        <v>0.53</v>
      </c>
      <c r="U1314" s="2">
        <v>0.17847066</v>
      </c>
      <c r="V1314" s="3">
        <v>16.707943333333326</v>
      </c>
      <c r="W1314" s="7">
        <v>37.092219999999998</v>
      </c>
      <c r="X1314" s="3">
        <v>-14.829822</v>
      </c>
      <c r="Y1314">
        <f t="shared" si="244"/>
        <v>2.7549505907141381E-2</v>
      </c>
      <c r="Z1314">
        <f t="shared" si="245"/>
        <v>4.355672963877958E-2</v>
      </c>
      <c r="AA1314" s="12">
        <f t="shared" si="246"/>
        <v>4.6397859710345657E-2</v>
      </c>
      <c r="AB1314">
        <f t="shared" si="247"/>
        <v>-0.4107064106173231</v>
      </c>
      <c r="AC1314">
        <f>-U1314*U1314*U1314/W1314</f>
        <v>-1.5325606207197107E-4</v>
      </c>
    </row>
    <row r="1315" spans="1:29">
      <c r="A1315" s="6">
        <v>40752.911805587319</v>
      </c>
      <c r="B1315" s="1">
        <v>0.91180555555555554</v>
      </c>
      <c r="C1315">
        <v>5.2237517205636621</v>
      </c>
      <c r="D1315">
        <v>6.3062191143590258</v>
      </c>
      <c r="E1315">
        <v>6.5449065249540315</v>
      </c>
      <c r="F1315" s="3">
        <v>9.9445515626050991</v>
      </c>
      <c r="G1315">
        <v>4.6994789129890435</v>
      </c>
      <c r="H1315">
        <v>5.5908974443197534</v>
      </c>
      <c r="I1315">
        <v>5.7954282160378385</v>
      </c>
      <c r="J1315">
        <v>25.86501837210584</v>
      </c>
      <c r="K1315">
        <f t="shared" si="253"/>
        <v>0.52427280757461858</v>
      </c>
      <c r="L1315">
        <f t="shared" si="254"/>
        <v>0.71532167003927238</v>
      </c>
      <c r="M1315">
        <f t="shared" si="255"/>
        <v>0.74947830891619294</v>
      </c>
      <c r="N1315">
        <f t="shared" si="256"/>
        <v>-15.920466809500741</v>
      </c>
      <c r="O1315" s="5">
        <f>(K1302+K1303+K1304+K1305+K1306+K1310+K1311+K1312+K1313+K1314)/10</f>
        <v>0.44060526865222005</v>
      </c>
      <c r="P1315" s="5">
        <f>(L1302+L1303+L1304+L1305+L1306+L1310+L1311+L1312+L1313+L1314)/10</f>
        <v>0.69343484524769017</v>
      </c>
      <c r="Q1315" s="5">
        <f>(M1302+M1303+M1304+M1305+M1306+M1310+M1311+M1312+M1313+M1314)/10</f>
        <v>0.74460844433155526</v>
      </c>
      <c r="R1315" s="5">
        <f>(N1302+N1303+N1304+N1305+N1306+N1310+N1311+N1312+N1313+N1314)/10</f>
        <v>-6.9438128930449183</v>
      </c>
      <c r="S1315">
        <v>1.19</v>
      </c>
      <c r="T1315">
        <v>0.51</v>
      </c>
      <c r="U1315" s="2">
        <v>0.18523136000000001</v>
      </c>
      <c r="V1315" s="3">
        <v>16.688480000000002</v>
      </c>
      <c r="W1315" s="7">
        <v>39.986547999999999</v>
      </c>
      <c r="X1315" s="3">
        <v>-15.379702999999999</v>
      </c>
      <c r="Y1315">
        <f t="shared" si="244"/>
        <v>2.7204637711872034E-2</v>
      </c>
      <c r="Z1315">
        <f t="shared" si="245"/>
        <v>4.2815293152206398E-2</v>
      </c>
      <c r="AA1315" s="12">
        <f t="shared" si="246"/>
        <v>4.5974944937006094E-2</v>
      </c>
      <c r="AB1315">
        <f t="shared" si="247"/>
        <v>-0.42873730192141496</v>
      </c>
      <c r="AC1315">
        <f>-U1315*U1315*U1315/W1315</f>
        <v>-1.5893869128484508E-4</v>
      </c>
    </row>
    <row r="1316" spans="1:29">
      <c r="A1316" s="6">
        <v>40752.912500031765</v>
      </c>
      <c r="B1316" s="1">
        <v>0.91249999999999998</v>
      </c>
      <c r="C1316">
        <v>5.2208610266258617</v>
      </c>
      <c r="D1316">
        <v>6.3387995802042241</v>
      </c>
      <c r="E1316">
        <v>6.7137044847634746</v>
      </c>
      <c r="F1316" s="3">
        <v>11.254222167058023</v>
      </c>
      <c r="G1316">
        <v>4.6684202657139204</v>
      </c>
      <c r="H1316">
        <v>5.4742985305249832</v>
      </c>
      <c r="I1316">
        <v>5.7810946881021117</v>
      </c>
      <c r="J1316">
        <v>25.158438175443951</v>
      </c>
      <c r="K1316">
        <f t="shared" si="253"/>
        <v>0.55244076091194128</v>
      </c>
      <c r="L1316">
        <f t="shared" si="254"/>
        <v>0.86450104967924091</v>
      </c>
      <c r="M1316">
        <f t="shared" si="255"/>
        <v>0.9326097966613629</v>
      </c>
      <c r="N1316">
        <f t="shared" si="256"/>
        <v>-13.904216008385928</v>
      </c>
      <c r="O1316" s="5">
        <f>(K1303+K1304+K1305+K1306+K1310+K1311+K1312+K1313+K1314+K1315)/10</f>
        <v>0.4268463691015123</v>
      </c>
      <c r="P1316" s="5">
        <f>(L1303+L1304+L1305+L1306+L1310+L1311+L1312+L1313+L1314+L1315)/10</f>
        <v>0.66510918886789638</v>
      </c>
      <c r="Q1316" s="5">
        <f>(M1303+M1304+M1305+M1306+M1310+M1311+M1312+M1313+M1314+M1315)/10</f>
        <v>0.74354673982178232</v>
      </c>
      <c r="R1316" s="5">
        <f>(N1303+N1304+N1305+N1306+N1310+N1311+N1312+N1313+N1314+N1315)/10</f>
        <v>-7.6383042722644703</v>
      </c>
      <c r="S1316">
        <v>1.2</v>
      </c>
      <c r="T1316">
        <v>0.49</v>
      </c>
      <c r="U1316" s="2">
        <v>0.19199580999999999</v>
      </c>
      <c r="V1316" s="3">
        <v>16.671146666666669</v>
      </c>
      <c r="W1316" s="7">
        <v>43.116162000000003</v>
      </c>
      <c r="X1316" s="3">
        <v>-15.883765</v>
      </c>
      <c r="Y1316">
        <f t="shared" si="244"/>
        <v>2.7317571460401275E-2</v>
      </c>
      <c r="Z1316">
        <f t="shared" si="245"/>
        <v>4.2566059151711577E-2</v>
      </c>
      <c r="AA1316" s="12">
        <f t="shared" si="246"/>
        <v>4.7585952861647442E-2</v>
      </c>
      <c r="AB1316">
        <f t="shared" si="247"/>
        <v>-0.48884080525995915</v>
      </c>
      <c r="AC1316">
        <f>-U1316*U1316*U1316/W1316</f>
        <v>-1.6414783462480353E-4</v>
      </c>
    </row>
    <row r="1317" spans="1:29">
      <c r="A1317" s="6">
        <v>40752.913194476212</v>
      </c>
      <c r="B1317" s="1">
        <v>0.91319444444444453</v>
      </c>
      <c r="C1317">
        <v>5.2900938190969775</v>
      </c>
      <c r="D1317">
        <v>6.4054340137514334</v>
      </c>
      <c r="E1317">
        <v>6.8144955571876045</v>
      </c>
      <c r="F1317" s="3">
        <v>11.140681353183336</v>
      </c>
      <c r="G1317">
        <v>4.8944061664868315</v>
      </c>
      <c r="H1317">
        <v>5.8540608952866293</v>
      </c>
      <c r="I1317">
        <v>6.3653878245818429</v>
      </c>
      <c r="J1317">
        <v>22.490888391146974</v>
      </c>
      <c r="K1317">
        <f t="shared" si="253"/>
        <v>0.39568765261014605</v>
      </c>
      <c r="L1317">
        <f t="shared" si="254"/>
        <v>0.55137311846480408</v>
      </c>
      <c r="M1317">
        <f t="shared" si="255"/>
        <v>0.44910773260576153</v>
      </c>
      <c r="N1317">
        <f t="shared" si="256"/>
        <v>-11.350207037963639</v>
      </c>
      <c r="O1317" s="5">
        <f>(K1304+K1305+K1306+K1310+K1311+K1312+K1313+K1314+K1315+K1316)/10</f>
        <v>0.4242847388318432</v>
      </c>
      <c r="P1317" s="5">
        <f>(L1304+L1305+L1306+L1310+L1311+L1312+L1313+L1314+L1315+L1316)/10</f>
        <v>0.63820028949123331</v>
      </c>
      <c r="Q1317" s="5">
        <f>(M1304+M1305+M1306+M1310+M1311+M1312+M1313+M1314+M1315+M1316)/10</f>
        <v>0.71322217655742715</v>
      </c>
      <c r="R1317" s="5">
        <f>(N1304+N1305+N1306+N1310+N1311+N1312+N1313+N1314+N1315+N1316)/10</f>
        <v>-8.3830450036630566</v>
      </c>
      <c r="S1317">
        <v>1.19</v>
      </c>
      <c r="T1317">
        <v>0.47</v>
      </c>
      <c r="U1317" s="2">
        <v>0.1925982</v>
      </c>
      <c r="V1317" s="3">
        <v>16.651810000000001</v>
      </c>
      <c r="W1317" s="7">
        <v>44.545948000000003</v>
      </c>
      <c r="X1317" s="3">
        <v>-15.519109</v>
      </c>
      <c r="Y1317">
        <f t="shared" si="244"/>
        <v>2.7238825662161032E-2</v>
      </c>
      <c r="Z1317">
        <f t="shared" si="245"/>
        <v>4.0972075665163483E-2</v>
      </c>
      <c r="AA1317" s="12">
        <f t="shared" si="246"/>
        <v>4.5788435801680884E-2</v>
      </c>
      <c r="AB1317">
        <f t="shared" si="247"/>
        <v>-0.53818645940816601</v>
      </c>
      <c r="AC1317">
        <f>-U1317*U1317*U1317/W1317</f>
        <v>-1.6037935630347489E-4</v>
      </c>
    </row>
    <row r="1318" spans="1:29">
      <c r="A1318" s="6">
        <v>40752.913888920659</v>
      </c>
      <c r="B1318" s="1">
        <v>0.91388888888888886</v>
      </c>
      <c r="C1318">
        <v>5.2050210297454145</v>
      </c>
      <c r="D1318">
        <v>6.4559138984537539</v>
      </c>
      <c r="E1318">
        <v>6.8649754418899249</v>
      </c>
      <c r="F1318" s="3">
        <v>13.277195122331015</v>
      </c>
      <c r="G1318">
        <v>4.6791945017090697</v>
      </c>
      <c r="H1318">
        <v>5.6433557469956712</v>
      </c>
      <c r="I1318">
        <v>5.8137298798368366</v>
      </c>
      <c r="J1318">
        <v>21.841710174446789</v>
      </c>
      <c r="K1318">
        <f t="shared" si="253"/>
        <v>0.52582652803634478</v>
      </c>
      <c r="L1318">
        <f t="shared" si="254"/>
        <v>0.81255815145808263</v>
      </c>
      <c r="M1318">
        <f t="shared" si="255"/>
        <v>1.0512455620530883</v>
      </c>
      <c r="N1318">
        <f t="shared" si="256"/>
        <v>-8.5645150521157731</v>
      </c>
      <c r="O1318" s="5">
        <f>(K1305+K1306+K1310+K1311+K1312+K1313+K1314+K1315+K1316+K1317)/10</f>
        <v>0.45478023500710768</v>
      </c>
      <c r="P1318" s="5">
        <f>(L1305+L1306+L1310+L1311+L1312+L1313+L1314+L1315+L1316+L1317)/10</f>
        <v>0.68134574817088267</v>
      </c>
      <c r="Q1318" s="5">
        <f>(M1305+M1306+M1310+M1311+M1312+M1313+M1314+M1315+M1316+M1317)/10</f>
        <v>0.73249889417757597</v>
      </c>
      <c r="R1318" s="5">
        <f>(N1305+N1306+N1310+N1311+N1312+N1313+N1314+N1315+N1316+N1317)/10</f>
        <v>-9.3017398601573529</v>
      </c>
      <c r="S1318">
        <v>1.1599999999999999</v>
      </c>
      <c r="T1318">
        <v>0.46</v>
      </c>
      <c r="U1318" s="2">
        <v>0.18519350000000001</v>
      </c>
      <c r="V1318" s="3">
        <v>16.634806666666666</v>
      </c>
      <c r="W1318" s="7">
        <v>42.854737</v>
      </c>
      <c r="X1318" s="3">
        <v>-14.341570000000001</v>
      </c>
      <c r="Y1318">
        <f t="shared" si="244"/>
        <v>2.8074114483929602E-2</v>
      </c>
      <c r="Z1318">
        <f t="shared" si="245"/>
        <v>4.206026793796145E-2</v>
      </c>
      <c r="AA1318" s="12">
        <f t="shared" si="246"/>
        <v>4.5218011319624975E-2</v>
      </c>
      <c r="AB1318">
        <f t="shared" si="247"/>
        <v>-0.57420725359735025</v>
      </c>
      <c r="AC1318">
        <f>-U1318*U1318*U1318/W1318</f>
        <v>-1.4821029937002824E-4</v>
      </c>
    </row>
    <row r="1319" spans="1:29">
      <c r="A1319" s="6">
        <v>40752.914583365105</v>
      </c>
      <c r="B1319" s="1">
        <v>0.9145833333333333</v>
      </c>
      <c r="C1319">
        <v>5.1998573427991106</v>
      </c>
      <c r="D1319">
        <v>6.3278661996337231</v>
      </c>
      <c r="E1319">
        <v>6.7369277430698942</v>
      </c>
      <c r="F1319" s="3">
        <v>14.109296678264366</v>
      </c>
      <c r="G1319">
        <v>4.8131439866706573</v>
      </c>
      <c r="H1319">
        <v>5.7287036089639942</v>
      </c>
      <c r="I1319">
        <v>6.0354997665411227</v>
      </c>
      <c r="J1319">
        <v>21.965272565802916</v>
      </c>
      <c r="K1319">
        <f t="shared" si="253"/>
        <v>0.38671335612845326</v>
      </c>
      <c r="L1319">
        <f t="shared" si="254"/>
        <v>0.59916259066972888</v>
      </c>
      <c r="M1319">
        <f t="shared" si="255"/>
        <v>0.70142797652877142</v>
      </c>
      <c r="N1319">
        <f t="shared" si="256"/>
        <v>-7.8559758875385501</v>
      </c>
      <c r="O1319" s="5">
        <f>(K1306+K1310+K1311+K1312+K1313+K1314+K1315+K1316+K1317+K1318)/10</f>
        <v>0.45521130700682388</v>
      </c>
      <c r="P1319" s="5">
        <f>(L1306+L1310+L1311+L1312+L1313+L1314+L1315+L1316+L1317+L1318)/10</f>
        <v>0.67527993980413137</v>
      </c>
      <c r="Q1319" s="5">
        <f>(M1306+M1310+M1311+M1312+M1313+M1314+M1315+M1316+M1317+M1318)/10</f>
        <v>0.75713315464570918</v>
      </c>
      <c r="R1319" s="5">
        <f>(N1306+N1310+N1311+N1312+N1313+N1314+N1315+N1316+N1317+N1318)/10</f>
        <v>-9.8032634643032566</v>
      </c>
      <c r="S1319">
        <v>1.19</v>
      </c>
      <c r="T1319">
        <v>0.45</v>
      </c>
      <c r="U1319" s="2">
        <v>0.19634202000000001</v>
      </c>
      <c r="V1319" s="3">
        <v>16.616650000000003</v>
      </c>
      <c r="W1319" s="7">
        <v>47.122064999999999</v>
      </c>
      <c r="X1319" s="3">
        <v>-15.542959</v>
      </c>
      <c r="Y1319">
        <f t="shared" si="244"/>
        <v>2.9792369181519989E-2</v>
      </c>
      <c r="Z1319">
        <f t="shared" si="245"/>
        <v>4.419527581554053E-2</v>
      </c>
      <c r="AA1319" s="12">
        <f t="shared" si="246"/>
        <v>4.955235099737032E-2</v>
      </c>
      <c r="AB1319">
        <f t="shared" si="247"/>
        <v>-0.64159751705783319</v>
      </c>
      <c r="AC1319">
        <f>-U1319*U1319*U1319/W1319</f>
        <v>-1.6062585423293275E-4</v>
      </c>
    </row>
    <row r="1320" spans="1:29">
      <c r="A1320" s="6">
        <v>40752.915277809552</v>
      </c>
      <c r="B1320" s="1">
        <v>0.91527777777777775</v>
      </c>
      <c r="C1320">
        <v>5.1703988902857878</v>
      </c>
      <c r="D1320">
        <v>6.3146553771013734</v>
      </c>
      <c r="E1320">
        <v>6.7237169205375444</v>
      </c>
      <c r="F1320" s="3">
        <v>10.599035083357929</v>
      </c>
      <c r="G1320">
        <v>4.6436432820370364</v>
      </c>
      <c r="H1320">
        <v>5.5289239921706415</v>
      </c>
      <c r="I1320">
        <v>5.9721421744837331</v>
      </c>
      <c r="J1320">
        <v>23.168287699915222</v>
      </c>
      <c r="K1320">
        <f t="shared" si="253"/>
        <v>0.52675560824875145</v>
      </c>
      <c r="L1320">
        <f t="shared" si="254"/>
        <v>0.78573138493073191</v>
      </c>
      <c r="M1320">
        <f t="shared" si="255"/>
        <v>0.75157474605381136</v>
      </c>
      <c r="N1320">
        <f t="shared" si="256"/>
        <v>-12.569252616557293</v>
      </c>
      <c r="O1320" s="5">
        <f t="shared" ref="O1320:O1351" si="257">(K1310+K1311+K1312+K1313+K1314+K1315+K1316+K1317+K1318+K1319)/10</f>
        <v>0.46035530516654344</v>
      </c>
      <c r="P1320" s="5">
        <f t="shared" ref="P1320:P1351" si="258">(L1310+L1311+L1312+L1313+L1314+L1315+L1316+L1317+L1318+L1319)/10</f>
        <v>0.67555619264525701</v>
      </c>
      <c r="Q1320" s="5">
        <f t="shared" ref="Q1320:Q1351" si="259">(M1310+M1311+M1312+M1313+M1314+M1315+M1316+M1317+M1318+M1319)/10</f>
        <v>0.75059853278862265</v>
      </c>
      <c r="R1320" s="5">
        <f t="shared" ref="R1320:R1351" si="260">(N1310+N1311+N1312+N1313+N1314+N1315+N1316+N1317+N1318+N1319)/10</f>
        <v>-9.8577957314209677</v>
      </c>
      <c r="S1320">
        <v>1.18</v>
      </c>
      <c r="T1320">
        <v>0.43</v>
      </c>
      <c r="U1320" s="2">
        <v>0.19706747999999999</v>
      </c>
      <c r="V1320" s="3">
        <v>16.598723333333332</v>
      </c>
      <c r="W1320" s="7">
        <v>48.874744</v>
      </c>
      <c r="X1320" s="3">
        <v>-15.152303</v>
      </c>
      <c r="Y1320">
        <f t="shared" si="244"/>
        <v>3.0240353297933897E-2</v>
      </c>
      <c r="Z1320">
        <f t="shared" si="245"/>
        <v>4.4376718827665113E-2</v>
      </c>
      <c r="AA1320" s="12">
        <f t="shared" si="246"/>
        <v>4.9306187116117083E-2</v>
      </c>
      <c r="AB1320">
        <f t="shared" si="247"/>
        <v>-0.64755032104862897</v>
      </c>
      <c r="AC1320">
        <f>-U1320*U1320*U1320/W1320</f>
        <v>-1.5658869098967679E-4</v>
      </c>
    </row>
    <row r="1321" spans="1:29">
      <c r="A1321" s="6">
        <v>40752.915972253999</v>
      </c>
      <c r="B1321" s="1">
        <v>0.9159722222222223</v>
      </c>
      <c r="C1321">
        <v>5.1910413825871613</v>
      </c>
      <c r="D1321">
        <v>6.4205023193026793</v>
      </c>
      <c r="E1321">
        <v>6.8295638627388504</v>
      </c>
      <c r="F1321" s="3">
        <v>13.706297469444319</v>
      </c>
      <c r="G1321">
        <v>4.8616234835220054</v>
      </c>
      <c r="H1321">
        <v>5.80971784512497</v>
      </c>
      <c r="I1321">
        <v>6.1846227496842205</v>
      </c>
      <c r="J1321">
        <v>23.145067013787788</v>
      </c>
      <c r="K1321">
        <f t="shared" si="253"/>
        <v>0.32941789906515595</v>
      </c>
      <c r="L1321">
        <f t="shared" si="254"/>
        <v>0.61078447417770931</v>
      </c>
      <c r="M1321">
        <f t="shared" si="255"/>
        <v>0.64494111305462987</v>
      </c>
      <c r="N1321">
        <f t="shared" si="256"/>
        <v>-9.4387695443434687</v>
      </c>
      <c r="O1321" s="5">
        <f t="shared" si="257"/>
        <v>0.46737849605939319</v>
      </c>
      <c r="P1321" s="5">
        <f t="shared" si="258"/>
        <v>0.67888811361740142</v>
      </c>
      <c r="Q1321" s="5">
        <f t="shared" si="259"/>
        <v>0.73345692351178671</v>
      </c>
      <c r="R1321" s="5">
        <f t="shared" si="260"/>
        <v>-10.366879661572664</v>
      </c>
      <c r="S1321">
        <v>1.18</v>
      </c>
      <c r="T1321">
        <v>0.41</v>
      </c>
      <c r="U1321" s="2">
        <v>0.20091373000000001</v>
      </c>
      <c r="V1321" s="3">
        <v>16.582523333333331</v>
      </c>
      <c r="W1321" s="7">
        <v>51.903832999999999</v>
      </c>
      <c r="X1321" s="3">
        <v>-15.119858000000001</v>
      </c>
      <c r="Y1321">
        <f t="shared" si="244"/>
        <v>3.1300918988360994E-2</v>
      </c>
      <c r="Z1321">
        <f t="shared" si="245"/>
        <v>4.5465981053178645E-2</v>
      </c>
      <c r="AA1321" s="12">
        <f t="shared" si="246"/>
        <v>4.9120522099025926E-2</v>
      </c>
      <c r="AB1321">
        <f t="shared" si="247"/>
        <v>-0.69428282042256717</v>
      </c>
      <c r="AC1321">
        <f>-U1321*U1321*U1321/W1321</f>
        <v>-1.5625337929056637E-4</v>
      </c>
    </row>
    <row r="1322" spans="1:29">
      <c r="A1322" s="6">
        <v>40752.916666698446</v>
      </c>
      <c r="B1322" s="1">
        <v>0.91666666666666663</v>
      </c>
      <c r="C1322">
        <v>5.2100950684001051</v>
      </c>
      <c r="D1322">
        <v>6.307023717143764</v>
      </c>
      <c r="E1322">
        <v>6.5457111277387696</v>
      </c>
      <c r="F1322" s="3">
        <v>10.739573695663768</v>
      </c>
      <c r="G1322">
        <v>4.7181694945048331</v>
      </c>
      <c r="H1322">
        <v>5.5848796548694626</v>
      </c>
      <c r="I1322">
        <v>5.9258324513235108</v>
      </c>
      <c r="J1322">
        <v>18.065322801414432</v>
      </c>
      <c r="K1322">
        <f t="shared" si="253"/>
        <v>0.49192557389527192</v>
      </c>
      <c r="L1322">
        <f t="shared" si="254"/>
        <v>0.72214406227430139</v>
      </c>
      <c r="M1322">
        <f t="shared" si="255"/>
        <v>0.61987867641525884</v>
      </c>
      <c r="N1322">
        <f t="shared" si="256"/>
        <v>-7.3257491057506634</v>
      </c>
      <c r="O1322" s="5">
        <f t="shared" si="257"/>
        <v>0.47358873145803637</v>
      </c>
      <c r="P1322" s="5">
        <f t="shared" si="258"/>
        <v>0.70568200975899187</v>
      </c>
      <c r="Q1322" s="5">
        <f t="shared" si="259"/>
        <v>0.75685560884285696</v>
      </c>
      <c r="R1322" s="5">
        <f t="shared" si="260"/>
        <v>-10.493899450747769</v>
      </c>
      <c r="S1322">
        <v>1.17</v>
      </c>
      <c r="T1322">
        <v>0.4</v>
      </c>
      <c r="U1322" s="2">
        <v>0.19981259000000001</v>
      </c>
      <c r="V1322" s="3">
        <v>16.567999999999994</v>
      </c>
      <c r="W1322" s="7">
        <v>52.404789999999998</v>
      </c>
      <c r="X1322" s="3">
        <v>-14.730444</v>
      </c>
      <c r="Y1322">
        <f t="shared" si="244"/>
        <v>3.1542997009148241E-2</v>
      </c>
      <c r="Z1322">
        <f t="shared" si="245"/>
        <v>4.7001383362116483E-2</v>
      </c>
      <c r="AA1322" s="12">
        <f t="shared" si="246"/>
        <v>5.040975981963939E-2</v>
      </c>
      <c r="AB1322">
        <f t="shared" si="247"/>
        <v>-0.69893774281782972</v>
      </c>
      <c r="AC1322">
        <f>-U1322*U1322*U1322/W1322</f>
        <v>-1.5222905896431516E-4</v>
      </c>
    </row>
    <row r="1323" spans="1:29">
      <c r="A1323" s="6">
        <v>40752.917361142892</v>
      </c>
      <c r="B1323" s="1">
        <v>0.91736111111111107</v>
      </c>
      <c r="C1323">
        <v>5.2294948497312284</v>
      </c>
      <c r="D1323">
        <v>6.4126167450275826</v>
      </c>
      <c r="E1323">
        <v>6.8897870354458757</v>
      </c>
      <c r="F1323" s="3">
        <v>10.609678174222253</v>
      </c>
      <c r="G1323">
        <v>4.8796116000117138</v>
      </c>
      <c r="H1323">
        <v>5.8514923602217319</v>
      </c>
      <c r="I1323">
        <v>6.0901797708167376</v>
      </c>
      <c r="J1323">
        <v>24.426788879348273</v>
      </c>
      <c r="K1323">
        <f t="shared" si="253"/>
        <v>0.34988324971951457</v>
      </c>
      <c r="L1323">
        <f t="shared" si="254"/>
        <v>0.5611243848058507</v>
      </c>
      <c r="M1323">
        <f t="shared" si="255"/>
        <v>0.79960726462913811</v>
      </c>
      <c r="N1323">
        <f t="shared" si="256"/>
        <v>-13.817110705126019</v>
      </c>
      <c r="O1323" s="5">
        <f t="shared" si="257"/>
        <v>0.47405098883720231</v>
      </c>
      <c r="P1323" s="5">
        <f t="shared" si="258"/>
        <v>0.71588373516254478</v>
      </c>
      <c r="Q1323" s="5">
        <f t="shared" si="259"/>
        <v>0.74999946788512151</v>
      </c>
      <c r="R1323" s="5">
        <f t="shared" si="260"/>
        <v>-10.486575882363834</v>
      </c>
      <c r="S1323">
        <v>1.19</v>
      </c>
      <c r="T1323">
        <v>0.39</v>
      </c>
      <c r="U1323" s="2">
        <v>0.20783286000000001</v>
      </c>
      <c r="V1323" s="3">
        <v>16.552483333333331</v>
      </c>
      <c r="W1323" s="7">
        <v>56.398760000000003</v>
      </c>
      <c r="X1323" s="3">
        <v>-15.402506000000001</v>
      </c>
      <c r="Y1323">
        <f t="shared" si="244"/>
        <v>3.2841124265287944E-2</v>
      </c>
      <c r="Z1323">
        <f t="shared" si="245"/>
        <v>4.9594721368771418E-2</v>
      </c>
      <c r="AA1323" s="12">
        <f t="shared" si="246"/>
        <v>5.1958178136347649E-2</v>
      </c>
      <c r="AB1323">
        <f t="shared" si="247"/>
        <v>-0.72648501907956631</v>
      </c>
      <c r="AC1323">
        <f>-U1323*U1323*U1323/W1323</f>
        <v>-1.5917435050659423E-4</v>
      </c>
    </row>
    <row r="1324" spans="1:29">
      <c r="A1324" s="6">
        <v>40752.918055587339</v>
      </c>
      <c r="B1324" s="1">
        <v>0.91805555555555562</v>
      </c>
      <c r="C1324">
        <v>5.2301714669765023</v>
      </c>
      <c r="D1324">
        <v>6.3998758491238386</v>
      </c>
      <c r="E1324">
        <v>6.7408286455778867</v>
      </c>
      <c r="F1324" s="3">
        <v>10.228454639991206</v>
      </c>
      <c r="G1324">
        <v>4.7060226819531144</v>
      </c>
      <c r="H1324">
        <v>5.6519968481240177</v>
      </c>
      <c r="I1324">
        <v>6.1291671385423108</v>
      </c>
      <c r="J1324">
        <v>21.069747313466756</v>
      </c>
      <c r="K1324">
        <f t="shared" si="253"/>
        <v>0.52414878502338791</v>
      </c>
      <c r="L1324">
        <f t="shared" si="254"/>
        <v>0.74787900099982085</v>
      </c>
      <c r="M1324">
        <f t="shared" si="255"/>
        <v>0.61166150703557598</v>
      </c>
      <c r="N1324">
        <f t="shared" si="256"/>
        <v>-10.84129267347555</v>
      </c>
      <c r="O1324" s="5">
        <f t="shared" si="257"/>
        <v>0.4613380768336458</v>
      </c>
      <c r="P1324" s="5">
        <f t="shared" si="258"/>
        <v>0.6956772339077596</v>
      </c>
      <c r="Q1324" s="5">
        <f t="shared" si="259"/>
        <v>0.75022559072497308</v>
      </c>
      <c r="R1324" s="5">
        <f t="shared" si="260"/>
        <v>-10.804763264934698</v>
      </c>
      <c r="S1324">
        <v>1.1599999999999999</v>
      </c>
      <c r="T1324">
        <v>0.38</v>
      </c>
      <c r="U1324" s="2">
        <v>0.20071611</v>
      </c>
      <c r="V1324" s="3">
        <v>16.538423333333338</v>
      </c>
      <c r="W1324" s="7">
        <v>54.678626999999999</v>
      </c>
      <c r="X1324" s="3">
        <v>-14.310255</v>
      </c>
      <c r="Y1324">
        <f t="shared" si="244"/>
        <v>3.0865994725643508E-2</v>
      </c>
      <c r="Z1324">
        <f t="shared" si="245"/>
        <v>4.6544542735175214E-2</v>
      </c>
      <c r="AA1324" s="12">
        <f t="shared" si="246"/>
        <v>5.0194120730922893E-2</v>
      </c>
      <c r="AB1324">
        <f t="shared" si="247"/>
        <v>-0.72289668400286411</v>
      </c>
      <c r="AC1324">
        <f>-U1324*U1324*U1324/W1324</f>
        <v>-1.4788669172966174E-4</v>
      </c>
    </row>
    <row r="1325" spans="1:29">
      <c r="A1325" s="6">
        <v>40752.918750031786</v>
      </c>
      <c r="B1325" s="1">
        <v>0.91874999999999996</v>
      </c>
      <c r="C1325">
        <v>5.4987206745841366</v>
      </c>
      <c r="D1325">
        <v>6.6247610356419493</v>
      </c>
      <c r="E1325">
        <v>7.1360879649371629</v>
      </c>
      <c r="F1325" s="3">
        <v>9.8734950886885446</v>
      </c>
      <c r="G1325">
        <v>4.8354568670584364</v>
      </c>
      <c r="H1325">
        <v>5.9363304529671161</v>
      </c>
      <c r="I1325">
        <v>6.1067045858082816</v>
      </c>
      <c r="J1325">
        <v>18.498504095890635</v>
      </c>
      <c r="K1325">
        <f t="shared" si="253"/>
        <v>0.66326380752570024</v>
      </c>
      <c r="L1325">
        <f t="shared" si="254"/>
        <v>0.68843058267483315</v>
      </c>
      <c r="M1325">
        <f t="shared" si="255"/>
        <v>1.0293833791288813</v>
      </c>
      <c r="N1325">
        <f t="shared" si="256"/>
        <v>-8.62500900720209</v>
      </c>
      <c r="O1325" s="5">
        <f t="shared" si="257"/>
        <v>0.46070722212135856</v>
      </c>
      <c r="P1325" s="5">
        <f t="shared" si="258"/>
        <v>0.69705798874995428</v>
      </c>
      <c r="Q1325" s="5">
        <f t="shared" si="259"/>
        <v>0.7311532683953591</v>
      </c>
      <c r="R1325" s="5">
        <f t="shared" si="260"/>
        <v>-11.158755544075763</v>
      </c>
      <c r="S1325">
        <v>1.1499999999999999</v>
      </c>
      <c r="T1325">
        <v>0.38</v>
      </c>
      <c r="U1325" s="2">
        <v>0.19768058999999999</v>
      </c>
      <c r="V1325" s="3">
        <v>16.523456666666661</v>
      </c>
      <c r="W1325" s="7">
        <v>53.515515999999998</v>
      </c>
      <c r="X1325" s="3">
        <v>-13.967886</v>
      </c>
      <c r="Y1325">
        <f t="shared" si="244"/>
        <v>3.0357625162070408E-2</v>
      </c>
      <c r="Z1325">
        <f t="shared" si="245"/>
        <v>4.5931611493434776E-2</v>
      </c>
      <c r="AA1325" s="12">
        <f t="shared" si="246"/>
        <v>4.8178269825607654E-2</v>
      </c>
      <c r="AB1325">
        <f t="shared" si="247"/>
        <v>-0.73528979320622267</v>
      </c>
      <c r="AC1325">
        <f>-U1325*U1325*U1325/W1325</f>
        <v>-1.4434853099436215E-4</v>
      </c>
    </row>
    <row r="1326" spans="1:29">
      <c r="A1326" s="6">
        <v>40752.919444476232</v>
      </c>
      <c r="B1326" s="1">
        <v>0.9194444444444444</v>
      </c>
      <c r="C1326">
        <v>5.4187286930376857</v>
      </c>
      <c r="D1326">
        <v>6.6687492396408921</v>
      </c>
      <c r="E1326">
        <v>7.0778107830770631</v>
      </c>
      <c r="F1326" s="3">
        <v>11.465044923815208</v>
      </c>
      <c r="G1326">
        <v>4.6177151059108903</v>
      </c>
      <c r="H1326">
        <v>5.4981740865497963</v>
      </c>
      <c r="I1326">
        <v>5.8391268830038445</v>
      </c>
      <c r="J1326">
        <v>18.076661103825547</v>
      </c>
      <c r="K1326">
        <f t="shared" si="253"/>
        <v>0.80101358712679538</v>
      </c>
      <c r="L1326">
        <f t="shared" si="254"/>
        <v>1.1705751530910957</v>
      </c>
      <c r="M1326">
        <f t="shared" si="255"/>
        <v>1.2386839000732186</v>
      </c>
      <c r="N1326">
        <f t="shared" si="256"/>
        <v>-6.6116161800103388</v>
      </c>
      <c r="O1326" s="5">
        <f t="shared" si="257"/>
        <v>0.47460632211646675</v>
      </c>
      <c r="P1326" s="5">
        <f t="shared" si="258"/>
        <v>0.69436888001351038</v>
      </c>
      <c r="Q1326" s="5">
        <f t="shared" si="259"/>
        <v>0.75914377541662792</v>
      </c>
      <c r="R1326" s="5">
        <f t="shared" si="260"/>
        <v>-10.429209763845899</v>
      </c>
      <c r="S1326">
        <v>1.1399999999999999</v>
      </c>
      <c r="T1326">
        <v>0.39</v>
      </c>
      <c r="U1326" s="2">
        <v>0.19263971999999999</v>
      </c>
      <c r="V1326" s="3">
        <v>16.510759999999998</v>
      </c>
      <c r="W1326" s="7">
        <v>50.681283000000001</v>
      </c>
      <c r="X1326" s="3">
        <v>-13.649231</v>
      </c>
      <c r="Y1326">
        <f t="shared" si="244"/>
        <v>3.0476009667581988E-2</v>
      </c>
      <c r="Z1326">
        <f t="shared" si="245"/>
        <v>4.4587675540838749E-2</v>
      </c>
      <c r="AA1326" s="12">
        <f t="shared" si="246"/>
        <v>4.8747081445334038E-2</v>
      </c>
      <c r="AB1326">
        <f t="shared" si="247"/>
        <v>-0.6696933495761801</v>
      </c>
      <c r="AC1326">
        <f>-U1326*U1326*U1326/W1326</f>
        <v>-1.4105546418875868E-4</v>
      </c>
    </row>
    <row r="1327" spans="1:29">
      <c r="A1327" s="6">
        <v>40752.920138920679</v>
      </c>
      <c r="B1327" s="1">
        <v>0.92013888888888884</v>
      </c>
      <c r="C1327">
        <v>5.4456942328755238</v>
      </c>
      <c r="D1327">
        <v>6.5809204537728005</v>
      </c>
      <c r="E1327">
        <v>6.9899819972089716</v>
      </c>
      <c r="F1327" s="3">
        <v>14.370924862353867</v>
      </c>
      <c r="G1327">
        <v>4.5443379227749139</v>
      </c>
      <c r="H1327">
        <v>5.3420433146627095</v>
      </c>
      <c r="I1327">
        <v>5.6146828333629175</v>
      </c>
      <c r="J1327">
        <v>15.908569311778521</v>
      </c>
      <c r="K1327">
        <f t="shared" si="253"/>
        <v>0.9013563101006099</v>
      </c>
      <c r="L1327">
        <f t="shared" si="254"/>
        <v>1.238877139110091</v>
      </c>
      <c r="M1327">
        <f t="shared" si="255"/>
        <v>1.3752991638460541</v>
      </c>
      <c r="N1327">
        <f t="shared" si="256"/>
        <v>-1.5376444494246542</v>
      </c>
      <c r="O1327" s="5">
        <f t="shared" si="257"/>
        <v>0.49946360473795215</v>
      </c>
      <c r="P1327" s="5">
        <f t="shared" si="258"/>
        <v>0.72497629035469591</v>
      </c>
      <c r="Q1327" s="5">
        <f t="shared" si="259"/>
        <v>0.78975118575781356</v>
      </c>
      <c r="R1327" s="5">
        <f t="shared" si="260"/>
        <v>-9.699949781008339</v>
      </c>
      <c r="S1327">
        <v>1.1100000000000001</v>
      </c>
      <c r="T1327">
        <v>0.4</v>
      </c>
      <c r="U1327" s="2">
        <v>0.18143785000000001</v>
      </c>
      <c r="V1327" s="3">
        <v>16.496306666666662</v>
      </c>
      <c r="W1327" s="7">
        <v>45.840719999999997</v>
      </c>
      <c r="X1327" s="3">
        <v>-12.608124999999999</v>
      </c>
      <c r="Y1327">
        <f t="shared" si="244"/>
        <v>3.020720086563462E-2</v>
      </c>
      <c r="Z1327">
        <f t="shared" si="245"/>
        <v>4.384604647431059E-2</v>
      </c>
      <c r="AA1327" s="12">
        <f t="shared" si="246"/>
        <v>4.7763585726282774E-2</v>
      </c>
      <c r="AB1327">
        <f t="shared" si="247"/>
        <v>-0.58664601112470793</v>
      </c>
      <c r="AC1327">
        <f>-U1327*U1327*U1327/W1327</f>
        <v>-1.3029634777650506E-4</v>
      </c>
    </row>
    <row r="1328" spans="1:29">
      <c r="A1328" s="6">
        <v>40752.920833365126</v>
      </c>
      <c r="B1328" s="1">
        <v>0.92083333333333339</v>
      </c>
      <c r="C1328">
        <v>5.4554022237777682</v>
      </c>
      <c r="D1328">
        <v>6.5560978646425614</v>
      </c>
      <c r="E1328">
        <v>6.8970506610966096</v>
      </c>
      <c r="F1328" s="3">
        <v>12.243632295963</v>
      </c>
      <c r="G1328">
        <v>4.6668317406598332</v>
      </c>
      <c r="H1328">
        <v>5.4587266456700743</v>
      </c>
      <c r="I1328">
        <v>5.6974140562650799</v>
      </c>
      <c r="J1328">
        <v>17.530730022324896</v>
      </c>
      <c r="K1328">
        <f t="shared" si="253"/>
        <v>0.78857048311793498</v>
      </c>
      <c r="L1328">
        <f t="shared" si="254"/>
        <v>1.0973712189724871</v>
      </c>
      <c r="M1328">
        <f t="shared" si="255"/>
        <v>1.1996366048315297</v>
      </c>
      <c r="N1328">
        <f t="shared" si="256"/>
        <v>-5.2870977263618961</v>
      </c>
      <c r="O1328" s="5">
        <f t="shared" si="257"/>
        <v>0.55003047048699849</v>
      </c>
      <c r="P1328" s="5">
        <f t="shared" si="258"/>
        <v>0.79372669241922456</v>
      </c>
      <c r="Q1328" s="5">
        <f t="shared" si="259"/>
        <v>0.88237032888184286</v>
      </c>
      <c r="R1328" s="5">
        <f t="shared" si="260"/>
        <v>-8.7186935221544388</v>
      </c>
      <c r="S1328">
        <v>1.08</v>
      </c>
      <c r="T1328">
        <v>0.39</v>
      </c>
      <c r="U1328" s="2">
        <v>0.17420589</v>
      </c>
      <c r="V1328" s="3">
        <v>16.485736666666668</v>
      </c>
      <c r="W1328" s="7">
        <v>44.118191000000003</v>
      </c>
      <c r="X1328" s="3">
        <v>-11.59549</v>
      </c>
      <c r="Y1328">
        <f t="shared" si="244"/>
        <v>3.1939515879435436E-2</v>
      </c>
      <c r="Z1328">
        <f t="shared" si="245"/>
        <v>4.6090621623215755E-2</v>
      </c>
      <c r="AA1328" s="12">
        <f t="shared" si="246"/>
        <v>5.1238036150818046E-2</v>
      </c>
      <c r="AB1328">
        <f t="shared" si="247"/>
        <v>-0.50628258822138295</v>
      </c>
      <c r="AC1328">
        <f>-U1328*U1328*U1328/W1328</f>
        <v>-1.1983144806615247E-4</v>
      </c>
    </row>
    <row r="1329" spans="1:29">
      <c r="A1329" s="6">
        <v>40752.921527809573</v>
      </c>
      <c r="B1329" s="1">
        <v>0.92152777777777783</v>
      </c>
      <c r="C1329">
        <v>5.3139280828133506</v>
      </c>
      <c r="D1329">
        <v>6.4834336872305167</v>
      </c>
      <c r="E1329">
        <v>6.9947606165257303</v>
      </c>
      <c r="F1329" s="3">
        <v>10.989933811572911</v>
      </c>
      <c r="G1329">
        <v>4.4365664654577115</v>
      </c>
      <c r="H1329">
        <v>5.3046561580613938</v>
      </c>
      <c r="I1329">
        <v>5.645608954515442</v>
      </c>
      <c r="J1329">
        <v>22.606380467853761</v>
      </c>
      <c r="K1329">
        <f t="shared" si="253"/>
        <v>0.87736161735563911</v>
      </c>
      <c r="L1329">
        <f t="shared" si="254"/>
        <v>1.1787775291691229</v>
      </c>
      <c r="M1329">
        <f t="shared" si="255"/>
        <v>1.3491516620102884</v>
      </c>
      <c r="N1329">
        <f t="shared" si="256"/>
        <v>-11.61644665628085</v>
      </c>
      <c r="O1329" s="5">
        <f t="shared" si="257"/>
        <v>0.57630486599515751</v>
      </c>
      <c r="P1329" s="5">
        <f t="shared" si="258"/>
        <v>0.822207999170665</v>
      </c>
      <c r="Q1329" s="5">
        <f t="shared" si="259"/>
        <v>0.89720943315968693</v>
      </c>
      <c r="R1329" s="5">
        <f t="shared" si="260"/>
        <v>-8.3909517895790522</v>
      </c>
      <c r="S1329">
        <v>1.05</v>
      </c>
      <c r="T1329">
        <v>0.38</v>
      </c>
      <c r="U1329" s="2">
        <v>0.16698267999999999</v>
      </c>
      <c r="V1329" s="3">
        <v>16.475843333333337</v>
      </c>
      <c r="W1329" s="7">
        <v>42.393740000000001</v>
      </c>
      <c r="X1329" s="3">
        <v>-10.627492999999999</v>
      </c>
      <c r="Y1329">
        <f t="shared" si="244"/>
        <v>3.207764367363742E-2</v>
      </c>
      <c r="Z1329">
        <f t="shared" si="245"/>
        <v>4.5764831739651811E-2</v>
      </c>
      <c r="AA1329" s="12">
        <f t="shared" si="246"/>
        <v>4.9939478556761792E-2</v>
      </c>
      <c r="AB1329">
        <f t="shared" si="247"/>
        <v>-0.46704787252490204</v>
      </c>
      <c r="AC1329">
        <f>-U1329*U1329*U1329/W1329</f>
        <v>-1.0982786698805029E-4</v>
      </c>
    </row>
    <row r="1330" spans="1:29">
      <c r="A1330" s="6">
        <v>40752.922222254019</v>
      </c>
      <c r="B1330" s="1">
        <v>0.92222222222222217</v>
      </c>
      <c r="C1330">
        <v>5.3407943450508428</v>
      </c>
      <c r="D1330">
        <v>6.5071275953863523</v>
      </c>
      <c r="E1330">
        <v>6.6775017282275178</v>
      </c>
      <c r="F1330" s="3">
        <v>10.778098264249071</v>
      </c>
      <c r="G1330">
        <v>4.5557598226392928</v>
      </c>
      <c r="H1330">
        <v>5.3248241324273957</v>
      </c>
      <c r="I1330">
        <v>5.5635115430224014</v>
      </c>
      <c r="J1330">
        <v>20.173684528082582</v>
      </c>
      <c r="K1330">
        <f t="shared" si="253"/>
        <v>0.78503452241155003</v>
      </c>
      <c r="L1330">
        <f t="shared" si="254"/>
        <v>1.1823034629589566</v>
      </c>
      <c r="M1330">
        <f t="shared" si="255"/>
        <v>1.1139901852051164</v>
      </c>
      <c r="N1330">
        <f t="shared" si="256"/>
        <v>-9.3955862638335113</v>
      </c>
      <c r="O1330" s="5">
        <f t="shared" si="257"/>
        <v>0.62536969211787619</v>
      </c>
      <c r="P1330" s="5">
        <f t="shared" si="258"/>
        <v>0.88016949302060432</v>
      </c>
      <c r="Q1330" s="5">
        <f t="shared" si="259"/>
        <v>0.96198180170783876</v>
      </c>
      <c r="R1330" s="5">
        <f t="shared" si="260"/>
        <v>-8.7669988664532816</v>
      </c>
      <c r="S1330">
        <v>1.04</v>
      </c>
      <c r="T1330">
        <v>0.38</v>
      </c>
      <c r="U1330" s="2">
        <v>0.16387671000000001</v>
      </c>
      <c r="V1330" s="3">
        <v>16.463046666666674</v>
      </c>
      <c r="W1330" s="7">
        <v>41.332236999999999</v>
      </c>
      <c r="X1330" s="3">
        <v>-10.303412</v>
      </c>
      <c r="Y1330">
        <f t="shared" si="244"/>
        <v>3.4161175892663501E-2</v>
      </c>
      <c r="Z1330">
        <f t="shared" si="245"/>
        <v>4.8079760252861543E-2</v>
      </c>
      <c r="AA1330" s="12">
        <f t="shared" si="246"/>
        <v>5.2548804247917684E-2</v>
      </c>
      <c r="AB1330">
        <f t="shared" si="247"/>
        <v>-0.47890231026936453</v>
      </c>
      <c r="AC1330">
        <f>-U1330*U1330*U1330/W1330</f>
        <v>-1.0647871425915316E-4</v>
      </c>
    </row>
    <row r="1331" spans="1:29">
      <c r="A1331" s="6">
        <v>40752.922916698466</v>
      </c>
      <c r="B1331" s="1">
        <v>0.92291666666666661</v>
      </c>
      <c r="C1331">
        <v>5.3628732013296228</v>
      </c>
      <c r="D1331">
        <v>6.59505992782106</v>
      </c>
      <c r="E1331">
        <v>7.1063868571162736</v>
      </c>
      <c r="F1331" s="3">
        <v>11.713728833146554</v>
      </c>
      <c r="G1331">
        <v>4.5927903381158401</v>
      </c>
      <c r="H1331">
        <v>5.3976401109419641</v>
      </c>
      <c r="I1331">
        <v>5.5340621356779272</v>
      </c>
      <c r="J1331">
        <v>21.75960279330581</v>
      </c>
      <c r="K1331">
        <f t="shared" si="253"/>
        <v>0.77008286321378261</v>
      </c>
      <c r="L1331">
        <f t="shared" si="254"/>
        <v>1.1974198168790959</v>
      </c>
      <c r="M1331">
        <f t="shared" si="255"/>
        <v>1.5723247214383465</v>
      </c>
      <c r="N1331">
        <f t="shared" si="256"/>
        <v>-10.045873960159255</v>
      </c>
      <c r="O1331" s="5">
        <f t="shared" si="257"/>
        <v>0.65119758353415602</v>
      </c>
      <c r="P1331" s="5">
        <f t="shared" si="258"/>
        <v>0.91982670082342677</v>
      </c>
      <c r="Q1331" s="5">
        <f t="shared" si="259"/>
        <v>0.9982233456229691</v>
      </c>
      <c r="R1331" s="5">
        <f t="shared" si="260"/>
        <v>-8.4496322311809031</v>
      </c>
      <c r="S1331">
        <v>1.01</v>
      </c>
      <c r="T1331">
        <v>0.39</v>
      </c>
      <c r="U1331" s="2">
        <v>0.15239706</v>
      </c>
      <c r="V1331" s="3">
        <v>16.451686666666667</v>
      </c>
      <c r="W1331" s="7">
        <v>36.868661000000003</v>
      </c>
      <c r="X1331" s="3">
        <v>-9.2894655999999998</v>
      </c>
      <c r="Y1331">
        <f t="shared" si="244"/>
        <v>3.3080199069903261E-2</v>
      </c>
      <c r="Z1331">
        <f t="shared" si="245"/>
        <v>4.6726294971663272E-2</v>
      </c>
      <c r="AA1331" s="12">
        <f t="shared" si="246"/>
        <v>5.0708767698768122E-2</v>
      </c>
      <c r="AB1331">
        <f t="shared" si="247"/>
        <v>-0.42923303670440333</v>
      </c>
      <c r="AC1331">
        <f>-U1331*U1331*U1331/W1331</f>
        <v>-9.6000258234185082E-5</v>
      </c>
    </row>
    <row r="1332" spans="1:29">
      <c r="A1332" s="6">
        <v>40752.923611142913</v>
      </c>
      <c r="B1332" s="1">
        <v>0.92361111111111116</v>
      </c>
      <c r="C1332">
        <v>5.2241237473112019</v>
      </c>
      <c r="D1332">
        <v>6.5559135955072128</v>
      </c>
      <c r="E1332">
        <v>6.9649751389433838</v>
      </c>
      <c r="F1332" s="3">
        <v>11.502285778737392</v>
      </c>
      <c r="G1332">
        <v>4.4548883254432328</v>
      </c>
      <c r="H1332">
        <v>5.2354422053287237</v>
      </c>
      <c r="I1332">
        <v>5.4058163381698892</v>
      </c>
      <c r="J1332">
        <v>19.610429346605713</v>
      </c>
      <c r="K1332">
        <f t="shared" si="253"/>
        <v>0.76923542186796912</v>
      </c>
      <c r="L1332">
        <f t="shared" si="254"/>
        <v>1.320471390178489</v>
      </c>
      <c r="M1332">
        <f t="shared" si="255"/>
        <v>1.5591588007734947</v>
      </c>
      <c r="N1332">
        <f t="shared" si="256"/>
        <v>-8.1081435678683214</v>
      </c>
      <c r="O1332" s="5">
        <f t="shared" si="257"/>
        <v>0.69526407994901862</v>
      </c>
      <c r="P1332" s="5">
        <f t="shared" si="258"/>
        <v>0.97849023509356547</v>
      </c>
      <c r="Q1332" s="5">
        <f t="shared" si="259"/>
        <v>1.0909617064613406</v>
      </c>
      <c r="R1332" s="5">
        <f t="shared" si="260"/>
        <v>-8.5103426727624836</v>
      </c>
      <c r="S1332">
        <v>0.95</v>
      </c>
      <c r="T1332">
        <v>0.39</v>
      </c>
      <c r="U1332" s="2">
        <v>0.13342161</v>
      </c>
      <c r="V1332" s="3">
        <v>16.44098</v>
      </c>
      <c r="W1332" s="7">
        <v>31.000729</v>
      </c>
      <c r="X1332" s="3">
        <v>-7.4135271999999999</v>
      </c>
      <c r="Y1332">
        <f t="shared" si="244"/>
        <v>3.0921084307322263E-2</v>
      </c>
      <c r="Z1332">
        <f t="shared" si="245"/>
        <v>4.3517247511820671E-2</v>
      </c>
      <c r="AA1332" s="12">
        <f t="shared" si="246"/>
        <v>4.8519289108139824E-2</v>
      </c>
      <c r="AB1332">
        <f t="shared" si="247"/>
        <v>-0.37848787368389125</v>
      </c>
      <c r="AC1332">
        <f>-U1332*U1332*U1332/W1332</f>
        <v>-7.6613733085281003E-5</v>
      </c>
    </row>
    <row r="1333" spans="1:29">
      <c r="A1333" s="6">
        <v>40752.924305587359</v>
      </c>
      <c r="B1333" s="1">
        <v>0.9243055555555556</v>
      </c>
      <c r="C1333">
        <v>5.2618920740036748</v>
      </c>
      <c r="D1333">
        <v>6.3869521207088882</v>
      </c>
      <c r="E1333">
        <v>6.6256395313038938</v>
      </c>
      <c r="F1333" s="3">
        <v>11.41110326580802</v>
      </c>
      <c r="G1333">
        <v>4.5003990041469688</v>
      </c>
      <c r="H1333">
        <v>5.2920266447071898</v>
      </c>
      <c r="I1333">
        <v>5.4965574164252748</v>
      </c>
      <c r="J1333">
        <v>19.647517912824011</v>
      </c>
      <c r="K1333">
        <f t="shared" si="253"/>
        <v>0.76149306985670595</v>
      </c>
      <c r="L1333">
        <f t="shared" si="254"/>
        <v>1.0949254760016984</v>
      </c>
      <c r="M1333">
        <f t="shared" si="255"/>
        <v>1.129082114878619</v>
      </c>
      <c r="N1333">
        <f t="shared" si="256"/>
        <v>-8.2364146470159909</v>
      </c>
      <c r="O1333" s="5">
        <f t="shared" si="257"/>
        <v>0.72299506474628839</v>
      </c>
      <c r="P1333" s="5">
        <f t="shared" si="258"/>
        <v>1.0383229678839843</v>
      </c>
      <c r="Q1333" s="5">
        <f t="shared" si="259"/>
        <v>1.1848897188971645</v>
      </c>
      <c r="R1333" s="5">
        <f t="shared" si="260"/>
        <v>-8.5885821189742479</v>
      </c>
      <c r="S1333">
        <v>0.93</v>
      </c>
      <c r="T1333">
        <v>0.39</v>
      </c>
      <c r="U1333" s="2">
        <v>0.12703476</v>
      </c>
      <c r="V1333" s="3">
        <v>16.429726666666667</v>
      </c>
      <c r="W1333" s="7">
        <v>29.115138999999999</v>
      </c>
      <c r="X1333" s="3">
        <v>-6.8134511</v>
      </c>
      <c r="Y1333">
        <f t="shared" si="244"/>
        <v>3.0615168177076404E-2</v>
      </c>
      <c r="Z1333">
        <f t="shared" si="245"/>
        <v>4.396770300920988E-2</v>
      </c>
      <c r="AA1333" s="12">
        <f t="shared" si="246"/>
        <v>5.0174060355522916E-2</v>
      </c>
      <c r="AB1333">
        <f t="shared" si="247"/>
        <v>-0.36368282274139502</v>
      </c>
      <c r="AC1333">
        <f>-U1333*U1333*U1333/W1333</f>
        <v>-7.0412351200114308E-5</v>
      </c>
    </row>
    <row r="1334" spans="1:29">
      <c r="A1334" s="6">
        <v>40752.925000031806</v>
      </c>
      <c r="B1334" s="1">
        <v>0.92500000000000004</v>
      </c>
      <c r="C1334">
        <v>5.3358369020260019</v>
      </c>
      <c r="D1334">
        <v>6.5480186144528627</v>
      </c>
      <c r="E1334">
        <v>6.9229235190121132</v>
      </c>
      <c r="F1334" s="3">
        <v>10.289925445496975</v>
      </c>
      <c r="G1334">
        <v>4.4477306941833881</v>
      </c>
      <c r="H1334">
        <v>5.2201782570949735</v>
      </c>
      <c r="I1334">
        <v>5.595083161654224</v>
      </c>
      <c r="J1334">
        <v>24.380661857799566</v>
      </c>
      <c r="K1334">
        <f t="shared" si="253"/>
        <v>0.88810620784261385</v>
      </c>
      <c r="L1334">
        <f t="shared" si="254"/>
        <v>1.3278403573578892</v>
      </c>
      <c r="M1334">
        <f t="shared" si="255"/>
        <v>1.3278403573578892</v>
      </c>
      <c r="N1334">
        <f t="shared" si="256"/>
        <v>-14.090736412302592</v>
      </c>
      <c r="O1334" s="5">
        <f t="shared" si="257"/>
        <v>0.76415604676000748</v>
      </c>
      <c r="P1334" s="5">
        <f t="shared" si="258"/>
        <v>1.0917030770035692</v>
      </c>
      <c r="Q1334" s="5">
        <f t="shared" si="259"/>
        <v>1.2178372039221126</v>
      </c>
      <c r="R1334" s="5">
        <f t="shared" si="260"/>
        <v>-8.0305125131632469</v>
      </c>
      <c r="S1334">
        <v>0.96</v>
      </c>
      <c r="T1334">
        <v>0.39</v>
      </c>
      <c r="U1334" s="2">
        <v>0.13660320000000001</v>
      </c>
      <c r="V1334" s="3">
        <v>16.415606666666669</v>
      </c>
      <c r="W1334" s="7">
        <v>31.956678</v>
      </c>
      <c r="X1334" s="3">
        <v>-7.7186135</v>
      </c>
      <c r="Y1334">
        <f t="shared" si="244"/>
        <v>3.4795387095588888E-2</v>
      </c>
      <c r="Z1334">
        <f t="shared" si="245"/>
        <v>4.9710044589511317E-2</v>
      </c>
      <c r="AA1334" s="12">
        <f t="shared" si="246"/>
        <v>5.545348637827105E-2</v>
      </c>
      <c r="AB1334">
        <f t="shared" si="247"/>
        <v>-0.36566456897938054</v>
      </c>
      <c r="AC1334">
        <f>-U1334*U1334*U1334/W1334</f>
        <v>-7.9766583747296427E-5</v>
      </c>
    </row>
    <row r="1335" spans="1:29">
      <c r="A1335" s="6">
        <v>40752.925694476253</v>
      </c>
      <c r="B1335" s="1">
        <v>0.92569444444444438</v>
      </c>
      <c r="C1335">
        <v>5.2122488379674046</v>
      </c>
      <c r="D1335">
        <v>6.383799370492639</v>
      </c>
      <c r="E1335">
        <v>6.7928609139288101</v>
      </c>
      <c r="F1335" s="3">
        <v>11.875188791735434</v>
      </c>
      <c r="G1335">
        <v>4.4244994689943482</v>
      </c>
      <c r="H1335">
        <v>5.1176404967891109</v>
      </c>
      <c r="I1335">
        <v>5.3563279073841166</v>
      </c>
      <c r="J1335">
        <v>15.660293662229988</v>
      </c>
      <c r="K1335">
        <f t="shared" si="253"/>
        <v>0.78774936897305636</v>
      </c>
      <c r="L1335">
        <f t="shared" si="254"/>
        <v>1.2661588737035281</v>
      </c>
      <c r="M1335">
        <f t="shared" si="255"/>
        <v>1.4365330065446935</v>
      </c>
      <c r="N1335">
        <f t="shared" si="256"/>
        <v>-3.7851048704945534</v>
      </c>
      <c r="O1335" s="5">
        <f t="shared" si="257"/>
        <v>0.80055178904193025</v>
      </c>
      <c r="P1335" s="5">
        <f t="shared" si="258"/>
        <v>1.1496992126393759</v>
      </c>
      <c r="Q1335" s="5">
        <f t="shared" si="259"/>
        <v>1.2894550889543437</v>
      </c>
      <c r="R1335" s="5">
        <f t="shared" si="260"/>
        <v>-8.3554568870459498</v>
      </c>
      <c r="S1335">
        <v>0.96</v>
      </c>
      <c r="T1335">
        <v>0.4</v>
      </c>
      <c r="U1335" s="2">
        <v>0.1344514</v>
      </c>
      <c r="V1335" s="3">
        <v>16.403026666666655</v>
      </c>
      <c r="W1335" s="7">
        <v>30.803370999999999</v>
      </c>
      <c r="X1335" s="3">
        <v>-7.6351236</v>
      </c>
      <c r="Y1335">
        <f t="shared" si="244"/>
        <v>3.587843626973073E-2</v>
      </c>
      <c r="Z1335">
        <f t="shared" si="245"/>
        <v>5.1526222906087264E-2</v>
      </c>
      <c r="AA1335" s="12">
        <f t="shared" si="246"/>
        <v>5.7789680649012014E-2</v>
      </c>
      <c r="AB1335">
        <f t="shared" si="247"/>
        <v>-0.3744676253676566</v>
      </c>
      <c r="AC1335">
        <f>-U1335*U1335*U1335/W1335</f>
        <v>-7.8903767366437551E-5</v>
      </c>
    </row>
    <row r="1336" spans="1:29">
      <c r="A1336" s="6">
        <v>40752.9263889207</v>
      </c>
      <c r="B1336" s="1">
        <v>0.92638888888888893</v>
      </c>
      <c r="C1336">
        <v>5.3111188117576482</v>
      </c>
      <c r="D1336">
        <v>6.463815435946521</v>
      </c>
      <c r="E1336">
        <v>6.8047682324005692</v>
      </c>
      <c r="F1336" s="3">
        <v>13.433299657010707</v>
      </c>
      <c r="G1336">
        <v>4.328873687037774</v>
      </c>
      <c r="H1336">
        <v>5.1027718476322317</v>
      </c>
      <c r="I1336">
        <v>5.4095680052093602</v>
      </c>
      <c r="J1336">
        <v>14.786322140779331</v>
      </c>
      <c r="K1336">
        <f t="shared" si="253"/>
        <v>0.98224512471987424</v>
      </c>
      <c r="L1336">
        <f t="shared" si="254"/>
        <v>1.3610435883142893</v>
      </c>
      <c r="M1336">
        <f t="shared" si="255"/>
        <v>1.395200227191209</v>
      </c>
      <c r="N1336">
        <f t="shared" si="256"/>
        <v>-1.3530224837686244</v>
      </c>
      <c r="O1336" s="5">
        <f t="shared" si="257"/>
        <v>0.81300034518666564</v>
      </c>
      <c r="P1336" s="5">
        <f t="shared" si="258"/>
        <v>1.2074720417422455</v>
      </c>
      <c r="Q1336" s="5">
        <f t="shared" si="259"/>
        <v>1.3301700516959252</v>
      </c>
      <c r="R1336" s="5">
        <f t="shared" si="260"/>
        <v>-7.8714664733751958</v>
      </c>
      <c r="S1336">
        <v>0.95</v>
      </c>
      <c r="T1336">
        <v>0.39</v>
      </c>
      <c r="U1336" s="2">
        <v>0.13342161</v>
      </c>
      <c r="V1336" s="3">
        <v>16.38998333333334</v>
      </c>
      <c r="W1336" s="7">
        <v>31.000729</v>
      </c>
      <c r="X1336" s="3">
        <v>-7.4135271999999999</v>
      </c>
      <c r="Y1336">
        <f t="shared" si="244"/>
        <v>3.6157271661786894E-2</v>
      </c>
      <c r="Z1336">
        <f t="shared" si="245"/>
        <v>5.3700954613079201E-2</v>
      </c>
      <c r="AA1336" s="12">
        <f t="shared" si="246"/>
        <v>5.9157809957017853E-2</v>
      </c>
      <c r="AB1336">
        <f t="shared" si="247"/>
        <v>-0.35007457664624692</v>
      </c>
      <c r="AC1336">
        <f>-U1336*U1336*U1336/W1336</f>
        <v>-7.6613733085281003E-5</v>
      </c>
    </row>
    <row r="1337" spans="1:29">
      <c r="A1337" s="6">
        <v>40752.927083365146</v>
      </c>
      <c r="B1337" s="1">
        <v>0.92708333333333337</v>
      </c>
      <c r="C1337">
        <v>5.3990152825849647</v>
      </c>
      <c r="D1337">
        <v>6.587429727395036</v>
      </c>
      <c r="E1337">
        <v>6.8261171379900416</v>
      </c>
      <c r="F1337" s="3">
        <v>10.763432668333612</v>
      </c>
      <c r="G1337">
        <v>4.5086804109151881</v>
      </c>
      <c r="H1337">
        <v>5.3040897436321677</v>
      </c>
      <c r="I1337">
        <v>5.5767292623323756</v>
      </c>
      <c r="J1337">
        <v>16.557217360174725</v>
      </c>
      <c r="K1337">
        <f t="shared" si="253"/>
        <v>0.89033487166977654</v>
      </c>
      <c r="L1337">
        <f t="shared" si="254"/>
        <v>1.2833399837628683</v>
      </c>
      <c r="M1337">
        <f t="shared" si="255"/>
        <v>1.249387875657666</v>
      </c>
      <c r="N1337">
        <f t="shared" si="256"/>
        <v>-5.7937846918411129</v>
      </c>
      <c r="O1337" s="5">
        <f t="shared" si="257"/>
        <v>0.83112349894597359</v>
      </c>
      <c r="P1337" s="5">
        <f t="shared" si="258"/>
        <v>1.2265188852645648</v>
      </c>
      <c r="Q1337" s="5">
        <f t="shared" si="259"/>
        <v>1.345821684407724</v>
      </c>
      <c r="R1337" s="5">
        <f t="shared" si="260"/>
        <v>-7.345607103751024</v>
      </c>
      <c r="S1337">
        <v>0.97</v>
      </c>
      <c r="T1337">
        <v>0.38</v>
      </c>
      <c r="U1337" s="2">
        <v>0.14193512</v>
      </c>
      <c r="V1337" s="3">
        <v>16.379670000000004</v>
      </c>
      <c r="W1337" s="7">
        <v>34.157409000000001</v>
      </c>
      <c r="X1337" s="3">
        <v>-8.1003352</v>
      </c>
      <c r="Y1337">
        <f t="shared" si="244"/>
        <v>3.9321871185905542E-2</v>
      </c>
      <c r="Z1337">
        <f t="shared" si="245"/>
        <v>5.8028701720764075E-2</v>
      </c>
      <c r="AA1337" s="12">
        <f t="shared" si="246"/>
        <v>6.3673120758337476E-2</v>
      </c>
      <c r="AB1337">
        <f t="shared" si="247"/>
        <v>-0.34753320858125131</v>
      </c>
      <c r="AC1337">
        <f>-U1337*U1337*U1337/W1337</f>
        <v>-8.3711415932555879E-5</v>
      </c>
    </row>
    <row r="1338" spans="1:29">
      <c r="A1338" s="6">
        <v>40752.927777809593</v>
      </c>
      <c r="B1338" s="1">
        <v>0.9277777777777777</v>
      </c>
      <c r="C1338">
        <v>5.3179142844706266</v>
      </c>
      <c r="D1338">
        <v>6.5775980362820565</v>
      </c>
      <c r="E1338">
        <v>6.8843941938591851</v>
      </c>
      <c r="F1338" s="3">
        <v>12.24581658152144</v>
      </c>
      <c r="G1338">
        <v>4.4367564058222975</v>
      </c>
      <c r="H1338">
        <v>5.1272863905128148</v>
      </c>
      <c r="I1338">
        <v>5.5021912950720653</v>
      </c>
      <c r="J1338">
        <v>16.3902151216361</v>
      </c>
      <c r="K1338">
        <f t="shared" si="253"/>
        <v>0.88115787864832917</v>
      </c>
      <c r="L1338">
        <f t="shared" si="254"/>
        <v>1.4503116457692418</v>
      </c>
      <c r="M1338">
        <f t="shared" si="255"/>
        <v>1.3822028987871198</v>
      </c>
      <c r="N1338">
        <f t="shared" si="256"/>
        <v>-4.1443985401146595</v>
      </c>
      <c r="O1338" s="5">
        <f t="shared" si="257"/>
        <v>0.83002135510289032</v>
      </c>
      <c r="P1338" s="5">
        <f t="shared" si="258"/>
        <v>1.2309651697298425</v>
      </c>
      <c r="Q1338" s="5">
        <f t="shared" si="259"/>
        <v>1.333230555588885</v>
      </c>
      <c r="R1338" s="5">
        <f t="shared" si="260"/>
        <v>-7.7712211279926704</v>
      </c>
      <c r="S1338">
        <v>1</v>
      </c>
      <c r="T1338">
        <v>0.38</v>
      </c>
      <c r="U1338" s="2">
        <v>0.15138254000000001</v>
      </c>
      <c r="V1338" s="3">
        <v>16.365646666666649</v>
      </c>
      <c r="W1338" s="7">
        <v>37.177692999999998</v>
      </c>
      <c r="X1338" s="3">
        <v>-9.0294899999999991</v>
      </c>
      <c r="Y1338">
        <f t="shared" si="244"/>
        <v>4.1883580329905835E-2</v>
      </c>
      <c r="Z1338">
        <f t="shared" si="245"/>
        <v>6.2115544681744898E-2</v>
      </c>
      <c r="AA1338" s="12">
        <f t="shared" si="246"/>
        <v>6.7275942636885536E-2</v>
      </c>
      <c r="AB1338">
        <f t="shared" si="247"/>
        <v>-0.39214239775239856</v>
      </c>
      <c r="AC1338">
        <f>-U1338*U1338*U1338/W1338</f>
        <v>-9.3313596144695558E-5</v>
      </c>
    </row>
    <row r="1339" spans="1:29">
      <c r="A1339" s="6">
        <v>40752.92847225404</v>
      </c>
      <c r="B1339" s="1">
        <v>0.92847222222222225</v>
      </c>
      <c r="C1339">
        <v>5.2903364318621424</v>
      </c>
      <c r="D1339">
        <v>6.4894555525700257</v>
      </c>
      <c r="E1339">
        <v>6.8304083490240739</v>
      </c>
      <c r="F1339" s="3">
        <v>12.61409678674462</v>
      </c>
      <c r="G1339">
        <v>4.4816217097652009</v>
      </c>
      <c r="H1339">
        <v>5.2013188886051305</v>
      </c>
      <c r="I1339">
        <v>5.576223793164381</v>
      </c>
      <c r="J1339">
        <v>18.820065773300801</v>
      </c>
      <c r="K1339">
        <f t="shared" si="253"/>
        <v>0.80871472209694151</v>
      </c>
      <c r="L1339">
        <f t="shared" si="254"/>
        <v>1.2881366639648952</v>
      </c>
      <c r="M1339">
        <f t="shared" si="255"/>
        <v>1.2541845558596929</v>
      </c>
      <c r="N1339">
        <f t="shared" si="256"/>
        <v>-6.2059689865561811</v>
      </c>
      <c r="O1339" s="5">
        <f t="shared" si="257"/>
        <v>0.83928009465592979</v>
      </c>
      <c r="P1339" s="5">
        <f t="shared" si="258"/>
        <v>1.2662592124095178</v>
      </c>
      <c r="Q1339" s="5">
        <f t="shared" si="259"/>
        <v>1.3514871849844443</v>
      </c>
      <c r="R1339" s="5">
        <f t="shared" si="260"/>
        <v>-7.6569512093679482</v>
      </c>
      <c r="S1339">
        <v>1</v>
      </c>
      <c r="T1339">
        <v>0.4</v>
      </c>
      <c r="U1339" s="2">
        <v>0.14713882</v>
      </c>
      <c r="V1339" s="3">
        <v>16.353696666666668</v>
      </c>
      <c r="W1339" s="7">
        <v>34.623139000000002</v>
      </c>
      <c r="X1339" s="3">
        <v>-8.9029448999999996</v>
      </c>
      <c r="Y1339">
        <f t="shared" si="244"/>
        <v>4.1163560925720606E-2</v>
      </c>
      <c r="Z1339">
        <f t="shared" si="245"/>
        <v>6.2105295442688606E-2</v>
      </c>
      <c r="AA1339" s="12">
        <f t="shared" si="246"/>
        <v>6.6285409881244289E-2</v>
      </c>
      <c r="AB1339">
        <f t="shared" si="247"/>
        <v>-0.3755449219146576</v>
      </c>
      <c r="AC1339">
        <f>-U1339*U1339*U1339/W1339</f>
        <v>-9.2005834171270495E-5</v>
      </c>
    </row>
    <row r="1340" spans="1:29">
      <c r="A1340" s="6">
        <v>40752.929166698486</v>
      </c>
      <c r="B1340" s="1">
        <v>0.9291666666666667</v>
      </c>
      <c r="C1340">
        <v>5.3003352442505705</v>
      </c>
      <c r="D1340">
        <v>6.5142223898843863</v>
      </c>
      <c r="E1340">
        <v>6.9913926803026794</v>
      </c>
      <c r="F1340" s="3">
        <v>12.704444370702667</v>
      </c>
      <c r="G1340">
        <v>4.4322611401641847</v>
      </c>
      <c r="H1340">
        <v>5.0846942873816801</v>
      </c>
      <c r="I1340">
        <v>5.3233816979766857</v>
      </c>
      <c r="J1340">
        <v>18.209491177147306</v>
      </c>
      <c r="K1340">
        <f t="shared" si="253"/>
        <v>0.86807410408638574</v>
      </c>
      <c r="L1340">
        <f t="shared" si="254"/>
        <v>1.4295281025027062</v>
      </c>
      <c r="M1340">
        <f t="shared" si="255"/>
        <v>1.6680109823259937</v>
      </c>
      <c r="N1340">
        <f t="shared" si="256"/>
        <v>-5.5050468064446392</v>
      </c>
      <c r="O1340" s="5">
        <f t="shared" si="257"/>
        <v>0.83241540513005996</v>
      </c>
      <c r="P1340" s="5">
        <f t="shared" si="258"/>
        <v>1.2771951258890952</v>
      </c>
      <c r="Q1340" s="5">
        <f t="shared" si="259"/>
        <v>1.3419904743693847</v>
      </c>
      <c r="R1340" s="5">
        <f t="shared" si="260"/>
        <v>-7.1159034423954806</v>
      </c>
      <c r="S1340">
        <v>0.97</v>
      </c>
      <c r="T1340">
        <v>0.41</v>
      </c>
      <c r="U1340" s="2">
        <v>0.13550772999999999</v>
      </c>
      <c r="V1340" s="3">
        <v>16.341396666666665</v>
      </c>
      <c r="W1340" s="7">
        <v>30.625136000000001</v>
      </c>
      <c r="X1340" s="3">
        <v>-7.8619897999999999</v>
      </c>
      <c r="Y1340">
        <f t="shared" si="244"/>
        <v>3.7599573988734925E-2</v>
      </c>
      <c r="Z1340">
        <f t="shared" si="245"/>
        <v>5.7689937425431832E-2</v>
      </c>
      <c r="AA1340" s="12">
        <f t="shared" si="246"/>
        <v>6.0616694287806167E-2</v>
      </c>
      <c r="AB1340">
        <f t="shared" si="247"/>
        <v>-0.32141997412606577</v>
      </c>
      <c r="AC1340">
        <f>-U1340*U1340*U1340/W1340</f>
        <v>-8.1248281590896954E-5</v>
      </c>
    </row>
    <row r="1341" spans="1:29">
      <c r="A1341" s="6">
        <v>40752.929861142933</v>
      </c>
      <c r="B1341" s="1">
        <v>0.92986111111111114</v>
      </c>
      <c r="C1341">
        <v>5.3195696354546964</v>
      </c>
      <c r="D1341">
        <v>6.6436766402765368</v>
      </c>
      <c r="E1341">
        <v>6.984629436730585</v>
      </c>
      <c r="F1341" s="3">
        <v>12.192424671139952</v>
      </c>
      <c r="G1341">
        <v>4.5114949048686759</v>
      </c>
      <c r="H1341">
        <v>5.2257444638725108</v>
      </c>
      <c r="I1341">
        <v>5.4983839825727188</v>
      </c>
      <c r="J1341">
        <v>17.703651428848175</v>
      </c>
      <c r="K1341">
        <f t="shared" si="253"/>
        <v>0.80807473058602053</v>
      </c>
      <c r="L1341">
        <f t="shared" si="254"/>
        <v>1.417932176404026</v>
      </c>
      <c r="M1341">
        <f t="shared" si="255"/>
        <v>1.4862454541578662</v>
      </c>
      <c r="N1341">
        <f t="shared" si="256"/>
        <v>-5.5112267577082239</v>
      </c>
      <c r="O1341" s="5">
        <f t="shared" si="257"/>
        <v>0.84071936329754349</v>
      </c>
      <c r="P1341" s="5">
        <f t="shared" si="258"/>
        <v>1.3019175898434701</v>
      </c>
      <c r="Q1341" s="5">
        <f t="shared" si="259"/>
        <v>1.3973925540814722</v>
      </c>
      <c r="R1341" s="5">
        <f t="shared" si="260"/>
        <v>-6.7268494966565928</v>
      </c>
      <c r="S1341">
        <v>0.97</v>
      </c>
      <c r="T1341">
        <v>0.42</v>
      </c>
      <c r="U1341" s="2">
        <v>0.13339586</v>
      </c>
      <c r="V1341" s="3">
        <v>16.327330000000003</v>
      </c>
      <c r="W1341" s="7">
        <v>29.556547999999999</v>
      </c>
      <c r="X1341" s="3">
        <v>-7.7712627000000003</v>
      </c>
      <c r="Y1341">
        <f t="shared" si="244"/>
        <v>3.738282749524275E-2</v>
      </c>
      <c r="Z1341">
        <f t="shared" si="245"/>
        <v>5.7890138848765656E-2</v>
      </c>
      <c r="AA1341" s="12">
        <f t="shared" si="246"/>
        <v>6.2135460503098171E-2</v>
      </c>
      <c r="AB1341">
        <f t="shared" si="247"/>
        <v>-0.2991112912323578</v>
      </c>
      <c r="AC1341">
        <f>-U1341*U1341*U1341/W1341</f>
        <v>-8.0310687499906866E-5</v>
      </c>
    </row>
    <row r="1342" spans="1:29">
      <c r="A1342" s="6">
        <v>40752.93055558738</v>
      </c>
      <c r="B1342" s="1">
        <v>0.93055555555555547</v>
      </c>
      <c r="C1342">
        <v>5.3157644271679292</v>
      </c>
      <c r="D1342">
        <v>6.5320596362956458</v>
      </c>
      <c r="E1342">
        <v>7.0092299267139389</v>
      </c>
      <c r="F1342" s="3">
        <v>14.718698298623289</v>
      </c>
      <c r="G1342">
        <v>4.4380514079477695</v>
      </c>
      <c r="H1342">
        <v>5.1772602399059666</v>
      </c>
      <c r="I1342">
        <v>5.4159476505009723</v>
      </c>
      <c r="J1342">
        <v>19.156423069292376</v>
      </c>
      <c r="K1342">
        <f t="shared" ref="K1342:K1373" si="261">C1342-G1342</f>
        <v>0.87771301922015965</v>
      </c>
      <c r="L1342">
        <f t="shared" ref="L1342:L1373" si="262">D1342-H1342</f>
        <v>1.3547993963896792</v>
      </c>
      <c r="M1342">
        <f t="shared" ref="M1342:M1373" si="263">E1342-I1342</f>
        <v>1.5932822762129666</v>
      </c>
      <c r="N1342">
        <f t="shared" ref="N1342:N1373" si="264">F1342-J1342</f>
        <v>-4.437724770669087</v>
      </c>
      <c r="O1342" s="5">
        <f t="shared" si="257"/>
        <v>0.84451855003476728</v>
      </c>
      <c r="P1342" s="5">
        <f t="shared" si="258"/>
        <v>1.3239688257959632</v>
      </c>
      <c r="Q1342" s="5">
        <f t="shared" si="259"/>
        <v>1.3887846273534243</v>
      </c>
      <c r="R1342" s="5">
        <f t="shared" si="260"/>
        <v>-6.273384776411489</v>
      </c>
      <c r="S1342">
        <v>0.99</v>
      </c>
      <c r="T1342">
        <v>0.43</v>
      </c>
      <c r="U1342" s="2">
        <v>0.13769627000000001</v>
      </c>
      <c r="V1342" s="3">
        <v>16.311249999999998</v>
      </c>
      <c r="W1342" s="7">
        <v>30.320688000000001</v>
      </c>
      <c r="X1342" s="3">
        <v>-8.3319326</v>
      </c>
      <c r="Y1342">
        <f t="shared" si="244"/>
        <v>3.8762351428531946E-2</v>
      </c>
      <c r="Z1342">
        <f t="shared" si="245"/>
        <v>6.0768522969461308E-2</v>
      </c>
      <c r="AA1342" s="12">
        <f t="shared" si="246"/>
        <v>6.3743487673302165E-2</v>
      </c>
      <c r="AB1342">
        <f t="shared" si="247"/>
        <v>-0.28794056132888202</v>
      </c>
      <c r="AC1342">
        <f>-U1342*U1342*U1342/W1342</f>
        <v>-8.6104822618545725E-5</v>
      </c>
    </row>
    <row r="1343" spans="1:29">
      <c r="A1343" s="6">
        <v>40752.931250031826</v>
      </c>
      <c r="B1343" s="1">
        <v>0.93125000000000002</v>
      </c>
      <c r="C1343">
        <v>5.3475688443603664</v>
      </c>
      <c r="D1343">
        <v>6.6061251309283007</v>
      </c>
      <c r="E1343">
        <v>7.0151866743644717</v>
      </c>
      <c r="F1343" s="3">
        <v>12.639030223371901</v>
      </c>
      <c r="G1343">
        <v>4.4827049440021289</v>
      </c>
      <c r="H1343">
        <v>5.2140626021247858</v>
      </c>
      <c r="I1343">
        <v>5.3844367349659512</v>
      </c>
      <c r="J1343">
        <v>15.113900095748326</v>
      </c>
      <c r="K1343">
        <f t="shared" si="261"/>
        <v>0.86486390035823746</v>
      </c>
      <c r="L1343">
        <f t="shared" si="262"/>
        <v>1.3920625288035149</v>
      </c>
      <c r="M1343">
        <f t="shared" si="263"/>
        <v>1.6307499393985205</v>
      </c>
      <c r="N1343">
        <f t="shared" si="264"/>
        <v>-2.4748698723764253</v>
      </c>
      <c r="O1343" s="5">
        <f t="shared" si="257"/>
        <v>0.8553663097699864</v>
      </c>
      <c r="P1343" s="5">
        <f t="shared" si="258"/>
        <v>1.3274016264170823</v>
      </c>
      <c r="Q1343" s="5">
        <f t="shared" si="259"/>
        <v>1.3921969748973715</v>
      </c>
      <c r="R1343" s="5">
        <f t="shared" si="260"/>
        <v>-5.906342896691565</v>
      </c>
      <c r="S1343">
        <v>1</v>
      </c>
      <c r="T1343">
        <v>0.45</v>
      </c>
      <c r="U1343" s="2">
        <v>0.13678366</v>
      </c>
      <c r="V1343" s="3">
        <v>16.29447</v>
      </c>
      <c r="W1343" s="7">
        <v>29.203854</v>
      </c>
      <c r="X1343" s="3">
        <v>-8.4797054000000003</v>
      </c>
      <c r="Y1343">
        <f t="shared" si="244"/>
        <v>3.9000044830344166E-2</v>
      </c>
      <c r="Z1343">
        <f t="shared" si="245"/>
        <v>6.0522284250427071E-2</v>
      </c>
      <c r="AA1343" s="12">
        <f t="shared" si="246"/>
        <v>6.3476599222463528E-2</v>
      </c>
      <c r="AB1343">
        <f t="shared" si="247"/>
        <v>-0.26929706620815802</v>
      </c>
      <c r="AC1343">
        <f>-U1343*U1343*U1343/W1343</f>
        <v>-8.7631953286913141E-5</v>
      </c>
    </row>
    <row r="1344" spans="1:29">
      <c r="A1344" s="6">
        <v>40752.931944476273</v>
      </c>
      <c r="B1344" s="1">
        <v>0.93194444444444446</v>
      </c>
      <c r="C1344">
        <v>5.3609985050009783</v>
      </c>
      <c r="D1344">
        <v>6.6308960850380343</v>
      </c>
      <c r="E1344">
        <v>6.9718488814920825</v>
      </c>
      <c r="F1344" s="3">
        <v>13.123283646761745</v>
      </c>
      <c r="G1344">
        <v>4.3633854076968577</v>
      </c>
      <c r="H1344">
        <v>5.0853823894388475</v>
      </c>
      <c r="I1344">
        <v>5.2557565222800129</v>
      </c>
      <c r="J1344">
        <v>17.927108691146643</v>
      </c>
      <c r="K1344">
        <f t="shared" si="261"/>
        <v>0.99761309730412062</v>
      </c>
      <c r="L1344">
        <f t="shared" si="262"/>
        <v>1.5455136955991868</v>
      </c>
      <c r="M1344">
        <f t="shared" si="263"/>
        <v>1.7160923592120696</v>
      </c>
      <c r="N1344">
        <f t="shared" si="264"/>
        <v>-4.8038250443848973</v>
      </c>
      <c r="O1344" s="5">
        <f t="shared" si="257"/>
        <v>0.86570339282013953</v>
      </c>
      <c r="P1344" s="5">
        <f t="shared" si="258"/>
        <v>1.3571153316972637</v>
      </c>
      <c r="Q1344" s="5">
        <f t="shared" si="259"/>
        <v>1.4423637573493617</v>
      </c>
      <c r="R1344" s="5">
        <f t="shared" si="260"/>
        <v>-5.3301884192276088</v>
      </c>
      <c r="S1344">
        <v>0.97</v>
      </c>
      <c r="T1344">
        <v>0.46</v>
      </c>
      <c r="U1344" s="2">
        <v>0.12509231000000001</v>
      </c>
      <c r="V1344" s="3">
        <v>16.278523333333329</v>
      </c>
      <c r="W1344" s="7">
        <v>25.732462999999999</v>
      </c>
      <c r="X1344" s="3">
        <v>-7.3608640000000003</v>
      </c>
      <c r="Y1344">
        <f t="shared" si="244"/>
        <v>3.6097612394236235E-2</v>
      </c>
      <c r="Z1344">
        <f t="shared" si="245"/>
        <v>5.6588230592808993E-2</v>
      </c>
      <c r="AA1344" s="12">
        <f t="shared" si="246"/>
        <v>6.0142871422370396E-2</v>
      </c>
      <c r="AB1344">
        <f t="shared" si="247"/>
        <v>-0.22225519403214342</v>
      </c>
      <c r="AC1344">
        <f>-U1344*U1344*U1344/W1344</f>
        <v>-7.606948574890107E-5</v>
      </c>
    </row>
    <row r="1345" spans="1:29">
      <c r="A1345" s="6">
        <v>40752.93263892072</v>
      </c>
      <c r="B1345" s="1">
        <v>0.93263888888888891</v>
      </c>
      <c r="C1345">
        <v>5.387133635179425</v>
      </c>
      <c r="D1345">
        <v>6.6071693292402607</v>
      </c>
      <c r="E1345">
        <v>7.2888703913766397</v>
      </c>
      <c r="F1345" s="3">
        <v>16.426830760350313</v>
      </c>
      <c r="G1345">
        <v>4.6045742950798232</v>
      </c>
      <c r="H1345">
        <v>5.4328005606665384</v>
      </c>
      <c r="I1345">
        <v>5.7054400793667464</v>
      </c>
      <c r="J1345">
        <v>20.96850801267453</v>
      </c>
      <c r="K1345">
        <f t="shared" si="261"/>
        <v>0.78255934009960182</v>
      </c>
      <c r="L1345">
        <f t="shared" si="262"/>
        <v>1.1743687685737223</v>
      </c>
      <c r="M1345">
        <f t="shared" si="263"/>
        <v>1.5834303120098934</v>
      </c>
      <c r="N1345">
        <f t="shared" si="264"/>
        <v>-4.5416772523242166</v>
      </c>
      <c r="O1345" s="5">
        <f t="shared" si="257"/>
        <v>0.87665408176629023</v>
      </c>
      <c r="P1345" s="5">
        <f t="shared" si="258"/>
        <v>1.3788826655213935</v>
      </c>
      <c r="Q1345" s="5">
        <f t="shared" si="259"/>
        <v>1.4811889575347799</v>
      </c>
      <c r="R1345" s="5">
        <f t="shared" si="260"/>
        <v>-4.4014972824358392</v>
      </c>
      <c r="S1345">
        <v>0.96</v>
      </c>
      <c r="T1345">
        <v>0.46</v>
      </c>
      <c r="U1345" s="2">
        <v>0.12185652</v>
      </c>
      <c r="V1345" s="3">
        <v>16.261613333333337</v>
      </c>
      <c r="W1345" s="7">
        <v>24.905652</v>
      </c>
      <c r="X1345" s="3">
        <v>-7.0301838999999999</v>
      </c>
      <c r="Y1345">
        <f t="shared" si="244"/>
        <v>3.560867188261186E-2</v>
      </c>
      <c r="Z1345">
        <f t="shared" si="245"/>
        <v>5.6008614369586991E-2</v>
      </c>
      <c r="AA1345" s="12">
        <f t="shared" si="246"/>
        <v>6.0164177275872012E-2</v>
      </c>
      <c r="AB1345">
        <f t="shared" si="247"/>
        <v>-0.17878371387569614</v>
      </c>
      <c r="AC1345">
        <f>-U1345*U1345*U1345/W1345</f>
        <v>-7.2652137866097765E-5</v>
      </c>
    </row>
    <row r="1346" spans="1:29">
      <c r="A1346" s="6">
        <v>40752.933333365167</v>
      </c>
      <c r="B1346" s="1">
        <v>0.93333333333333324</v>
      </c>
      <c r="C1346">
        <v>5.331906062758013</v>
      </c>
      <c r="D1346">
        <v>6.5588645114854378</v>
      </c>
      <c r="E1346">
        <v>7.0020826937985294</v>
      </c>
      <c r="F1346" s="3">
        <v>10.654216878520138</v>
      </c>
      <c r="G1346">
        <v>4.4386594697508563</v>
      </c>
      <c r="H1346">
        <v>5.2838539877684161</v>
      </c>
      <c r="I1346">
        <v>5.5564935064686241</v>
      </c>
      <c r="J1346">
        <v>19.071985076370137</v>
      </c>
      <c r="K1346">
        <f t="shared" si="261"/>
        <v>0.8932465930071567</v>
      </c>
      <c r="L1346">
        <f t="shared" si="262"/>
        <v>1.2750105237170217</v>
      </c>
      <c r="M1346">
        <f t="shared" si="263"/>
        <v>1.4455891873299054</v>
      </c>
      <c r="N1346">
        <f t="shared" si="264"/>
        <v>-8.4177681978499983</v>
      </c>
      <c r="O1346" s="5">
        <f t="shared" si="257"/>
        <v>0.8761350788789446</v>
      </c>
      <c r="P1346" s="5">
        <f t="shared" si="258"/>
        <v>1.3697036550084127</v>
      </c>
      <c r="Q1346" s="5">
        <f t="shared" si="259"/>
        <v>1.4958786880812995</v>
      </c>
      <c r="R1346" s="5">
        <f t="shared" si="260"/>
        <v>-4.4771545206188064</v>
      </c>
      <c r="S1346">
        <v>0.97</v>
      </c>
      <c r="T1346">
        <v>0.46</v>
      </c>
      <c r="U1346" s="2">
        <v>0.12509231000000001</v>
      </c>
      <c r="V1346" s="3">
        <v>16.247176666666657</v>
      </c>
      <c r="W1346" s="7">
        <v>25.732462999999999</v>
      </c>
      <c r="X1346" s="3">
        <v>-7.3608640000000003</v>
      </c>
      <c r="Y1346">
        <f t="shared" ref="Y1346:Y1409" si="265">0.4*U1346*1.25*O1346/1.5</f>
        <v>3.6532586962999804E-2</v>
      </c>
      <c r="Z1346">
        <f t="shared" ref="Z1346:Z1409" si="266">0.4*U1346*1.25*P1346/1.5</f>
        <v>5.7113131406815155E-2</v>
      </c>
      <c r="AA1346" s="12">
        <f t="shared" ref="AA1346:AA1409" si="267">0.4*U1346*1.25*Q1346/1.5</f>
        <v>6.2374306857286427E-2</v>
      </c>
      <c r="AB1346">
        <f t="shared" ref="AB1346:AB1409" si="268">0.4*U1346*1.25*R1346/1.5</f>
        <v>-0.18668586707038312</v>
      </c>
      <c r="AC1346">
        <f>-U1346*U1346*U1346/W1346</f>
        <v>-7.606948574890107E-5</v>
      </c>
    </row>
    <row r="1347" spans="1:29">
      <c r="A1347" s="6">
        <v>40752.934027809613</v>
      </c>
      <c r="B1347" s="1">
        <v>0.93402777777777779</v>
      </c>
      <c r="C1347">
        <v>5.3452648183069318</v>
      </c>
      <c r="D1347">
        <v>6.6426596920083547</v>
      </c>
      <c r="E1347">
        <v>7.1539866213035683</v>
      </c>
      <c r="F1347" s="3">
        <v>12.200398895596498</v>
      </c>
      <c r="G1347">
        <v>4.5538569534240292</v>
      </c>
      <c r="H1347">
        <v>5.4762034565016879</v>
      </c>
      <c r="I1347">
        <v>5.7829996140788165</v>
      </c>
      <c r="J1347">
        <v>21.49878413873828</v>
      </c>
      <c r="K1347">
        <f t="shared" si="261"/>
        <v>0.7914078648829026</v>
      </c>
      <c r="L1347">
        <f t="shared" si="262"/>
        <v>1.1664562355066668</v>
      </c>
      <c r="M1347">
        <f t="shared" si="263"/>
        <v>1.3709870072247519</v>
      </c>
      <c r="N1347">
        <f t="shared" si="264"/>
        <v>-9.2983852431417819</v>
      </c>
      <c r="O1347" s="5">
        <f t="shared" si="257"/>
        <v>0.86723522570767297</v>
      </c>
      <c r="P1347" s="5">
        <f t="shared" si="258"/>
        <v>1.3611003485486861</v>
      </c>
      <c r="Q1347" s="5">
        <f t="shared" si="259"/>
        <v>1.5009175840951694</v>
      </c>
      <c r="R1347" s="5">
        <f t="shared" si="260"/>
        <v>-5.1836290920269432</v>
      </c>
      <c r="S1347">
        <v>0.99</v>
      </c>
      <c r="T1347">
        <v>0.47</v>
      </c>
      <c r="U1347" s="2">
        <v>0.12951583</v>
      </c>
      <c r="V1347" s="3">
        <v>16.231339999999992</v>
      </c>
      <c r="W1347" s="7">
        <v>26.517344000000001</v>
      </c>
      <c r="X1347" s="3">
        <v>-7.9278757000000004</v>
      </c>
      <c r="Y1347">
        <f t="shared" si="265"/>
        <v>3.7440230020922199E-2</v>
      </c>
      <c r="Z1347">
        <f t="shared" si="266"/>
        <v>5.8761347118524127E-2</v>
      </c>
      <c r="AA1347" s="12">
        <f t="shared" si="267"/>
        <v>6.4797528888560219E-2</v>
      </c>
      <c r="AB1347">
        <f t="shared" si="268"/>
        <v>-0.22378734142200529</v>
      </c>
      <c r="AC1347">
        <f>-U1347*U1347*U1347/W1347</f>
        <v>-8.1929166493079165E-5</v>
      </c>
    </row>
    <row r="1348" spans="1:29">
      <c r="A1348" s="6">
        <v>40752.93472225406</v>
      </c>
      <c r="B1348" s="1">
        <v>0.93472222222222223</v>
      </c>
      <c r="C1348">
        <v>5.4197929320927818</v>
      </c>
      <c r="D1348">
        <v>6.6497441667017698</v>
      </c>
      <c r="E1348">
        <v>6.9565403242788983</v>
      </c>
      <c r="F1348" s="3">
        <v>16.256996300767156</v>
      </c>
      <c r="G1348">
        <v>4.5438637157263164</v>
      </c>
      <c r="H1348">
        <v>5.3209782061545949</v>
      </c>
      <c r="I1348">
        <v>5.6619310026086431</v>
      </c>
      <c r="J1348">
        <v>20.527505652928632</v>
      </c>
      <c r="K1348">
        <f t="shared" si="261"/>
        <v>0.87592921636646537</v>
      </c>
      <c r="L1348">
        <f t="shared" si="262"/>
        <v>1.3287659605471749</v>
      </c>
      <c r="M1348">
        <f t="shared" si="263"/>
        <v>1.2946093216702552</v>
      </c>
      <c r="N1348">
        <f t="shared" si="264"/>
        <v>-4.2705093521614756</v>
      </c>
      <c r="O1348" s="5">
        <f t="shared" si="257"/>
        <v>0.85734252502898545</v>
      </c>
      <c r="P1348" s="5">
        <f t="shared" si="258"/>
        <v>1.3494119737230661</v>
      </c>
      <c r="Q1348" s="5">
        <f t="shared" si="259"/>
        <v>1.5130774972518779</v>
      </c>
      <c r="R1348" s="5">
        <f t="shared" si="260"/>
        <v>-5.5340891471570099</v>
      </c>
      <c r="S1348">
        <v>1.03</v>
      </c>
      <c r="T1348">
        <v>0.49</v>
      </c>
      <c r="U1348" s="2">
        <v>0.13840614000000001</v>
      </c>
      <c r="V1348" s="3">
        <v>16.215973333333327</v>
      </c>
      <c r="W1348" s="7">
        <v>28.084306000000002</v>
      </c>
      <c r="X1348" s="3">
        <v>-9.1352545000000003</v>
      </c>
      <c r="Y1348">
        <f t="shared" si="265"/>
        <v>3.9553823182371758E-2</v>
      </c>
      <c r="Z1348">
        <f t="shared" si="266"/>
        <v>6.2255634184263671E-2</v>
      </c>
      <c r="AA1348" s="12">
        <f t="shared" si="267"/>
        <v>6.980640530516434E-2</v>
      </c>
      <c r="AB1348">
        <f t="shared" si="268"/>
        <v>-0.25531730575796457</v>
      </c>
      <c r="AC1348">
        <f>-U1348*U1348*U1348/W1348</f>
        <v>-9.4406603697036565E-5</v>
      </c>
    </row>
    <row r="1349" spans="1:29">
      <c r="A1349" s="6">
        <v>40752.935416698507</v>
      </c>
      <c r="B1349" s="1">
        <v>0.93541666666666667</v>
      </c>
      <c r="C1349">
        <v>5.4364626726804275</v>
      </c>
      <c r="D1349">
        <v>6.6384663186780353</v>
      </c>
      <c r="E1349">
        <v>6.9452624762551638</v>
      </c>
      <c r="F1349" s="3">
        <v>11.169166523930116</v>
      </c>
      <c r="G1349">
        <v>4.6519052109308028</v>
      </c>
      <c r="H1349">
        <v>5.4311230107306292</v>
      </c>
      <c r="I1349">
        <v>5.8060279152898797</v>
      </c>
      <c r="J1349">
        <v>16.40793773591292</v>
      </c>
      <c r="K1349">
        <f t="shared" si="261"/>
        <v>0.78455746174962471</v>
      </c>
      <c r="L1349">
        <f t="shared" si="262"/>
        <v>1.2073433079474061</v>
      </c>
      <c r="M1349">
        <f t="shared" si="263"/>
        <v>1.1392345609652841</v>
      </c>
      <c r="N1349">
        <f t="shared" si="264"/>
        <v>-5.2387712119828045</v>
      </c>
      <c r="O1349" s="5">
        <f t="shared" si="257"/>
        <v>0.85681965880079924</v>
      </c>
      <c r="P1349" s="5">
        <f t="shared" si="258"/>
        <v>1.3372574052008595</v>
      </c>
      <c r="Q1349" s="5">
        <f t="shared" si="259"/>
        <v>1.5043181395401917</v>
      </c>
      <c r="R1349" s="5">
        <f t="shared" si="260"/>
        <v>-5.5467002283616926</v>
      </c>
      <c r="S1349">
        <v>1.05</v>
      </c>
      <c r="T1349">
        <v>0.49</v>
      </c>
      <c r="U1349" s="2">
        <v>0.14481294</v>
      </c>
      <c r="V1349" s="3">
        <v>16.201353333333333</v>
      </c>
      <c r="W1349" s="7">
        <v>29.747578000000001</v>
      </c>
      <c r="X1349" s="3">
        <v>-9.8784489000000004</v>
      </c>
      <c r="Y1349">
        <f t="shared" si="265"/>
        <v>4.1359524613580202E-2</v>
      </c>
      <c r="Z1349">
        <f t="shared" si="266"/>
        <v>6.4550725461302583E-2</v>
      </c>
      <c r="AA1349" s="12">
        <f t="shared" si="267"/>
        <v>7.2614910827381793E-2</v>
      </c>
      <c r="AB1349">
        <f t="shared" si="268"/>
        <v>-0.26774465578924272</v>
      </c>
      <c r="AC1349">
        <f>-U1349*U1349*U1349/W1349</f>
        <v>-1.0208701378083509E-4</v>
      </c>
    </row>
    <row r="1350" spans="1:29">
      <c r="A1350" s="6">
        <v>40752.936111142953</v>
      </c>
      <c r="B1350" s="1">
        <v>0.93611111111111101</v>
      </c>
      <c r="C1350">
        <v>5.4245578593015598</v>
      </c>
      <c r="D1350">
        <v>6.7777162382236504</v>
      </c>
      <c r="E1350">
        <v>7.0503557569238584</v>
      </c>
      <c r="F1350" s="3">
        <v>14.724628473635963</v>
      </c>
      <c r="G1350">
        <v>4.4744082497859088</v>
      </c>
      <c r="H1350">
        <v>5.2636571418386779</v>
      </c>
      <c r="I1350">
        <v>5.400079166574641</v>
      </c>
      <c r="J1350">
        <v>15.230253479351001</v>
      </c>
      <c r="K1350">
        <f t="shared" si="261"/>
        <v>0.95014960951565097</v>
      </c>
      <c r="L1350">
        <f t="shared" si="262"/>
        <v>1.5140590963849725</v>
      </c>
      <c r="M1350">
        <f t="shared" si="263"/>
        <v>1.6502765903492174</v>
      </c>
      <c r="N1350">
        <f t="shared" si="264"/>
        <v>-0.50562500571503755</v>
      </c>
      <c r="O1350" s="5">
        <f t="shared" si="257"/>
        <v>0.85440393276606752</v>
      </c>
      <c r="P1350" s="5">
        <f t="shared" si="258"/>
        <v>1.3291780695991107</v>
      </c>
      <c r="Q1350" s="5">
        <f t="shared" si="259"/>
        <v>1.4928231400507506</v>
      </c>
      <c r="R1350" s="5">
        <f t="shared" si="260"/>
        <v>-5.4499804509043539</v>
      </c>
      <c r="S1350">
        <v>1.1000000000000001</v>
      </c>
      <c r="T1350">
        <v>0.49</v>
      </c>
      <c r="U1350" s="2">
        <v>0.16070553000000001</v>
      </c>
      <c r="V1350" s="3">
        <v>16.186233333333337</v>
      </c>
      <c r="W1350" s="7">
        <v>34.027749999999997</v>
      </c>
      <c r="X1350" s="3">
        <v>-11.802595999999999</v>
      </c>
      <c r="Y1350">
        <f t="shared" si="265"/>
        <v>4.576914561641842E-2</v>
      </c>
      <c r="Z1350">
        <f t="shared" si="266"/>
        <v>7.1202088713100659E-2</v>
      </c>
      <c r="AA1350" s="12">
        <f t="shared" si="267"/>
        <v>7.9968311306040041E-2</v>
      </c>
      <c r="AB1350">
        <f t="shared" si="268"/>
        <v>-0.29194733228407438</v>
      </c>
      <c r="AC1350">
        <f>-U1350*U1350*U1350/W1350</f>
        <v>-1.2197174323992395E-4</v>
      </c>
    </row>
    <row r="1351" spans="1:29">
      <c r="A1351" s="6">
        <v>40752.9368055874</v>
      </c>
      <c r="B1351" s="1">
        <v>0.93680555555555556</v>
      </c>
      <c r="C1351">
        <v>5.4402435401691145</v>
      </c>
      <c r="D1351">
        <v>6.7034461899118307</v>
      </c>
      <c r="E1351">
        <v>6.8738203227529961</v>
      </c>
      <c r="F1351" s="3">
        <v>9.7515191934412471</v>
      </c>
      <c r="G1351">
        <v>4.5946123751338748</v>
      </c>
      <c r="H1351">
        <v>5.4634342879003084</v>
      </c>
      <c r="I1351">
        <v>5.9066524702134</v>
      </c>
      <c r="J1351">
        <v>21.683583514385703</v>
      </c>
      <c r="K1351">
        <f t="shared" si="261"/>
        <v>0.84563116503523972</v>
      </c>
      <c r="L1351">
        <f t="shared" si="262"/>
        <v>1.2400119020115223</v>
      </c>
      <c r="M1351">
        <f t="shared" si="263"/>
        <v>0.96716785253959614</v>
      </c>
      <c r="N1351">
        <f t="shared" si="264"/>
        <v>-11.932064320944455</v>
      </c>
      <c r="O1351" s="5">
        <f t="shared" si="257"/>
        <v>0.86261148330899395</v>
      </c>
      <c r="P1351" s="5">
        <f t="shared" si="258"/>
        <v>1.337631168987337</v>
      </c>
      <c r="Q1351" s="5">
        <f t="shared" si="259"/>
        <v>1.491049700853073</v>
      </c>
      <c r="R1351" s="5">
        <f t="shared" si="260"/>
        <v>-4.9500382708313939</v>
      </c>
      <c r="S1351">
        <v>1.1200000000000001</v>
      </c>
      <c r="T1351">
        <v>0.49</v>
      </c>
      <c r="U1351" s="2">
        <v>0.1670152</v>
      </c>
      <c r="V1351" s="3">
        <v>16.175670000000004</v>
      </c>
      <c r="W1351" s="7">
        <v>35.788949000000002</v>
      </c>
      <c r="X1351" s="3">
        <v>-12.596136</v>
      </c>
      <c r="Y1351">
        <f t="shared" si="265"/>
        <v>4.8023076469049429E-2</v>
      </c>
      <c r="Z1351">
        <f t="shared" si="266"/>
        <v>7.4468245738217961E-2</v>
      </c>
      <c r="AA1351" s="12">
        <f t="shared" si="267"/>
        <v>8.3009321332638719E-2</v>
      </c>
      <c r="AB1351">
        <f t="shared" si="268"/>
        <v>-0.27557721060351981</v>
      </c>
      <c r="AC1351">
        <f>-U1351*U1351*U1351/W1351</f>
        <v>-1.3017244105588437E-4</v>
      </c>
    </row>
    <row r="1352" spans="1:29">
      <c r="A1352" s="6">
        <v>40752.937500031847</v>
      </c>
      <c r="B1352" s="1">
        <v>0.9375</v>
      </c>
      <c r="C1352">
        <v>5.5042840931981942</v>
      </c>
      <c r="D1352">
        <v>6.749347317858776</v>
      </c>
      <c r="E1352">
        <v>7.0561434754359045</v>
      </c>
      <c r="F1352" s="3">
        <v>11.384374579148819</v>
      </c>
      <c r="G1352">
        <v>4.5479740053846713</v>
      </c>
      <c r="H1352">
        <v>5.329858945352564</v>
      </c>
      <c r="I1352">
        <v>5.5002330781937294</v>
      </c>
      <c r="J1352">
        <v>19.753033536446335</v>
      </c>
      <c r="K1352">
        <f t="shared" si="261"/>
        <v>0.95631008781352289</v>
      </c>
      <c r="L1352">
        <f t="shared" si="262"/>
        <v>1.419488372506212</v>
      </c>
      <c r="M1352">
        <f t="shared" si="263"/>
        <v>1.5559103972421751</v>
      </c>
      <c r="N1352">
        <f t="shared" si="264"/>
        <v>-8.3686589572975159</v>
      </c>
      <c r="O1352" s="5">
        <f t="shared" ref="O1352:O1383" si="269">(K1342+K1343+K1344+K1345+K1346+K1347+K1348+K1349+K1350+K1351)/10</f>
        <v>0.86636712675391592</v>
      </c>
      <c r="P1352" s="5">
        <f t="shared" ref="P1352:P1383" si="270">(L1342+L1343+L1344+L1345+L1346+L1347+L1348+L1349+L1350+L1351)/10</f>
        <v>1.3198391415480866</v>
      </c>
      <c r="Q1352" s="5">
        <f t="shared" ref="Q1352:Q1383" si="271">(M1342+M1343+M1344+M1345+M1346+M1347+M1348+M1349+M1350+M1351)/10</f>
        <v>1.4391419406912462</v>
      </c>
      <c r="R1352" s="5">
        <f t="shared" ref="R1352:R1383" si="272">(N1342+N1343+N1344+N1345+N1346+N1347+N1348+N1349+N1350+N1351)/10</f>
        <v>-5.5921220271550185</v>
      </c>
      <c r="S1352">
        <v>1.1499999999999999</v>
      </c>
      <c r="T1352">
        <v>0.48</v>
      </c>
      <c r="U1352" s="2">
        <v>0.17830641999999999</v>
      </c>
      <c r="V1352" s="3">
        <v>16.163179999999997</v>
      </c>
      <c r="W1352" s="7">
        <v>39.571615000000001</v>
      </c>
      <c r="X1352" s="3">
        <v>-13.862304</v>
      </c>
      <c r="Y1352">
        <f t="shared" si="265"/>
        <v>5.149294025905899E-2</v>
      </c>
      <c r="Z1352">
        <f t="shared" si="266"/>
        <v>7.844526410177087E-2</v>
      </c>
      <c r="AA1352" s="12">
        <f t="shared" si="267"/>
        <v>8.5536082438836161E-2</v>
      </c>
      <c r="AB1352">
        <f t="shared" si="268"/>
        <v>-0.33237041962171809</v>
      </c>
      <c r="AC1352">
        <f>-U1352*U1352*U1352/W1352</f>
        <v>-1.4325743343020789E-4</v>
      </c>
    </row>
    <row r="1353" spans="1:29">
      <c r="A1353" s="6">
        <v>40752.938194476294</v>
      </c>
      <c r="B1353" s="1">
        <v>0.93819444444444444</v>
      </c>
      <c r="C1353">
        <v>5.5408330908782384</v>
      </c>
      <c r="D1353">
        <v>6.8171028025644791</v>
      </c>
      <c r="E1353">
        <v>7.3284297318596927</v>
      </c>
      <c r="F1353" s="3">
        <v>15.358896878134276</v>
      </c>
      <c r="G1353">
        <v>4.6675873247816986</v>
      </c>
      <c r="H1353">
        <v>5.4761037223886593</v>
      </c>
      <c r="I1353">
        <v>5.7147911329836649</v>
      </c>
      <c r="J1353">
        <v>19.098564885898732</v>
      </c>
      <c r="K1353">
        <f t="shared" si="261"/>
        <v>0.87324576609653981</v>
      </c>
      <c r="L1353">
        <f t="shared" si="262"/>
        <v>1.3409990801758198</v>
      </c>
      <c r="M1353">
        <f t="shared" si="263"/>
        <v>1.6136385988760278</v>
      </c>
      <c r="N1353">
        <f t="shared" si="264"/>
        <v>-3.7396680077644557</v>
      </c>
      <c r="O1353" s="5">
        <f t="shared" si="269"/>
        <v>0.87422683361325215</v>
      </c>
      <c r="P1353" s="5">
        <f t="shared" si="270"/>
        <v>1.3263080391597399</v>
      </c>
      <c r="Q1353" s="5">
        <f t="shared" si="271"/>
        <v>1.4354047527941671</v>
      </c>
      <c r="R1353" s="5">
        <f t="shared" si="272"/>
        <v>-5.9852154458178601</v>
      </c>
      <c r="S1353">
        <v>1.19</v>
      </c>
      <c r="T1353">
        <v>0.48</v>
      </c>
      <c r="U1353" s="2">
        <v>0.19074141</v>
      </c>
      <c r="V1353" s="3">
        <v>16.15226333333333</v>
      </c>
      <c r="W1353" s="7">
        <v>43.336556000000002</v>
      </c>
      <c r="X1353" s="3">
        <v>-15.495260999999999</v>
      </c>
      <c r="Y1353">
        <f t="shared" si="265"/>
        <v>5.5583752967742379E-2</v>
      </c>
      <c r="Z1353">
        <f t="shared" si="266"/>
        <v>8.4327288494554675E-2</v>
      </c>
      <c r="AA1353" s="12">
        <f t="shared" si="267"/>
        <v>9.126370882288698E-2</v>
      </c>
      <c r="AB1353">
        <f t="shared" si="268"/>
        <v>-0.38054281109635912</v>
      </c>
      <c r="AC1353">
        <f>-U1353*U1353*U1353/W1353</f>
        <v>-1.6013290103519026E-4</v>
      </c>
    </row>
    <row r="1354" spans="1:29">
      <c r="A1354" s="6">
        <v>40752.93888892074</v>
      </c>
      <c r="B1354" s="1">
        <v>0.93888888888888899</v>
      </c>
      <c r="C1354">
        <v>5.5064095213455184</v>
      </c>
      <c r="D1354">
        <v>6.9078300283597596</v>
      </c>
      <c r="E1354">
        <v>7.2827349329190101</v>
      </c>
      <c r="F1354" s="3">
        <v>11.107836700667171</v>
      </c>
      <c r="G1354">
        <v>4.6590721982462693</v>
      </c>
      <c r="H1354">
        <v>5.4516725020719798</v>
      </c>
      <c r="I1354">
        <v>5.6903599126669855</v>
      </c>
      <c r="J1354">
        <v>20.178599832859714</v>
      </c>
      <c r="K1354">
        <f t="shared" si="261"/>
        <v>0.84733732309924914</v>
      </c>
      <c r="L1354">
        <f t="shared" si="262"/>
        <v>1.4561575262877797</v>
      </c>
      <c r="M1354">
        <f t="shared" si="263"/>
        <v>1.5923750202520246</v>
      </c>
      <c r="N1354">
        <f t="shared" si="264"/>
        <v>-9.0707631321925426</v>
      </c>
      <c r="O1354" s="5">
        <f t="shared" si="269"/>
        <v>0.87506502018708265</v>
      </c>
      <c r="P1354" s="5">
        <f t="shared" si="270"/>
        <v>1.3212016942969707</v>
      </c>
      <c r="Q1354" s="5">
        <f t="shared" si="271"/>
        <v>1.4336936187419178</v>
      </c>
      <c r="R1354" s="5">
        <f t="shared" si="272"/>
        <v>-6.1116952593566642</v>
      </c>
      <c r="S1354">
        <v>1.24</v>
      </c>
      <c r="T1354">
        <v>0.49</v>
      </c>
      <c r="U1354" s="2">
        <v>0.20434057999999999</v>
      </c>
      <c r="V1354" s="3">
        <v>16.145793333333341</v>
      </c>
      <c r="W1354" s="7">
        <v>46.950426999999998</v>
      </c>
      <c r="X1354" s="3">
        <v>-17.58501</v>
      </c>
      <c r="Y1354">
        <f t="shared" si="265"/>
        <v>5.9603764587580065E-2</v>
      </c>
      <c r="Z1354">
        <f t="shared" si="266"/>
        <v>8.9991706836541896E-2</v>
      </c>
      <c r="AA1354" s="12">
        <f t="shared" si="267"/>
        <v>9.7653928532007453E-2</v>
      </c>
      <c r="AB1354">
        <f t="shared" si="268"/>
        <v>-0.41628911802673046</v>
      </c>
      <c r="AC1354">
        <f>-U1354*U1354*U1354/W1354</f>
        <v>-1.8172903433070299E-4</v>
      </c>
    </row>
    <row r="1355" spans="1:29">
      <c r="A1355" s="6">
        <v>40752.939583365187</v>
      </c>
      <c r="B1355" s="1">
        <v>0.93958333333333333</v>
      </c>
      <c r="C1355">
        <v>5.5852898552402346</v>
      </c>
      <c r="D1355">
        <v>6.8376138568469615</v>
      </c>
      <c r="E1355">
        <v>7.1785666533010097</v>
      </c>
      <c r="F1355" s="3">
        <v>11.012176901152641</v>
      </c>
      <c r="G1355">
        <v>4.8219404706444005</v>
      </c>
      <c r="H1355">
        <v>5.8287862669709547</v>
      </c>
      <c r="I1355">
        <v>5.9991603998121201</v>
      </c>
      <c r="J1355">
        <v>18.754451997391854</v>
      </c>
      <c r="K1355">
        <f t="shared" si="261"/>
        <v>0.76334938459583412</v>
      </c>
      <c r="L1355">
        <f t="shared" si="262"/>
        <v>1.0088275898760068</v>
      </c>
      <c r="M1355">
        <f t="shared" si="263"/>
        <v>1.1794062534888896</v>
      </c>
      <c r="N1355">
        <f t="shared" si="264"/>
        <v>-7.7422750962392133</v>
      </c>
      <c r="O1355" s="5">
        <f t="shared" si="269"/>
        <v>0.86003744276659544</v>
      </c>
      <c r="P1355" s="5">
        <f t="shared" si="270"/>
        <v>1.3122660773658297</v>
      </c>
      <c r="Q1355" s="5">
        <f t="shared" si="271"/>
        <v>1.421321884845913</v>
      </c>
      <c r="R1355" s="5">
        <f t="shared" si="272"/>
        <v>-6.5383890681374286</v>
      </c>
      <c r="S1355">
        <v>1.27</v>
      </c>
      <c r="T1355">
        <v>0.49</v>
      </c>
      <c r="U1355" s="2">
        <v>0.21353892999999999</v>
      </c>
      <c r="V1355" s="3">
        <v>16.136006666666674</v>
      </c>
      <c r="W1355" s="7">
        <v>49.901221</v>
      </c>
      <c r="X1355" s="3">
        <v>-18.881577</v>
      </c>
      <c r="Y1355">
        <f t="shared" si="265"/>
        <v>6.121715842943834E-2</v>
      </c>
      <c r="Z1355">
        <f t="shared" si="266"/>
        <v>9.3406631345332156E-2</v>
      </c>
      <c r="AA1355" s="12">
        <f t="shared" si="267"/>
        <v>0.10116918482519316</v>
      </c>
      <c r="AB1355">
        <f t="shared" si="268"/>
        <v>-0.4654002018445878</v>
      </c>
      <c r="AC1355">
        <f>-U1355*U1355*U1355/W1355</f>
        <v>-1.9512818928304394E-4</v>
      </c>
    </row>
    <row r="1356" spans="1:29">
      <c r="A1356" s="6">
        <v>40752.940277809634</v>
      </c>
      <c r="B1356" s="1">
        <v>0.94027777777777777</v>
      </c>
      <c r="C1356">
        <v>5.5030315712958844</v>
      </c>
      <c r="D1356">
        <v>6.8755293000691626</v>
      </c>
      <c r="E1356">
        <v>7.3526995904874557</v>
      </c>
      <c r="F1356" s="3">
        <v>13.311417281413471</v>
      </c>
      <c r="G1356">
        <v>4.6414891115894239</v>
      </c>
      <c r="H1356">
        <v>5.547385528674539</v>
      </c>
      <c r="I1356">
        <v>5.6496509145335816</v>
      </c>
      <c r="J1356">
        <v>21.249556485168448</v>
      </c>
      <c r="K1356">
        <f t="shared" si="261"/>
        <v>0.86154245970646048</v>
      </c>
      <c r="L1356">
        <f t="shared" si="262"/>
        <v>1.3281437713946236</v>
      </c>
      <c r="M1356">
        <f t="shared" si="263"/>
        <v>1.7030486759538741</v>
      </c>
      <c r="N1356">
        <f t="shared" si="264"/>
        <v>-7.9381392037549769</v>
      </c>
      <c r="O1356" s="5">
        <f t="shared" si="269"/>
        <v>0.8581164472162186</v>
      </c>
      <c r="P1356" s="5">
        <f t="shared" si="270"/>
        <v>1.295711959496058</v>
      </c>
      <c r="Q1356" s="5">
        <f t="shared" si="271"/>
        <v>1.3809194789938128</v>
      </c>
      <c r="R1356" s="5">
        <f t="shared" si="272"/>
        <v>-6.8584488525289284</v>
      </c>
      <c r="S1356">
        <v>1.29</v>
      </c>
      <c r="T1356">
        <v>0.5</v>
      </c>
      <c r="U1356" s="2">
        <v>0.21787851999999999</v>
      </c>
      <c r="V1356" s="3">
        <v>16.125326666666677</v>
      </c>
      <c r="W1356" s="7">
        <v>50.602533999999999</v>
      </c>
      <c r="X1356" s="3">
        <v>-19.778313000000001</v>
      </c>
      <c r="Y1356">
        <f t="shared" si="265"/>
        <v>6.2321713835709273E-2</v>
      </c>
      <c r="Z1356">
        <f t="shared" si="266"/>
        <v>9.4102601360433691E-2</v>
      </c>
      <c r="AA1356" s="12">
        <f t="shared" si="267"/>
        <v>0.10029089744078101</v>
      </c>
      <c r="AB1356">
        <f t="shared" si="268"/>
        <v>-0.49810289516156708</v>
      </c>
      <c r="AC1356">
        <f>-U1356*U1356*U1356/W1356</f>
        <v>-2.0439533725683765E-4</v>
      </c>
    </row>
    <row r="1357" spans="1:29">
      <c r="A1357" s="6">
        <v>40752.94097225408</v>
      </c>
      <c r="B1357" s="1">
        <v>0.94097222222222221</v>
      </c>
      <c r="C1357">
        <v>5.5871834093060313</v>
      </c>
      <c r="D1357">
        <v>7.0040668811761346</v>
      </c>
      <c r="E1357">
        <v>7.3108630387532632</v>
      </c>
      <c r="F1357" s="3">
        <v>11.35401097161464</v>
      </c>
      <c r="G1357">
        <v>4.757497026356206</v>
      </c>
      <c r="H1357">
        <v>5.6372429570925329</v>
      </c>
      <c r="I1357">
        <v>5.841773728810618</v>
      </c>
      <c r="J1357">
        <v>21.984013093733157</v>
      </c>
      <c r="K1357">
        <f t="shared" si="261"/>
        <v>0.82968638294982533</v>
      </c>
      <c r="L1357">
        <f t="shared" si="262"/>
        <v>1.3668239240836018</v>
      </c>
      <c r="M1357">
        <f t="shared" si="263"/>
        <v>1.4690893099426452</v>
      </c>
      <c r="N1357">
        <f t="shared" si="264"/>
        <v>-10.630002122118517</v>
      </c>
      <c r="O1357" s="5">
        <f t="shared" si="269"/>
        <v>0.85494603388614898</v>
      </c>
      <c r="P1357" s="5">
        <f t="shared" si="270"/>
        <v>1.3010252842638184</v>
      </c>
      <c r="Q1357" s="5">
        <f t="shared" si="271"/>
        <v>1.4066654278562094</v>
      </c>
      <c r="R1357" s="5">
        <f t="shared" si="272"/>
        <v>-6.8104859531194268</v>
      </c>
      <c r="S1357">
        <v>1.28</v>
      </c>
      <c r="T1357">
        <v>0.5</v>
      </c>
      <c r="U1357" s="2">
        <v>0.21482185000000001</v>
      </c>
      <c r="V1357" s="3">
        <v>16.119573333333335</v>
      </c>
      <c r="W1357" s="7">
        <v>49.616675000000001</v>
      </c>
      <c r="X1357" s="3">
        <v>-19.33419</v>
      </c>
      <c r="Y1357">
        <f t="shared" si="265"/>
        <v>6.1220362883195073E-2</v>
      </c>
      <c r="Z1357">
        <f t="shared" si="266"/>
        <v>9.3162886154109781E-2</v>
      </c>
      <c r="AA1357" s="12">
        <f t="shared" si="267"/>
        <v>0.10072748984770415</v>
      </c>
      <c r="AB1357">
        <f t="shared" si="268"/>
        <v>-0.48768039728270951</v>
      </c>
      <c r="AC1357">
        <f>-U1357*U1357*U1357/W1357</f>
        <v>-1.9980562006086648E-4</v>
      </c>
    </row>
    <row r="1358" spans="1:29">
      <c r="A1358" s="6">
        <v>40752.941666698527</v>
      </c>
      <c r="B1358" s="1">
        <v>0.94166666666666676</v>
      </c>
      <c r="C1358">
        <v>5.6020705136835058</v>
      </c>
      <c r="D1358">
        <v>7.0578290020719097</v>
      </c>
      <c r="E1358">
        <v>7.3646251596490382</v>
      </c>
      <c r="F1358" s="3">
        <v>13.494166951114</v>
      </c>
      <c r="G1358">
        <v>4.64469840065596</v>
      </c>
      <c r="H1358">
        <v>5.5151860120272653</v>
      </c>
      <c r="I1358">
        <v>5.7197167837453504</v>
      </c>
      <c r="J1358">
        <v>17.862545076030713</v>
      </c>
      <c r="K1358">
        <f t="shared" si="261"/>
        <v>0.95737211302754588</v>
      </c>
      <c r="L1358">
        <f t="shared" si="262"/>
        <v>1.5426429900446443</v>
      </c>
      <c r="M1358">
        <f t="shared" si="263"/>
        <v>1.6449083759036878</v>
      </c>
      <c r="N1358">
        <f t="shared" si="264"/>
        <v>-4.3683781249167133</v>
      </c>
      <c r="O1358" s="5">
        <f t="shared" si="269"/>
        <v>0.8587738856928413</v>
      </c>
      <c r="P1358" s="5">
        <f t="shared" si="270"/>
        <v>1.321062053121512</v>
      </c>
      <c r="Q1358" s="5">
        <f t="shared" si="271"/>
        <v>1.4164756581279989</v>
      </c>
      <c r="R1358" s="5">
        <f t="shared" si="272"/>
        <v>-6.9436476410170993</v>
      </c>
      <c r="S1358">
        <v>1.24</v>
      </c>
      <c r="T1358">
        <v>0.49</v>
      </c>
      <c r="U1358" s="2">
        <v>0.20434057999999999</v>
      </c>
      <c r="V1358" s="3">
        <v>16.110230000000005</v>
      </c>
      <c r="W1358" s="7">
        <v>46.950426999999998</v>
      </c>
      <c r="X1358" s="3">
        <v>-17.58501</v>
      </c>
      <c r="Y1358">
        <f t="shared" si="265"/>
        <v>5.84941179637763E-2</v>
      </c>
      <c r="Z1358">
        <f t="shared" si="266"/>
        <v>8.9982195383613531E-2</v>
      </c>
      <c r="AA1358" s="12">
        <f t="shared" si="267"/>
        <v>9.6481152512585669E-2</v>
      </c>
      <c r="AB1358">
        <f t="shared" si="268"/>
        <v>-0.47295632876035532</v>
      </c>
      <c r="AC1358">
        <f>-U1358*U1358*U1358/W1358</f>
        <v>-1.8172903433070299E-4</v>
      </c>
    </row>
    <row r="1359" spans="1:29">
      <c r="A1359" s="6">
        <v>40752.942361142974</v>
      </c>
      <c r="B1359" s="1">
        <v>0.94236111111111109</v>
      </c>
      <c r="C1359">
        <v>5.656562274381816</v>
      </c>
      <c r="D1359">
        <v>7.1069323161407523</v>
      </c>
      <c r="E1359">
        <v>7.5159938595769233</v>
      </c>
      <c r="F1359" s="3">
        <v>11.401833085294486</v>
      </c>
      <c r="G1359">
        <v>4.9876132084432232</v>
      </c>
      <c r="H1359">
        <v>5.9116129681098482</v>
      </c>
      <c r="I1359">
        <v>6.0480349928458113</v>
      </c>
      <c r="J1359">
        <v>19.153237834680841</v>
      </c>
      <c r="K1359">
        <f t="shared" si="261"/>
        <v>0.66894906593859282</v>
      </c>
      <c r="L1359">
        <f t="shared" si="262"/>
        <v>1.1953193480309041</v>
      </c>
      <c r="M1359">
        <f t="shared" si="263"/>
        <v>1.4679588667311121</v>
      </c>
      <c r="N1359">
        <f t="shared" si="264"/>
        <v>-7.7514047493863547</v>
      </c>
      <c r="O1359" s="5">
        <f t="shared" si="269"/>
        <v>0.86691817535894933</v>
      </c>
      <c r="P1359" s="5">
        <f t="shared" si="270"/>
        <v>1.3424497560712587</v>
      </c>
      <c r="Q1359" s="5">
        <f t="shared" si="271"/>
        <v>1.4515055635513421</v>
      </c>
      <c r="R1359" s="5">
        <f t="shared" si="272"/>
        <v>-6.9534345182926227</v>
      </c>
      <c r="S1359">
        <v>1.27</v>
      </c>
      <c r="T1359">
        <v>0.5</v>
      </c>
      <c r="U1359" s="2">
        <v>0.21175975</v>
      </c>
      <c r="V1359" s="3">
        <v>16.102966666666678</v>
      </c>
      <c r="W1359" s="7">
        <v>48.637864</v>
      </c>
      <c r="X1359" s="3">
        <v>-18.891829999999999</v>
      </c>
      <c r="Y1359">
        <f t="shared" si="265"/>
        <v>6.1192792028155751E-2</v>
      </c>
      <c r="Z1359">
        <f t="shared" si="266"/>
        <v>9.4758941577736899E-2</v>
      </c>
      <c r="AA1359" s="12">
        <f t="shared" si="267"/>
        <v>0.10245681842041376</v>
      </c>
      <c r="AB1359">
        <f t="shared" si="268"/>
        <v>-0.49081918507833872</v>
      </c>
      <c r="AC1359">
        <f>-U1359*U1359*U1359/W1359</f>
        <v>-1.9523413503710823E-4</v>
      </c>
    </row>
    <row r="1360" spans="1:29">
      <c r="A1360" s="6">
        <v>40752.943055587421</v>
      </c>
      <c r="B1360" s="1">
        <v>0.94305555555555554</v>
      </c>
      <c r="C1360">
        <v>5.5669428068811149</v>
      </c>
      <c r="D1360">
        <v>6.9170674610423735</v>
      </c>
      <c r="E1360">
        <v>7.223863618619502</v>
      </c>
      <c r="F1360" s="3">
        <v>10.578855498189077</v>
      </c>
      <c r="G1360">
        <v>4.7325138903876462</v>
      </c>
      <c r="H1360">
        <v>5.5928646032834299</v>
      </c>
      <c r="I1360">
        <v>5.797395375001515</v>
      </c>
      <c r="J1360">
        <v>23.067122890866305</v>
      </c>
      <c r="K1360">
        <f t="shared" si="261"/>
        <v>0.83442891649346862</v>
      </c>
      <c r="L1360">
        <f t="shared" si="262"/>
        <v>1.3242028577589435</v>
      </c>
      <c r="M1360">
        <f t="shared" si="263"/>
        <v>1.426468243617987</v>
      </c>
      <c r="N1360">
        <f t="shared" si="264"/>
        <v>-12.488267392677228</v>
      </c>
      <c r="O1360" s="5">
        <f t="shared" si="269"/>
        <v>0.85535733577784612</v>
      </c>
      <c r="P1360" s="5">
        <f t="shared" si="270"/>
        <v>1.3412473600796087</v>
      </c>
      <c r="Q1360" s="5">
        <f t="shared" si="271"/>
        <v>1.4843779941279247</v>
      </c>
      <c r="R1360" s="5">
        <f t="shared" si="272"/>
        <v>-7.2046978720329786</v>
      </c>
      <c r="S1360">
        <v>1.27</v>
      </c>
      <c r="T1360">
        <v>0.51</v>
      </c>
      <c r="U1360" s="2">
        <v>0.20998938</v>
      </c>
      <c r="V1360" s="3">
        <v>16.095703333333315</v>
      </c>
      <c r="W1360" s="7">
        <v>47.423003000000001</v>
      </c>
      <c r="X1360" s="3">
        <v>-18.893882000000001</v>
      </c>
      <c r="Y1360">
        <f t="shared" si="265"/>
        <v>5.9871985539480581E-2</v>
      </c>
      <c r="Z1360">
        <f t="shared" si="266"/>
        <v>9.3882567189917929E-2</v>
      </c>
      <c r="AA1360" s="12">
        <f t="shared" si="267"/>
        <v>0.10390120489085553</v>
      </c>
      <c r="AB1360">
        <f t="shared" si="268"/>
        <v>-0.50430334641184149</v>
      </c>
      <c r="AC1360">
        <f>-U1360*U1360*U1360/W1360</f>
        <v>-1.9525534992064874E-4</v>
      </c>
    </row>
    <row r="1361" spans="1:29">
      <c r="A1361" s="6">
        <v>40752.943750031867</v>
      </c>
      <c r="B1361" s="1">
        <v>0.94374999999999998</v>
      </c>
      <c r="C1361">
        <v>5.5933242641035417</v>
      </c>
      <c r="D1361">
        <v>7.0087365739488616</v>
      </c>
      <c r="E1361">
        <v>7.2813760926490696</v>
      </c>
      <c r="F1361" s="3">
        <v>10.250066613059262</v>
      </c>
      <c r="G1361">
        <v>4.9071584588451751</v>
      </c>
      <c r="H1361">
        <v>5.8526062446219855</v>
      </c>
      <c r="I1361">
        <v>6.0912936552169912</v>
      </c>
      <c r="J1361">
        <v>20.545057868528918</v>
      </c>
      <c r="K1361">
        <f t="shared" si="261"/>
        <v>0.68616580525836657</v>
      </c>
      <c r="L1361">
        <f t="shared" si="262"/>
        <v>1.1561303293268761</v>
      </c>
      <c r="M1361">
        <f t="shared" si="263"/>
        <v>1.1900824374320784</v>
      </c>
      <c r="N1361">
        <f t="shared" si="264"/>
        <v>-10.294991255469656</v>
      </c>
      <c r="O1361" s="5">
        <f t="shared" si="269"/>
        <v>0.84378526647562779</v>
      </c>
      <c r="P1361" s="5">
        <f t="shared" si="270"/>
        <v>1.3222617362170059</v>
      </c>
      <c r="Q1361" s="5">
        <f t="shared" si="271"/>
        <v>1.461997159454802</v>
      </c>
      <c r="R1361" s="5">
        <f t="shared" si="272"/>
        <v>-8.402962110729197</v>
      </c>
      <c r="S1361">
        <v>1.29</v>
      </c>
      <c r="T1361">
        <v>0.52</v>
      </c>
      <c r="U1361" s="2">
        <v>0.21437401</v>
      </c>
      <c r="V1361" s="3">
        <v>16.086169999999999</v>
      </c>
      <c r="W1361" s="7">
        <v>48.146141999999998</v>
      </c>
      <c r="X1361" s="3">
        <v>-19.800364999999999</v>
      </c>
      <c r="Y1361">
        <f t="shared" si="265"/>
        <v>6.0295210384432966E-2</v>
      </c>
      <c r="Z1361">
        <f t="shared" si="266"/>
        <v>9.4486183554133921E-2</v>
      </c>
      <c r="AA1361" s="12">
        <f t="shared" si="267"/>
        <v>0.10447139789364511</v>
      </c>
      <c r="AB1361">
        <f t="shared" si="268"/>
        <v>-0.60045889451836065</v>
      </c>
      <c r="AC1361">
        <f>-U1361*U1361*U1361/W1361</f>
        <v>-2.0462321453278736E-4</v>
      </c>
    </row>
    <row r="1362" spans="1:29">
      <c r="A1362" s="6">
        <v>40752.944444476314</v>
      </c>
      <c r="B1362" s="1">
        <v>0.94444444444444453</v>
      </c>
      <c r="C1362">
        <v>5.6155929887520779</v>
      </c>
      <c r="D1362">
        <v>6.9543092437161365</v>
      </c>
      <c r="E1362">
        <v>7.4314795341344295</v>
      </c>
      <c r="F1362" s="3">
        <v>11.6724332669398</v>
      </c>
      <c r="G1362">
        <v>4.6926297550391034</v>
      </c>
      <c r="H1362">
        <v>5.5338875498474343</v>
      </c>
      <c r="I1362">
        <v>5.7384183215655193</v>
      </c>
      <c r="J1362">
        <v>19.107776745689893</v>
      </c>
      <c r="K1362">
        <f t="shared" si="261"/>
        <v>0.92296323371297451</v>
      </c>
      <c r="L1362">
        <f t="shared" si="262"/>
        <v>1.4204216938687022</v>
      </c>
      <c r="M1362">
        <f t="shared" si="263"/>
        <v>1.6930612125689102</v>
      </c>
      <c r="N1362">
        <f t="shared" si="264"/>
        <v>-7.4353434787500934</v>
      </c>
      <c r="O1362" s="5">
        <f t="shared" si="269"/>
        <v>0.82783873049794054</v>
      </c>
      <c r="P1362" s="5">
        <f t="shared" si="270"/>
        <v>1.3138735789485412</v>
      </c>
      <c r="Q1362" s="5">
        <f t="shared" si="271"/>
        <v>1.4842886179440502</v>
      </c>
      <c r="R1362" s="5">
        <f t="shared" si="272"/>
        <v>-8.2392548041817175</v>
      </c>
      <c r="S1362">
        <v>1.28</v>
      </c>
      <c r="T1362">
        <v>0.54</v>
      </c>
      <c r="U1362" s="2">
        <v>0.20781937</v>
      </c>
      <c r="V1362" s="3">
        <v>16.076883333333335</v>
      </c>
      <c r="W1362" s="7">
        <v>44.952106999999998</v>
      </c>
      <c r="X1362" s="3">
        <v>-19.320853</v>
      </c>
      <c r="Y1362">
        <f t="shared" si="265"/>
        <v>5.7346974477893935E-2</v>
      </c>
      <c r="Z1362">
        <f t="shared" si="266"/>
        <v>9.1016126478910372E-2</v>
      </c>
      <c r="AA1362" s="12">
        <f t="shared" si="267"/>
        <v>0.10282130849310107</v>
      </c>
      <c r="AB1362">
        <f t="shared" si="268"/>
        <v>-0.57075891422483938</v>
      </c>
      <c r="AC1362">
        <f>-U1362*U1362*U1362/W1362</f>
        <v>-1.9966779364796882E-4</v>
      </c>
    </row>
    <row r="1363" spans="1:29">
      <c r="A1363" s="6">
        <v>40752.945138920761</v>
      </c>
      <c r="B1363" s="1">
        <v>0.94513888888888886</v>
      </c>
      <c r="C1363">
        <v>5.6495212845667133</v>
      </c>
      <c r="D1363">
        <v>6.9142616522835763</v>
      </c>
      <c r="E1363">
        <v>7.3233231957197473</v>
      </c>
      <c r="F1363" s="3">
        <v>10.96703071264657</v>
      </c>
      <c r="G1363">
        <v>4.9037801586388596</v>
      </c>
      <c r="H1363">
        <v>5.8933111979548469</v>
      </c>
      <c r="I1363">
        <v>6.3365293802679385</v>
      </c>
      <c r="J1363">
        <v>23.556924073994324</v>
      </c>
      <c r="K1363">
        <f t="shared" si="261"/>
        <v>0.74574112592785369</v>
      </c>
      <c r="L1363">
        <f t="shared" si="262"/>
        <v>1.0209504543287293</v>
      </c>
      <c r="M1363">
        <f t="shared" si="263"/>
        <v>0.98679381545180878</v>
      </c>
      <c r="N1363">
        <f t="shared" si="264"/>
        <v>-12.589893361347753</v>
      </c>
      <c r="O1363" s="5">
        <f t="shared" si="269"/>
        <v>0.82450404508788577</v>
      </c>
      <c r="P1363" s="5">
        <f t="shared" si="270"/>
        <v>1.31396691108479</v>
      </c>
      <c r="Q1363" s="5">
        <f t="shared" si="271"/>
        <v>1.4980036994767236</v>
      </c>
      <c r="R1363" s="5">
        <f t="shared" si="272"/>
        <v>-8.1459232563269754</v>
      </c>
      <c r="S1363">
        <v>1.26</v>
      </c>
      <c r="T1363">
        <v>0.54</v>
      </c>
      <c r="U1363" s="2">
        <v>0.20163492</v>
      </c>
      <c r="V1363" s="3">
        <v>16.068663333333337</v>
      </c>
      <c r="W1363" s="7">
        <v>43.139772000000001</v>
      </c>
      <c r="X1363" s="3">
        <v>-18.388134999999998</v>
      </c>
      <c r="Y1363">
        <f t="shared" si="265"/>
        <v>5.5416269056990757E-2</v>
      </c>
      <c r="Z1363">
        <f t="shared" si="266"/>
        <v>8.831387099974293E-2</v>
      </c>
      <c r="AA1363" s="12">
        <f t="shared" si="267"/>
        <v>0.10068328536789774</v>
      </c>
      <c r="AB1363">
        <f t="shared" si="268"/>
        <v>-0.54750086137187648</v>
      </c>
      <c r="AC1363">
        <f>-U1363*U1363*U1363/W1363</f>
        <v>-1.9002878708133114E-4</v>
      </c>
    </row>
    <row r="1364" spans="1:29">
      <c r="A1364" s="6">
        <v>40752.945833365207</v>
      </c>
      <c r="B1364" s="1">
        <v>0.9458333333333333</v>
      </c>
      <c r="C1364">
        <v>5.6902958078143913</v>
      </c>
      <c r="D1364">
        <v>7.0011603451028819</v>
      </c>
      <c r="E1364">
        <v>7.2737998638030898</v>
      </c>
      <c r="F1364" s="3">
        <v>11.238473430171672</v>
      </c>
      <c r="G1364">
        <v>4.723462724696958</v>
      </c>
      <c r="H1364">
        <v>5.5617592935399243</v>
      </c>
      <c r="I1364">
        <v>5.9366641980991748</v>
      </c>
      <c r="J1364">
        <v>22.902737149040426</v>
      </c>
      <c r="K1364">
        <f t="shared" si="261"/>
        <v>0.96683308311743321</v>
      </c>
      <c r="L1364">
        <f t="shared" si="262"/>
        <v>1.4394010515629576</v>
      </c>
      <c r="M1364">
        <f t="shared" si="263"/>
        <v>1.3371356657039151</v>
      </c>
      <c r="N1364">
        <f t="shared" si="264"/>
        <v>-11.664263718868755</v>
      </c>
      <c r="O1364" s="5">
        <f t="shared" si="269"/>
        <v>0.81175358107101714</v>
      </c>
      <c r="P1364" s="5">
        <f t="shared" si="270"/>
        <v>1.2819620485000811</v>
      </c>
      <c r="Q1364" s="5">
        <f t="shared" si="271"/>
        <v>1.4353192211343018</v>
      </c>
      <c r="R1364" s="5">
        <f t="shared" si="272"/>
        <v>-9.0309457916853049</v>
      </c>
      <c r="S1364">
        <v>1.26</v>
      </c>
      <c r="T1364">
        <v>0.54</v>
      </c>
      <c r="U1364" s="2">
        <v>0.20163492</v>
      </c>
      <c r="V1364" s="3">
        <v>16.060950000000002</v>
      </c>
      <c r="W1364" s="7">
        <v>43.139772000000001</v>
      </c>
      <c r="X1364" s="3">
        <v>-18.388134999999998</v>
      </c>
      <c r="Y1364">
        <f t="shared" si="265"/>
        <v>5.4559289459656025E-2</v>
      </c>
      <c r="Z1364">
        <f t="shared" si="266"/>
        <v>8.616277169745E-2</v>
      </c>
      <c r="AA1364" s="12">
        <f t="shared" si="267"/>
        <v>9.6470158775959089E-2</v>
      </c>
      <c r="AB1364">
        <f t="shared" si="268"/>
        <v>-0.60698467741026774</v>
      </c>
      <c r="AC1364">
        <f>-U1364*U1364*U1364/W1364</f>
        <v>-1.9002878708133114E-4</v>
      </c>
    </row>
    <row r="1365" spans="1:29">
      <c r="A1365" s="6">
        <v>40752.946527809654</v>
      </c>
      <c r="B1365" s="1">
        <v>0.94652777777777775</v>
      </c>
      <c r="C1365">
        <v>5.6241291803207476</v>
      </c>
      <c r="D1365">
        <v>7.0181502025282025</v>
      </c>
      <c r="E1365">
        <v>7.5294771318234162</v>
      </c>
      <c r="F1365" s="3">
        <v>11.537347597178856</v>
      </c>
      <c r="G1365">
        <v>4.9748199641156425</v>
      </c>
      <c r="H1365">
        <v>5.96958298565698</v>
      </c>
      <c r="I1365">
        <v>6.1741137573750651</v>
      </c>
      <c r="J1365">
        <v>22.172985232554094</v>
      </c>
      <c r="K1365">
        <f t="shared" si="261"/>
        <v>0.64930921620510507</v>
      </c>
      <c r="L1365">
        <f t="shared" si="262"/>
        <v>1.0485672168712226</v>
      </c>
      <c r="M1365">
        <f t="shared" si="263"/>
        <v>1.3553633744483511</v>
      </c>
      <c r="N1365">
        <f t="shared" si="264"/>
        <v>-10.635637635375238</v>
      </c>
      <c r="O1365" s="5">
        <f t="shared" si="269"/>
        <v>0.82370315707283548</v>
      </c>
      <c r="P1365" s="5">
        <f t="shared" si="270"/>
        <v>1.2802864010275989</v>
      </c>
      <c r="Q1365" s="5">
        <f t="shared" si="271"/>
        <v>1.4097952856794909</v>
      </c>
      <c r="R1365" s="5">
        <f t="shared" si="272"/>
        <v>-9.2902958503529263</v>
      </c>
      <c r="S1365">
        <v>1.25</v>
      </c>
      <c r="T1365">
        <v>0.54</v>
      </c>
      <c r="U1365" s="2">
        <v>0.1985343</v>
      </c>
      <c r="V1365" s="3">
        <v>16.052353333333329</v>
      </c>
      <c r="W1365" s="7">
        <v>42.243319</v>
      </c>
      <c r="X1365" s="3">
        <v>-17.925319999999999</v>
      </c>
      <c r="Y1365">
        <f t="shared" si="265"/>
        <v>5.4511109899081818E-2</v>
      </c>
      <c r="Z1365">
        <f t="shared" si="266"/>
        <v>8.4726921475844555E-2</v>
      </c>
      <c r="AA1365" s="12">
        <f t="shared" si="267"/>
        <v>9.329757339522593E-2</v>
      </c>
      <c r="AB1365">
        <f t="shared" si="268"/>
        <v>-0.61481412781424105</v>
      </c>
      <c r="AC1365">
        <f>-U1365*U1365*U1365/W1365</f>
        <v>-1.8524590402485059E-4</v>
      </c>
    </row>
    <row r="1366" spans="1:29">
      <c r="A1366" s="6">
        <v>40752.947222254101</v>
      </c>
      <c r="B1366" s="1">
        <v>0.9472222222222223</v>
      </c>
      <c r="C1366">
        <v>5.5969689828206048</v>
      </c>
      <c r="D1366">
        <v>7.0692367304081785</v>
      </c>
      <c r="E1366">
        <v>7.444141634967429</v>
      </c>
      <c r="F1366" s="3">
        <v>12.747035496994837</v>
      </c>
      <c r="G1366">
        <v>4.8878075210985852</v>
      </c>
      <c r="H1366">
        <v>5.7512110897454649</v>
      </c>
      <c r="I1366">
        <v>6.1261159943047154</v>
      </c>
      <c r="J1366">
        <v>20.97081214344772</v>
      </c>
      <c r="K1366">
        <f t="shared" si="261"/>
        <v>0.70916146172201966</v>
      </c>
      <c r="L1366">
        <f t="shared" si="262"/>
        <v>1.3180256406627135</v>
      </c>
      <c r="M1366">
        <f t="shared" si="263"/>
        <v>1.3180256406627135</v>
      </c>
      <c r="N1366">
        <f t="shared" si="264"/>
        <v>-8.2237766464528832</v>
      </c>
      <c r="O1366" s="5">
        <f t="shared" si="269"/>
        <v>0.81229914023376248</v>
      </c>
      <c r="P1366" s="5">
        <f t="shared" si="270"/>
        <v>1.2842603637271206</v>
      </c>
      <c r="Q1366" s="5">
        <f t="shared" si="271"/>
        <v>1.4273909977754371</v>
      </c>
      <c r="R1366" s="5">
        <f t="shared" si="272"/>
        <v>-9.5796321042665262</v>
      </c>
      <c r="S1366">
        <v>1.22</v>
      </c>
      <c r="T1366">
        <v>0.53</v>
      </c>
      <c r="U1366" s="2">
        <v>0.19097589000000001</v>
      </c>
      <c r="V1366" s="3">
        <v>16.046259999999997</v>
      </c>
      <c r="W1366" s="7">
        <v>40.597982000000002</v>
      </c>
      <c r="X1366" s="3">
        <v>-16.601582000000001</v>
      </c>
      <c r="Y1366">
        <f t="shared" si="265"/>
        <v>5.1709850417459201E-2</v>
      </c>
      <c r="Z1366">
        <f t="shared" si="266"/>
        <v>8.1754255318170196E-2</v>
      </c>
      <c r="AA1366" s="12">
        <f t="shared" si="267"/>
        <v>9.0865755392717365E-2</v>
      </c>
      <c r="AB1366">
        <f t="shared" si="268"/>
        <v>-0.60982625566162418</v>
      </c>
      <c r="AC1366">
        <f>-U1366*U1366*U1366/W1366</f>
        <v>-1.7156598232730776E-4</v>
      </c>
    </row>
    <row r="1367" spans="1:29">
      <c r="A1367" s="6">
        <v>40752.947916698547</v>
      </c>
      <c r="B1367" s="1">
        <v>0.94791666666666663</v>
      </c>
      <c r="C1367">
        <v>5.6622016033646112</v>
      </c>
      <c r="D1367">
        <v>7.0447459687294831</v>
      </c>
      <c r="E1367">
        <v>7.3173854874296911</v>
      </c>
      <c r="F1367" s="3">
        <v>12.004134490271802</v>
      </c>
      <c r="G1367">
        <v>4.9784412861486667</v>
      </c>
      <c r="H1367">
        <v>5.9001466490705896</v>
      </c>
      <c r="I1367">
        <v>6.2750515536298401</v>
      </c>
      <c r="J1367">
        <v>15.071151009523037</v>
      </c>
      <c r="K1367">
        <f t="shared" si="261"/>
        <v>0.68376031721594455</v>
      </c>
      <c r="L1367">
        <f t="shared" si="262"/>
        <v>1.1445993196588935</v>
      </c>
      <c r="M1367">
        <f t="shared" si="263"/>
        <v>1.042333933799851</v>
      </c>
      <c r="N1367">
        <f t="shared" si="264"/>
        <v>-3.0670165192512346</v>
      </c>
      <c r="O1367" s="5">
        <f t="shared" si="269"/>
        <v>0.79706104043531856</v>
      </c>
      <c r="P1367" s="5">
        <f t="shared" si="270"/>
        <v>1.2832485506539295</v>
      </c>
      <c r="Q1367" s="5">
        <f t="shared" si="271"/>
        <v>1.388888694246321</v>
      </c>
      <c r="R1367" s="5">
        <f t="shared" si="272"/>
        <v>-9.608195848536317</v>
      </c>
      <c r="S1367">
        <v>1.25</v>
      </c>
      <c r="T1367">
        <v>0.52</v>
      </c>
      <c r="U1367" s="2">
        <v>0.20205919</v>
      </c>
      <c r="V1367" s="3">
        <v>16.038359999999994</v>
      </c>
      <c r="W1367" s="7">
        <v>44.388584000000002</v>
      </c>
      <c r="X1367" s="3">
        <v>-17.983857</v>
      </c>
      <c r="Y1367">
        <f t="shared" si="265"/>
        <v>5.3684502736972582E-2</v>
      </c>
      <c r="Z1367">
        <f t="shared" si="266"/>
        <v>8.643072090460234E-2</v>
      </c>
      <c r="AA1367" s="12">
        <f t="shared" si="267"/>
        <v>9.35459081865231E-2</v>
      </c>
      <c r="AB1367">
        <f t="shared" si="268"/>
        <v>-0.64714142350553705</v>
      </c>
      <c r="AC1367">
        <f>-U1367*U1367*U1367/W1367</f>
        <v>-1.8585084150424277E-4</v>
      </c>
    </row>
    <row r="1368" spans="1:29">
      <c r="A1368" s="6">
        <v>40752.948611142994</v>
      </c>
      <c r="B1368" s="1">
        <v>0.94861111111111107</v>
      </c>
      <c r="C1368">
        <v>5.6536420102031641</v>
      </c>
      <c r="D1368">
        <v>7.0378520741729078</v>
      </c>
      <c r="E1368">
        <v>7.3104915928731158</v>
      </c>
      <c r="F1368" s="3">
        <v>12.260545329994219</v>
      </c>
      <c r="G1368">
        <v>4.8235685879471548</v>
      </c>
      <c r="H1368">
        <v>5.7279385902466915</v>
      </c>
      <c r="I1368">
        <v>5.9324693619647766</v>
      </c>
      <c r="J1368">
        <v>23.840054723740458</v>
      </c>
      <c r="K1368">
        <f t="shared" si="261"/>
        <v>0.83007342225600933</v>
      </c>
      <c r="L1368">
        <f t="shared" si="262"/>
        <v>1.3099134839262163</v>
      </c>
      <c r="M1368">
        <f t="shared" si="263"/>
        <v>1.3780222309083392</v>
      </c>
      <c r="N1368">
        <f t="shared" si="264"/>
        <v>-11.579509393746239</v>
      </c>
      <c r="O1368" s="5">
        <f t="shared" si="269"/>
        <v>0.78246843386193043</v>
      </c>
      <c r="P1368" s="5">
        <f t="shared" si="270"/>
        <v>1.2610260902114589</v>
      </c>
      <c r="Q1368" s="5">
        <f t="shared" si="271"/>
        <v>1.3462131566320417</v>
      </c>
      <c r="R1368" s="5">
        <f t="shared" si="272"/>
        <v>-8.8518972882495923</v>
      </c>
      <c r="S1368">
        <v>1.25</v>
      </c>
      <c r="T1368">
        <v>0.51</v>
      </c>
      <c r="U1368" s="2">
        <v>0.20383459000000001</v>
      </c>
      <c r="V1368" s="3">
        <v>16.028903333333329</v>
      </c>
      <c r="W1368" s="7">
        <v>45.522787999999998</v>
      </c>
      <c r="X1368" s="3">
        <v>-18.002096000000002</v>
      </c>
      <c r="Y1368">
        <f t="shared" si="265"/>
        <v>5.3164710801396252E-2</v>
      </c>
      <c r="Z1368">
        <f t="shared" si="266"/>
        <v>8.5680245359185267E-2</v>
      </c>
      <c r="AA1368" s="12">
        <f t="shared" si="267"/>
        <v>9.1468268944899345E-2</v>
      </c>
      <c r="AB1368">
        <f t="shared" si="268"/>
        <v>-0.60144095149082266</v>
      </c>
      <c r="AC1368">
        <f>-U1368*U1368*U1368/W1368</f>
        <v>-1.860393443477316E-4</v>
      </c>
    </row>
    <row r="1369" spans="1:29">
      <c r="A1369" s="6">
        <v>40752.949305587441</v>
      </c>
      <c r="B1369" s="1">
        <v>0.94930555555555562</v>
      </c>
      <c r="C1369">
        <v>5.6353001978317998</v>
      </c>
      <c r="D1369">
        <v>7.0901409550112584</v>
      </c>
      <c r="E1369">
        <v>7.53335913732435</v>
      </c>
      <c r="F1369" s="3">
        <v>12.335316233259823</v>
      </c>
      <c r="G1369">
        <v>4.8961389806372591</v>
      </c>
      <c r="H1369">
        <v>5.9891382496445171</v>
      </c>
      <c r="I1369">
        <v>6.2959344072216457</v>
      </c>
      <c r="J1369">
        <v>20.723862293450143</v>
      </c>
      <c r="K1369">
        <f t="shared" si="261"/>
        <v>0.73916121719454075</v>
      </c>
      <c r="L1369">
        <f t="shared" si="262"/>
        <v>1.1010027053667413</v>
      </c>
      <c r="M1369">
        <f t="shared" si="263"/>
        <v>1.2374247301027044</v>
      </c>
      <c r="N1369">
        <f t="shared" si="264"/>
        <v>-8.3885460601903201</v>
      </c>
      <c r="O1369" s="5">
        <f t="shared" si="269"/>
        <v>0.76973856478477676</v>
      </c>
      <c r="P1369" s="5">
        <f t="shared" si="270"/>
        <v>1.2377531395996162</v>
      </c>
      <c r="Q1369" s="5">
        <f t="shared" si="271"/>
        <v>1.3195245421325068</v>
      </c>
      <c r="R1369" s="5">
        <f t="shared" si="272"/>
        <v>-9.5730104151325435</v>
      </c>
      <c r="S1369">
        <v>1.23</v>
      </c>
      <c r="T1369">
        <v>0.49</v>
      </c>
      <c r="U1369" s="2">
        <v>0.20126316</v>
      </c>
      <c r="V1369" s="3">
        <v>16.019723333333346</v>
      </c>
      <c r="W1369" s="7">
        <v>45.981160000000003</v>
      </c>
      <c r="X1369" s="3">
        <v>-17.156600000000001</v>
      </c>
      <c r="Y1369">
        <f t="shared" si="265"/>
        <v>5.1640005307482972E-2</v>
      </c>
      <c r="Z1369">
        <f t="shared" si="266"/>
        <v>8.303803605857997E-2</v>
      </c>
      <c r="AA1369" s="12">
        <f t="shared" si="267"/>
        <v>8.8523893015713839E-2</v>
      </c>
      <c r="AB1369">
        <f t="shared" si="268"/>
        <v>-0.64223144228749585</v>
      </c>
      <c r="AC1369">
        <f>-U1369*U1369*U1369/W1369</f>
        <v>-1.773017157326084E-4</v>
      </c>
    </row>
    <row r="1370" spans="1:29">
      <c r="A1370" s="6">
        <v>40752.950000031888</v>
      </c>
      <c r="B1370" s="1">
        <v>0.95</v>
      </c>
      <c r="C1370">
        <v>5.5697070288071622</v>
      </c>
      <c r="D1370">
        <v>6.9063030883391603</v>
      </c>
      <c r="E1370">
        <v>7.1789426070393683</v>
      </c>
      <c r="F1370" s="3">
        <v>10.955971462202909</v>
      </c>
      <c r="G1370">
        <v>4.7952907704967416</v>
      </c>
      <c r="H1370">
        <v>5.6499784942900568</v>
      </c>
      <c r="I1370">
        <v>5.9567746518671854</v>
      </c>
      <c r="J1370">
        <v>15.674784289433349</v>
      </c>
      <c r="K1370">
        <f t="shared" si="261"/>
        <v>0.7744162583104206</v>
      </c>
      <c r="L1370">
        <f t="shared" si="262"/>
        <v>1.2563245940491035</v>
      </c>
      <c r="M1370">
        <f t="shared" si="263"/>
        <v>1.2221679551721829</v>
      </c>
      <c r="N1370">
        <f t="shared" si="264"/>
        <v>-4.7188128272304404</v>
      </c>
      <c r="O1370" s="5">
        <f t="shared" si="269"/>
        <v>0.77675977991037159</v>
      </c>
      <c r="P1370" s="5">
        <f t="shared" si="270"/>
        <v>1.2283214753331997</v>
      </c>
      <c r="Q1370" s="5">
        <f t="shared" si="271"/>
        <v>1.2964711284696659</v>
      </c>
      <c r="R1370" s="5">
        <f t="shared" si="272"/>
        <v>-9.6367245462129407</v>
      </c>
      <c r="S1370">
        <v>1.25</v>
      </c>
      <c r="T1370">
        <v>0.49</v>
      </c>
      <c r="U1370" s="2">
        <v>0.20741233000000001</v>
      </c>
      <c r="V1370" s="3">
        <v>16.013393333333326</v>
      </c>
      <c r="W1370" s="7">
        <v>47.926870000000001</v>
      </c>
      <c r="X1370" s="3">
        <v>-18.015357999999999</v>
      </c>
      <c r="Y1370">
        <f t="shared" si="265"/>
        <v>5.3703185267165783E-2</v>
      </c>
      <c r="Z1370">
        <f t="shared" si="266"/>
        <v>8.4923006395965492E-2</v>
      </c>
      <c r="AA1370" s="12">
        <f t="shared" si="267"/>
        <v>8.9634699177874255E-2</v>
      </c>
      <c r="AB1370">
        <f t="shared" si="268"/>
        <v>-0.66625849723273955</v>
      </c>
      <c r="AC1370">
        <f>-U1370*U1370*U1370/W1370</f>
        <v>-1.8617640656622594E-4</v>
      </c>
    </row>
    <row r="1371" spans="1:29">
      <c r="A1371" s="6">
        <v>40752.950694476334</v>
      </c>
      <c r="B1371" s="1">
        <v>0.9506944444444444</v>
      </c>
      <c r="C1371">
        <v>5.6554328636416189</v>
      </c>
      <c r="D1371">
        <v>7.1387035748044783</v>
      </c>
      <c r="E1371">
        <v>7.5819217571175699</v>
      </c>
      <c r="F1371" s="3">
        <v>10.527737556018812</v>
      </c>
      <c r="G1371">
        <v>4.9215044631579765</v>
      </c>
      <c r="H1371">
        <v>5.8939237250737433</v>
      </c>
      <c r="I1371">
        <v>6.0984544967918284</v>
      </c>
      <c r="J1371">
        <v>21.705395925973797</v>
      </c>
      <c r="K1371">
        <f t="shared" si="261"/>
        <v>0.73392840048364238</v>
      </c>
      <c r="L1371">
        <f t="shared" si="262"/>
        <v>1.244779849730735</v>
      </c>
      <c r="M1371">
        <f t="shared" si="263"/>
        <v>1.4834672603257415</v>
      </c>
      <c r="N1371">
        <f t="shared" si="264"/>
        <v>-11.177658369954985</v>
      </c>
      <c r="O1371" s="5">
        <f t="shared" si="269"/>
        <v>0.77075851409206675</v>
      </c>
      <c r="P1371" s="5">
        <f t="shared" si="270"/>
        <v>1.2215336489622157</v>
      </c>
      <c r="Q1371" s="5">
        <f t="shared" si="271"/>
        <v>1.2760410996250855</v>
      </c>
      <c r="R1371" s="5">
        <f t="shared" si="272"/>
        <v>-8.8597790896682618</v>
      </c>
      <c r="S1371">
        <v>1.19</v>
      </c>
      <c r="T1371">
        <v>0.47</v>
      </c>
      <c r="U1371" s="2">
        <v>0.1925982</v>
      </c>
      <c r="V1371" s="3">
        <v>16.00904666666667</v>
      </c>
      <c r="W1371" s="7">
        <v>44.545948000000003</v>
      </c>
      <c r="X1371" s="3">
        <v>-15.519109</v>
      </c>
      <c r="Y1371">
        <f t="shared" si="265"/>
        <v>4.9482234149602233E-2</v>
      </c>
      <c r="Z1371">
        <f t="shared" si="266"/>
        <v>7.842172734318488E-2</v>
      </c>
      <c r="AA1371" s="12">
        <f t="shared" si="267"/>
        <v>8.1921072971270714E-2</v>
      </c>
      <c r="AB1371">
        <f t="shared" si="268"/>
        <v>-0.56879250168924866</v>
      </c>
      <c r="AC1371">
        <f>-U1371*U1371*U1371/W1371</f>
        <v>-1.6037935630347489E-4</v>
      </c>
    </row>
    <row r="1372" spans="1:29">
      <c r="A1372" s="6">
        <v>40752.951388920781</v>
      </c>
      <c r="B1372" s="1">
        <v>0.95138888888888884</v>
      </c>
      <c r="C1372">
        <v>5.6420754989019484</v>
      </c>
      <c r="D1372">
        <v>7.0799246315102167</v>
      </c>
      <c r="E1372">
        <v>7.5912515608054303</v>
      </c>
      <c r="F1372" s="3">
        <v>14.795299852106787</v>
      </c>
      <c r="G1372">
        <v>4.8152720573555525</v>
      </c>
      <c r="H1372">
        <v>5.8184439246983501</v>
      </c>
      <c r="I1372">
        <v>6.2616621070114418</v>
      </c>
      <c r="J1372">
        <v>23.627682710201107</v>
      </c>
      <c r="K1372">
        <f t="shared" si="261"/>
        <v>0.82680344154639585</v>
      </c>
      <c r="L1372">
        <f t="shared" si="262"/>
        <v>1.2614807068118665</v>
      </c>
      <c r="M1372">
        <f t="shared" si="263"/>
        <v>1.3295894537939885</v>
      </c>
      <c r="N1372">
        <f t="shared" si="264"/>
        <v>-8.83238285809432</v>
      </c>
      <c r="O1372" s="5">
        <f t="shared" si="269"/>
        <v>0.77553477361459433</v>
      </c>
      <c r="P1372" s="5">
        <f t="shared" si="270"/>
        <v>1.2303986010026018</v>
      </c>
      <c r="Q1372" s="5">
        <f t="shared" si="271"/>
        <v>1.3053795819144518</v>
      </c>
      <c r="R1372" s="5">
        <f t="shared" si="272"/>
        <v>-8.9480458011167947</v>
      </c>
      <c r="S1372">
        <v>1.18</v>
      </c>
      <c r="T1372">
        <v>0.45</v>
      </c>
      <c r="U1372" s="2">
        <v>0.19326549000000001</v>
      </c>
      <c r="V1372" s="3">
        <v>16.00126666666667</v>
      </c>
      <c r="W1372" s="7">
        <v>46.109482</v>
      </c>
      <c r="X1372" s="3">
        <v>-15.149245000000001</v>
      </c>
      <c r="Y1372">
        <f t="shared" si="265"/>
        <v>4.9961369344887881E-2</v>
      </c>
      <c r="Z1372">
        <f t="shared" si="266"/>
        <v>7.9264529506027442E-2</v>
      </c>
      <c r="AA1372" s="12">
        <f t="shared" si="267"/>
        <v>8.4094941511563895E-2</v>
      </c>
      <c r="AB1372">
        <f t="shared" si="268"/>
        <v>-0.57644948543176</v>
      </c>
      <c r="AC1372">
        <f>-U1372*U1372*U1372/W1372</f>
        <v>-1.5655707302292762E-4</v>
      </c>
    </row>
    <row r="1373" spans="1:29">
      <c r="A1373" s="6">
        <v>40752.952083365228</v>
      </c>
      <c r="B1373" s="1">
        <v>0.95208333333333339</v>
      </c>
      <c r="C1373">
        <v>5.7232982173691518</v>
      </c>
      <c r="D1373">
        <v>7.1432303431101758</v>
      </c>
      <c r="E1373">
        <v>7.7226660193875123</v>
      </c>
      <c r="F1373" s="3">
        <v>11.024054474305212</v>
      </c>
      <c r="G1373">
        <v>5.0159948489858515</v>
      </c>
      <c r="H1373">
        <v>6.0339953085429503</v>
      </c>
      <c r="I1373">
        <v>6.4430568519791214</v>
      </c>
      <c r="J1373">
        <v>20.187246549584927</v>
      </c>
      <c r="K1373">
        <f t="shared" si="261"/>
        <v>0.70730336838330032</v>
      </c>
      <c r="L1373">
        <f t="shared" si="262"/>
        <v>1.1092350345672255</v>
      </c>
      <c r="M1373">
        <f t="shared" si="263"/>
        <v>1.2796091674083909</v>
      </c>
      <c r="N1373">
        <f t="shared" si="264"/>
        <v>-9.1631920752797154</v>
      </c>
      <c r="O1373" s="5">
        <f t="shared" si="269"/>
        <v>0.76591879439793653</v>
      </c>
      <c r="P1373" s="5">
        <f t="shared" si="270"/>
        <v>1.2145045022969181</v>
      </c>
      <c r="Q1373" s="5">
        <f t="shared" si="271"/>
        <v>1.2690324060369598</v>
      </c>
      <c r="R1373" s="5">
        <f t="shared" si="272"/>
        <v>-9.0877497390512154</v>
      </c>
      <c r="S1373">
        <v>1.1499999999999999</v>
      </c>
      <c r="T1373">
        <v>0.44</v>
      </c>
      <c r="U1373" s="2">
        <v>0.18591909000000001</v>
      </c>
      <c r="V1373" s="3">
        <v>15.990529999999991</v>
      </c>
      <c r="W1373" s="7">
        <v>44.405420999999997</v>
      </c>
      <c r="X1373" s="3">
        <v>-14.00407</v>
      </c>
      <c r="Y1373">
        <f t="shared" si="265"/>
        <v>4.7466308422787151E-2</v>
      </c>
      <c r="Z1373">
        <f t="shared" si="266"/>
        <v>7.5266523955981976E-2</v>
      </c>
      <c r="AA1373" s="12">
        <f t="shared" si="267"/>
        <v>7.864578337030069E-2</v>
      </c>
      <c r="AB1373">
        <f t="shared" si="268"/>
        <v>-0.56319538721071316</v>
      </c>
      <c r="AC1373">
        <f>-U1373*U1373*U1373/W1373</f>
        <v>-1.4472246902686069E-4</v>
      </c>
    </row>
    <row r="1374" spans="1:29">
      <c r="A1374" s="6">
        <v>40752.952777809674</v>
      </c>
      <c r="B1374" s="1">
        <v>0.95277777777777783</v>
      </c>
      <c r="C1374">
        <v>5.6979594858371279</v>
      </c>
      <c r="D1374">
        <v>7.045019778164197</v>
      </c>
      <c r="E1374">
        <v>7.2495505498822821</v>
      </c>
      <c r="F1374" s="3">
        <v>11.359179164782907</v>
      </c>
      <c r="G1374">
        <v>4.8042950331908596</v>
      </c>
      <c r="H1374">
        <v>5.6589827569841749</v>
      </c>
      <c r="I1374">
        <v>6.0338876615434254</v>
      </c>
      <c r="J1374">
        <v>23.905361070264558</v>
      </c>
      <c r="K1374">
        <f t="shared" ref="K1374:K1405" si="273">C1374-G1374</f>
        <v>0.89366445264626826</v>
      </c>
      <c r="L1374">
        <f t="shared" ref="L1374:L1405" si="274">D1374-H1374</f>
        <v>1.3860370211800221</v>
      </c>
      <c r="M1374">
        <f t="shared" ref="M1374:M1405" si="275">E1374-I1374</f>
        <v>1.2156628883388567</v>
      </c>
      <c r="N1374">
        <f t="shared" ref="N1374:N1405" si="276">F1374-J1374</f>
        <v>-12.546181905481651</v>
      </c>
      <c r="O1374" s="5">
        <f t="shared" si="269"/>
        <v>0.76207501864348115</v>
      </c>
      <c r="P1374" s="5">
        <f t="shared" si="270"/>
        <v>1.2233329603207674</v>
      </c>
      <c r="Q1374" s="5">
        <f t="shared" si="271"/>
        <v>1.2983139412326181</v>
      </c>
      <c r="R1374" s="5">
        <f t="shared" si="272"/>
        <v>-8.745079610444412</v>
      </c>
      <c r="S1374">
        <v>1.1100000000000001</v>
      </c>
      <c r="T1374">
        <v>0.41</v>
      </c>
      <c r="U1374" s="2">
        <v>0.17943711000000001</v>
      </c>
      <c r="V1374" s="3">
        <v>15.981146666666664</v>
      </c>
      <c r="W1374" s="7">
        <v>44.394641999999997</v>
      </c>
      <c r="X1374" s="3">
        <v>-12.592865</v>
      </c>
      <c r="Y1374">
        <f t="shared" si="265"/>
        <v>4.558151298286079E-2</v>
      </c>
      <c r="Z1374">
        <f t="shared" si="266"/>
        <v>7.3170443655901071E-2</v>
      </c>
      <c r="AA1374" s="12">
        <f t="shared" si="267"/>
        <v>7.7655233829163617E-2</v>
      </c>
      <c r="AB1374">
        <f t="shared" si="268"/>
        <v>-0.52306393733935708</v>
      </c>
      <c r="AC1374">
        <f>-U1374*U1374*U1374/W1374</f>
        <v>-1.3013863272133533E-4</v>
      </c>
    </row>
    <row r="1375" spans="1:29">
      <c r="A1375" s="6">
        <v>40752.953472254121</v>
      </c>
      <c r="B1375" s="1">
        <v>0.95347222222222217</v>
      </c>
      <c r="C1375">
        <v>5.7083176031590934</v>
      </c>
      <c r="D1375">
        <v>7.1775333392985985</v>
      </c>
      <c r="E1375">
        <v>7.6888602685938121</v>
      </c>
      <c r="F1375" s="3">
        <v>11.695405374548519</v>
      </c>
      <c r="G1375">
        <v>4.9334592458587441</v>
      </c>
      <c r="H1375">
        <v>5.9780514284528277</v>
      </c>
      <c r="I1375">
        <v>6.2167388390478333</v>
      </c>
      <c r="J1375">
        <v>21.598189183026047</v>
      </c>
      <c r="K1375">
        <f t="shared" si="273"/>
        <v>0.77485835730034935</v>
      </c>
      <c r="L1375">
        <f t="shared" si="274"/>
        <v>1.1994819108457708</v>
      </c>
      <c r="M1375">
        <f t="shared" si="275"/>
        <v>1.4721214295459788</v>
      </c>
      <c r="N1375">
        <f t="shared" si="276"/>
        <v>-9.9027838084775279</v>
      </c>
      <c r="O1375" s="5">
        <f t="shared" si="269"/>
        <v>0.75475815559636472</v>
      </c>
      <c r="P1375" s="5">
        <f t="shared" si="270"/>
        <v>1.2179965572824738</v>
      </c>
      <c r="Q1375" s="5">
        <f t="shared" si="271"/>
        <v>1.286166663496112</v>
      </c>
      <c r="R1375" s="5">
        <f t="shared" si="272"/>
        <v>-8.833271429105702</v>
      </c>
      <c r="S1375">
        <v>1.1200000000000001</v>
      </c>
      <c r="T1375">
        <v>0.4</v>
      </c>
      <c r="U1375" s="2">
        <v>0.18451577999999999</v>
      </c>
      <c r="V1375" s="3">
        <v>15.974583333333337</v>
      </c>
      <c r="W1375" s="7">
        <v>46.912776999999998</v>
      </c>
      <c r="X1375" s="3">
        <v>-12.957693000000001</v>
      </c>
      <c r="Y1375">
        <f t="shared" si="265"/>
        <v>4.6421596597074864E-2</v>
      </c>
      <c r="Z1375">
        <f t="shared" si="266"/>
        <v>7.4913194934763436E-2</v>
      </c>
      <c r="AA1375" s="12">
        <f t="shared" si="267"/>
        <v>7.9106015041660871E-2</v>
      </c>
      <c r="AB1375">
        <f t="shared" si="268"/>
        <v>-0.54329265589771769</v>
      </c>
      <c r="AC1375">
        <f>-U1375*U1375*U1375/W1375</f>
        <v>-1.3390888644825008E-4</v>
      </c>
    </row>
    <row r="1376" spans="1:29">
      <c r="A1376" s="6">
        <v>40752.954166698568</v>
      </c>
      <c r="B1376" s="1">
        <v>0.95416666666666661</v>
      </c>
      <c r="C1376">
        <v>5.7536050880672542</v>
      </c>
      <c r="D1376">
        <v>7.1729031095110898</v>
      </c>
      <c r="E1376">
        <v>7.5478080140703403</v>
      </c>
      <c r="F1376" s="3">
        <v>12.95605976722517</v>
      </c>
      <c r="G1376">
        <v>4.7856289560977672</v>
      </c>
      <c r="H1376">
        <v>5.6912936414547719</v>
      </c>
      <c r="I1376">
        <v>6.100355184890943</v>
      </c>
      <c r="J1376">
        <v>21.735145523950045</v>
      </c>
      <c r="K1376">
        <f t="shared" si="273"/>
        <v>0.96797613196948706</v>
      </c>
      <c r="L1376">
        <f t="shared" si="274"/>
        <v>1.4816094680563179</v>
      </c>
      <c r="M1376">
        <f t="shared" si="275"/>
        <v>1.4474528291793973</v>
      </c>
      <c r="N1376">
        <f t="shared" si="276"/>
        <v>-8.779085756724875</v>
      </c>
      <c r="O1376" s="5">
        <f t="shared" si="269"/>
        <v>0.76731306970588908</v>
      </c>
      <c r="P1376" s="5">
        <f t="shared" si="270"/>
        <v>1.2330880266799289</v>
      </c>
      <c r="Q1376" s="5">
        <f t="shared" si="271"/>
        <v>1.2978424690058747</v>
      </c>
      <c r="R1376" s="5">
        <f t="shared" si="272"/>
        <v>-8.7599860464159303</v>
      </c>
      <c r="S1376">
        <v>1.1599999999999999</v>
      </c>
      <c r="T1376">
        <v>0.4</v>
      </c>
      <c r="U1376" s="2">
        <v>0.19676536</v>
      </c>
      <c r="V1376" s="3">
        <v>15.965119999999995</v>
      </c>
      <c r="W1376" s="7">
        <v>51.288792999999998</v>
      </c>
      <c r="X1376" s="3">
        <v>-14.372812</v>
      </c>
      <c r="Y1376">
        <f t="shared" si="265"/>
        <v>5.0326877464461454E-2</v>
      </c>
      <c r="Z1376">
        <f t="shared" si="266"/>
        <v>8.08763364937886E-2</v>
      </c>
      <c r="AA1376" s="12">
        <f t="shared" si="267"/>
        <v>8.5123480212409938E-2</v>
      </c>
      <c r="AB1376">
        <f t="shared" si="268"/>
        <v>-0.57455393600600246</v>
      </c>
      <c r="AC1376">
        <f>-U1376*U1376*U1376/W1376</f>
        <v>-1.4853317163958355E-4</v>
      </c>
    </row>
    <row r="1377" spans="1:29">
      <c r="A1377" s="6">
        <v>40752.954861143015</v>
      </c>
      <c r="B1377" s="1">
        <v>0.95486111111111116</v>
      </c>
      <c r="C1377">
        <v>5.7738751281970835</v>
      </c>
      <c r="D1377">
        <v>7.1510665665644266</v>
      </c>
      <c r="E1377">
        <v>7.6623934958596402</v>
      </c>
      <c r="F1377" s="3">
        <v>12.446024634649174</v>
      </c>
      <c r="G1377">
        <v>4.9580954125536687</v>
      </c>
      <c r="H1377">
        <v>5.9058226659650916</v>
      </c>
      <c r="I1377">
        <v>6.2126188235422202</v>
      </c>
      <c r="J1377">
        <v>24.677067845628429</v>
      </c>
      <c r="K1377">
        <f t="shared" si="273"/>
        <v>0.81577971564341478</v>
      </c>
      <c r="L1377">
        <f t="shared" si="274"/>
        <v>1.245243900599335</v>
      </c>
      <c r="M1377">
        <f t="shared" si="275"/>
        <v>1.4497746723174201</v>
      </c>
      <c r="N1377">
        <f t="shared" si="276"/>
        <v>-12.231043210979255</v>
      </c>
      <c r="O1377" s="5">
        <f t="shared" si="269"/>
        <v>0.79319453673063589</v>
      </c>
      <c r="P1377" s="5">
        <f t="shared" si="270"/>
        <v>1.2494464094192892</v>
      </c>
      <c r="Q1377" s="5">
        <f t="shared" si="271"/>
        <v>1.3107851878575432</v>
      </c>
      <c r="R1377" s="5">
        <f t="shared" si="272"/>
        <v>-8.8155169574431316</v>
      </c>
      <c r="S1377">
        <v>1.1100000000000001</v>
      </c>
      <c r="T1377">
        <v>0.39</v>
      </c>
      <c r="U1377" s="2">
        <v>0.18345135000000001</v>
      </c>
      <c r="V1377" s="3">
        <v>15.957323333333342</v>
      </c>
      <c r="W1377" s="7">
        <v>47.359242000000002</v>
      </c>
      <c r="X1377" s="3">
        <v>-12.614680999999999</v>
      </c>
      <c r="Y1377">
        <f t="shared" si="265"/>
        <v>4.8504202858619921E-2</v>
      </c>
      <c r="Z1377">
        <f t="shared" si="266"/>
        <v>7.6404210186873781E-2</v>
      </c>
      <c r="AA1377" s="12">
        <f t="shared" si="267"/>
        <v>8.0155104090823312E-2</v>
      </c>
      <c r="AB1377">
        <f t="shared" si="268"/>
        <v>-0.53907282893027841</v>
      </c>
      <c r="AC1377">
        <f>-U1377*U1377*U1377/W1377</f>
        <v>-1.3036409478287559E-4</v>
      </c>
    </row>
    <row r="1378" spans="1:29">
      <c r="A1378" s="6">
        <v>40752.955555587461</v>
      </c>
      <c r="B1378" s="1">
        <v>0.9555555555555556</v>
      </c>
      <c r="C1378">
        <v>5.6787354766149747</v>
      </c>
      <c r="D1378">
        <v>6.9851797864948795</v>
      </c>
      <c r="E1378">
        <v>7.3942413299310505</v>
      </c>
      <c r="F1378" s="3">
        <v>10.315627973458286</v>
      </c>
      <c r="G1378">
        <v>4.8014130326289797</v>
      </c>
      <c r="H1378">
        <v>5.6806120186293017</v>
      </c>
      <c r="I1378">
        <v>6.0215648150833498</v>
      </c>
      <c r="J1378">
        <v>22.052130378647814</v>
      </c>
      <c r="K1378">
        <f t="shared" si="273"/>
        <v>0.87732244398599502</v>
      </c>
      <c r="L1378">
        <f t="shared" si="274"/>
        <v>1.3045677678655778</v>
      </c>
      <c r="M1378">
        <f t="shared" si="275"/>
        <v>1.3726765148477007</v>
      </c>
      <c r="N1378">
        <f t="shared" si="276"/>
        <v>-11.736502405189528</v>
      </c>
      <c r="O1378" s="5">
        <f t="shared" si="269"/>
        <v>0.80639647657338287</v>
      </c>
      <c r="P1378" s="5">
        <f t="shared" si="270"/>
        <v>1.2595108675133333</v>
      </c>
      <c r="Q1378" s="5">
        <f t="shared" si="271"/>
        <v>1.3515292617093</v>
      </c>
      <c r="R1378" s="5">
        <f t="shared" si="272"/>
        <v>-9.731919626615932</v>
      </c>
      <c r="S1378">
        <v>1.1299999999999999</v>
      </c>
      <c r="T1378">
        <v>0.39</v>
      </c>
      <c r="U1378" s="2">
        <v>0.18958312999999999</v>
      </c>
      <c r="V1378" s="3">
        <v>0</v>
      </c>
      <c r="W1378" s="7">
        <v>49.564920000000001</v>
      </c>
      <c r="X1378" s="3">
        <v>-13.302797</v>
      </c>
      <c r="Y1378">
        <f t="shared" si="265"/>
        <v>5.0959722683251198E-2</v>
      </c>
      <c r="Z1378">
        <f t="shared" si="266"/>
        <v>7.959400417739769E-2</v>
      </c>
      <c r="AA1378" s="12">
        <f t="shared" si="267"/>
        <v>8.5409049240479429E-2</v>
      </c>
      <c r="AB1378">
        <f t="shared" si="268"/>
        <v>-0.61500259457409323</v>
      </c>
      <c r="AC1378">
        <f>-U1378*U1378*U1378/W1378</f>
        <v>-1.3747529425037533E-4</v>
      </c>
    </row>
    <row r="1379" spans="1:29">
      <c r="A1379" s="6">
        <v>40752.956250031908</v>
      </c>
      <c r="B1379" s="1">
        <v>0.95625000000000004</v>
      </c>
      <c r="C1379">
        <v>5.8192902026731339</v>
      </c>
      <c r="D1379">
        <v>7.291952377218367</v>
      </c>
      <c r="E1379">
        <v>7.6668572817776175</v>
      </c>
      <c r="F1379" s="3">
        <v>11.176049000760891</v>
      </c>
      <c r="G1379">
        <v>4.9919713501269918</v>
      </c>
      <c r="H1379">
        <v>6.0080983143601374</v>
      </c>
      <c r="I1379">
        <v>6.3830032189193879</v>
      </c>
      <c r="J1379">
        <v>25.251441421303156</v>
      </c>
      <c r="K1379">
        <f t="shared" si="273"/>
        <v>0.82731885254614212</v>
      </c>
      <c r="L1379">
        <f t="shared" si="274"/>
        <v>1.2838540628582296</v>
      </c>
      <c r="M1379">
        <f t="shared" si="275"/>
        <v>1.2838540628582296</v>
      </c>
      <c r="N1379">
        <f t="shared" si="276"/>
        <v>-14.075392420542265</v>
      </c>
      <c r="O1379" s="5">
        <f t="shared" si="269"/>
        <v>0.81112137874638146</v>
      </c>
      <c r="P1379" s="5">
        <f t="shared" si="270"/>
        <v>1.2589762959072697</v>
      </c>
      <c r="Q1379" s="5">
        <f t="shared" si="271"/>
        <v>1.3509946901032361</v>
      </c>
      <c r="R1379" s="5">
        <f t="shared" si="272"/>
        <v>-9.7476189277602607</v>
      </c>
      <c r="S1379">
        <v>1.1100000000000001</v>
      </c>
      <c r="T1379">
        <v>0.39</v>
      </c>
      <c r="U1379" s="2">
        <v>0.18345135000000001</v>
      </c>
      <c r="V1379" s="3">
        <v>0</v>
      </c>
      <c r="W1379" s="7">
        <v>47.359242000000002</v>
      </c>
      <c r="X1379" s="3">
        <v>-12.614680999999999</v>
      </c>
      <c r="Y1379">
        <f t="shared" si="265"/>
        <v>4.9600437314961665E-2</v>
      </c>
      <c r="Z1379">
        <f t="shared" si="266"/>
        <v>7.69869670340627E-2</v>
      </c>
      <c r="AA1379" s="12">
        <f t="shared" si="267"/>
        <v>8.2613933247423443E-2</v>
      </c>
      <c r="AB1379">
        <f t="shared" si="268"/>
        <v>-0.59607128386105745</v>
      </c>
      <c r="AC1379">
        <f>-U1379*U1379*U1379/W1379</f>
        <v>-1.3036409478287559E-4</v>
      </c>
    </row>
    <row r="1380" spans="1:29">
      <c r="A1380" s="6">
        <v>40752.956944476355</v>
      </c>
      <c r="B1380" s="1">
        <v>0.95694444444444438</v>
      </c>
      <c r="C1380">
        <v>5.7133569893923175</v>
      </c>
      <c r="D1380">
        <v>7.0720216246683849</v>
      </c>
      <c r="E1380">
        <v>7.8220359645586042</v>
      </c>
      <c r="F1380" s="3">
        <v>11.193259406171727</v>
      </c>
      <c r="G1380">
        <v>4.778638861719898</v>
      </c>
      <c r="H1380">
        <v>5.6100501655686079</v>
      </c>
      <c r="I1380">
        <v>5.814580937286693</v>
      </c>
      <c r="J1380">
        <v>22.359140511409578</v>
      </c>
      <c r="K1380">
        <f t="shared" si="273"/>
        <v>0.93471812767241946</v>
      </c>
      <c r="L1380">
        <f t="shared" si="274"/>
        <v>1.461971459099777</v>
      </c>
      <c r="M1380">
        <f t="shared" si="275"/>
        <v>2.0074550272719112</v>
      </c>
      <c r="N1380">
        <f t="shared" si="276"/>
        <v>-11.165881105237851</v>
      </c>
      <c r="O1380" s="5">
        <f t="shared" si="269"/>
        <v>0.81993714228154158</v>
      </c>
      <c r="P1380" s="5">
        <f t="shared" si="270"/>
        <v>1.2772614316564184</v>
      </c>
      <c r="Q1380" s="5">
        <f t="shared" si="271"/>
        <v>1.3556376233787888</v>
      </c>
      <c r="R1380" s="5">
        <f t="shared" si="272"/>
        <v>-10.316303563795454</v>
      </c>
      <c r="S1380">
        <v>1.0900000000000001</v>
      </c>
      <c r="T1380">
        <v>0.38</v>
      </c>
      <c r="U1380" s="2">
        <v>0.17933909000000001</v>
      </c>
      <c r="V1380" s="3">
        <v>0</v>
      </c>
      <c r="W1380" s="7">
        <v>46.731667999999999</v>
      </c>
      <c r="X1380" s="3">
        <v>-11.943508</v>
      </c>
      <c r="Y1380">
        <f t="shared" si="265"/>
        <v>4.9015593651324067E-2</v>
      </c>
      <c r="Z1380">
        <f t="shared" si="266"/>
        <v>7.6354300948453094E-2</v>
      </c>
      <c r="AA1380" s="12">
        <f t="shared" si="267"/>
        <v>8.1039605915504909E-2</v>
      </c>
      <c r="AB1380">
        <f t="shared" si="268"/>
        <v>-0.61670549776494454</v>
      </c>
      <c r="AC1380">
        <f>-U1380*U1380*U1380/W1380</f>
        <v>-1.2342797463185662E-4</v>
      </c>
    </row>
    <row r="1381" spans="1:29">
      <c r="A1381" s="6">
        <v>40752.957638920801</v>
      </c>
      <c r="B1381" s="1">
        <v>0.95763888888888893</v>
      </c>
      <c r="C1381">
        <v>5.8132409874788307</v>
      </c>
      <c r="D1381">
        <v>7.3189913321495288</v>
      </c>
      <c r="E1381">
        <v>7.7961616225678219</v>
      </c>
      <c r="F1381" s="3">
        <v>11.234667506845327</v>
      </c>
      <c r="G1381">
        <v>4.8162758027533581</v>
      </c>
      <c r="H1381">
        <v>5.767757658629888</v>
      </c>
      <c r="I1381">
        <v>6.1087104550839362</v>
      </c>
      <c r="J1381">
        <v>21.868984513207515</v>
      </c>
      <c r="K1381">
        <f t="shared" si="273"/>
        <v>0.99696518472547258</v>
      </c>
      <c r="L1381">
        <f t="shared" si="274"/>
        <v>1.5512336735196408</v>
      </c>
      <c r="M1381">
        <f t="shared" si="275"/>
        <v>1.6874511674838857</v>
      </c>
      <c r="N1381">
        <f t="shared" si="276"/>
        <v>-10.634317006362188</v>
      </c>
      <c r="O1381" s="5">
        <f t="shared" si="269"/>
        <v>0.83596732921774153</v>
      </c>
      <c r="P1381" s="5">
        <f t="shared" si="270"/>
        <v>1.2978261181614856</v>
      </c>
      <c r="Q1381" s="5">
        <f t="shared" si="271"/>
        <v>1.4341663305887615</v>
      </c>
      <c r="R1381" s="5">
        <f t="shared" si="272"/>
        <v>-10.961010391596195</v>
      </c>
      <c r="S1381">
        <v>1.1100000000000001</v>
      </c>
      <c r="T1381">
        <v>0.37</v>
      </c>
      <c r="U1381" s="2">
        <v>0.18751778999999999</v>
      </c>
      <c r="V1381" s="3">
        <v>0</v>
      </c>
      <c r="W1381" s="7">
        <v>50.637034</v>
      </c>
      <c r="X1381" s="3">
        <v>-12.600199999999999</v>
      </c>
      <c r="Y1381">
        <f t="shared" si="265"/>
        <v>5.2252915362371109E-2</v>
      </c>
      <c r="Z1381">
        <f t="shared" si="266"/>
        <v>8.112182849397355E-2</v>
      </c>
      <c r="AA1381" s="12">
        <f t="shared" si="267"/>
        <v>8.9643900268137969E-2</v>
      </c>
      <c r="AB1381">
        <f t="shared" si="268"/>
        <v>-0.68512814826638435</v>
      </c>
      <c r="AC1381">
        <f>-U1381*U1381*U1381/W1381</f>
        <v>-1.302144462507507E-4</v>
      </c>
    </row>
    <row r="1382" spans="1:29">
      <c r="A1382" s="6">
        <v>40752.958333365248</v>
      </c>
      <c r="B1382" s="1">
        <v>0.95833333333333337</v>
      </c>
      <c r="C1382">
        <v>5.889417709278268</v>
      </c>
      <c r="D1382">
        <v>7.3073525609447882</v>
      </c>
      <c r="E1382">
        <v>7.6822574655040388</v>
      </c>
      <c r="F1382" s="3">
        <v>11.382170038498995</v>
      </c>
      <c r="G1382">
        <v>4.8316681570418378</v>
      </c>
      <c r="H1382">
        <v>5.7460442170278592</v>
      </c>
      <c r="I1382">
        <v>5.9847316276228648</v>
      </c>
      <c r="J1382">
        <v>23.171452375093587</v>
      </c>
      <c r="K1382">
        <f t="shared" si="273"/>
        <v>1.0577495522364302</v>
      </c>
      <c r="L1382">
        <f t="shared" si="274"/>
        <v>1.5613083439169291</v>
      </c>
      <c r="M1382">
        <f t="shared" si="275"/>
        <v>1.6975258378811739</v>
      </c>
      <c r="N1382">
        <f t="shared" si="276"/>
        <v>-11.789282336594592</v>
      </c>
      <c r="O1382" s="5">
        <f t="shared" si="269"/>
        <v>0.86227100764192455</v>
      </c>
      <c r="P1382" s="5">
        <f t="shared" si="270"/>
        <v>1.3284715005403764</v>
      </c>
      <c r="Q1382" s="5">
        <f t="shared" si="271"/>
        <v>1.454564721304576</v>
      </c>
      <c r="R1382" s="5">
        <f t="shared" si="272"/>
        <v>-10.906676255236917</v>
      </c>
      <c r="S1382">
        <v>1.1299999999999999</v>
      </c>
      <c r="T1382">
        <v>0.36</v>
      </c>
      <c r="U1382" s="2">
        <v>0.19564741999999999</v>
      </c>
      <c r="V1382" s="3">
        <v>0</v>
      </c>
      <c r="W1382" s="7">
        <v>54.791325000000001</v>
      </c>
      <c r="X1382" s="3">
        <v>-13.226011</v>
      </c>
      <c r="Y1382">
        <f t="shared" si="265"/>
        <v>5.6233699328647607E-2</v>
      </c>
      <c r="Z1382">
        <f t="shared" si="266"/>
        <v>8.6637340541417751E-2</v>
      </c>
      <c r="AA1382" s="12">
        <f t="shared" si="267"/>
        <v>9.4860611648753104E-2</v>
      </c>
      <c r="AB1382">
        <f t="shared" si="268"/>
        <v>-0.71128769003745473</v>
      </c>
      <c r="AC1382">
        <f>-U1382*U1382*U1382/W1382</f>
        <v>-1.3668176325671639E-4</v>
      </c>
    </row>
    <row r="1383" spans="1:29">
      <c r="A1383" s="6">
        <v>40752.959027809695</v>
      </c>
      <c r="B1383" s="1">
        <v>0.9590277777777777</v>
      </c>
      <c r="C1383">
        <v>5.8118261532285773</v>
      </c>
      <c r="D1383">
        <v>7.4044274761439084</v>
      </c>
      <c r="E1383">
        <v>7.7793323807031589</v>
      </c>
      <c r="F1383" s="3">
        <v>14.754764356608909</v>
      </c>
      <c r="G1383">
        <v>4.954052004457667</v>
      </c>
      <c r="H1383">
        <v>5.8986068645175269</v>
      </c>
      <c r="I1383">
        <v>6.103137636235612</v>
      </c>
      <c r="J1383">
        <v>15.96189716966729</v>
      </c>
      <c r="K1383">
        <f t="shared" si="273"/>
        <v>0.85777414877091029</v>
      </c>
      <c r="L1383">
        <f t="shared" si="274"/>
        <v>1.5058206116263815</v>
      </c>
      <c r="M1383">
        <f t="shared" si="275"/>
        <v>1.6761947444675469</v>
      </c>
      <c r="N1383">
        <f t="shared" si="276"/>
        <v>-1.2071328130583812</v>
      </c>
      <c r="O1383" s="5">
        <f t="shared" si="269"/>
        <v>0.885365618710928</v>
      </c>
      <c r="P1383" s="5">
        <f t="shared" si="270"/>
        <v>1.3584542642508828</v>
      </c>
      <c r="Q1383" s="5">
        <f t="shared" si="271"/>
        <v>1.4913583597132944</v>
      </c>
      <c r="R1383" s="5">
        <f t="shared" si="272"/>
        <v>-11.202366203086944</v>
      </c>
      <c r="S1383">
        <v>1.1499999999999999</v>
      </c>
      <c r="T1383">
        <v>0.36</v>
      </c>
      <c r="U1383" s="2">
        <v>0.20169956999999999</v>
      </c>
      <c r="V1383" s="3">
        <v>0</v>
      </c>
      <c r="W1383" s="7">
        <v>57.212358000000002</v>
      </c>
      <c r="X1383" s="3">
        <v>-13.878527</v>
      </c>
      <c r="Y1383">
        <f t="shared" si="265"/>
        <v>5.9525954862259388E-2</v>
      </c>
      <c r="Z1383">
        <f t="shared" si="266"/>
        <v>9.1333213654689827E-2</v>
      </c>
      <c r="AA1383" s="12">
        <f t="shared" si="267"/>
        <v>0.10026877995669227</v>
      </c>
      <c r="AB1383">
        <f t="shared" si="268"/>
        <v>-0.75317081538172326</v>
      </c>
      <c r="AC1383">
        <f>-U1383*U1383*U1383/W1383</f>
        <v>-1.4342506967085297E-4</v>
      </c>
    </row>
    <row r="1384" spans="1:29">
      <c r="A1384" s="6">
        <v>40752.959722254142</v>
      </c>
      <c r="B1384" s="1">
        <v>0.95972222222222225</v>
      </c>
      <c r="C1384">
        <v>5.9267723389418947</v>
      </c>
      <c r="D1384">
        <v>7.4679543378679725</v>
      </c>
      <c r="E1384">
        <v>8.047390014145309</v>
      </c>
      <c r="F1384" s="3">
        <v>10.631464508955077</v>
      </c>
      <c r="G1384">
        <v>4.8280078187188016</v>
      </c>
      <c r="H1384">
        <v>5.7586190928498295</v>
      </c>
      <c r="I1384">
        <v>6.0654152504269581</v>
      </c>
      <c r="J1384">
        <v>17.348559803026859</v>
      </c>
      <c r="K1384">
        <f t="shared" si="273"/>
        <v>1.0987645202230931</v>
      </c>
      <c r="L1384">
        <f t="shared" si="274"/>
        <v>1.7093352450181429</v>
      </c>
      <c r="M1384">
        <f t="shared" si="275"/>
        <v>1.9819747637183509</v>
      </c>
      <c r="N1384">
        <f t="shared" si="276"/>
        <v>-6.7170952940717825</v>
      </c>
      <c r="O1384" s="5">
        <f t="shared" ref="O1384:O1415" si="277">(K1374+K1375+K1376+K1377+K1378+K1379+K1380+K1381+K1382+K1383)/10</f>
        <v>0.90041269674968905</v>
      </c>
      <c r="P1384" s="5">
        <f t="shared" ref="P1384:P1415" si="278">(L1374+L1375+L1376+L1377+L1378+L1379+L1380+L1381+L1382+L1383)/10</f>
        <v>1.3981128219567982</v>
      </c>
      <c r="Q1384" s="5">
        <f t="shared" ref="Q1384:Q1415" si="279">(M1374+M1375+M1376+M1377+M1378+M1379+M1380+M1381+M1382+M1383)/10</f>
        <v>1.5310169174192101</v>
      </c>
      <c r="R1384" s="5">
        <f t="shared" ref="R1384:R1415" si="280">(N1374+N1375+N1376+N1377+N1378+N1379+N1380+N1381+N1382+N1383)/10</f>
        <v>-10.406760276864812</v>
      </c>
      <c r="S1384">
        <v>1.18</v>
      </c>
      <c r="T1384">
        <v>0.37</v>
      </c>
      <c r="U1384" s="2">
        <v>0.20874545</v>
      </c>
      <c r="V1384" s="3">
        <v>0</v>
      </c>
      <c r="W1384" s="7">
        <v>58.923676999999998</v>
      </c>
      <c r="X1384" s="3">
        <v>-14.937555</v>
      </c>
      <c r="Y1384">
        <f t="shared" si="265"/>
        <v>6.2652351189575795E-2</v>
      </c>
      <c r="Z1384">
        <f t="shared" si="266"/>
        <v>9.728323005671391E-2</v>
      </c>
      <c r="AA1384" s="12">
        <f t="shared" si="267"/>
        <v>0.10653093846142862</v>
      </c>
      <c r="AB1384">
        <f t="shared" si="268"/>
        <v>-0.72412128567875655</v>
      </c>
      <c r="AC1384">
        <f>-U1384*U1384*U1384/W1384</f>
        <v>-1.5436939915955552E-4</v>
      </c>
    </row>
    <row r="1385" spans="1:29">
      <c r="A1385" s="6">
        <v>40752.960416698588</v>
      </c>
      <c r="B1385" s="1">
        <v>0.9604166666666667</v>
      </c>
      <c r="C1385">
        <v>5.9619869189623875</v>
      </c>
      <c r="D1385">
        <v>7.6098574502192671</v>
      </c>
      <c r="E1385">
        <v>7.9508102466733153</v>
      </c>
      <c r="F1385" s="3">
        <v>10.582335880521679</v>
      </c>
      <c r="G1385">
        <v>5.025616714434495</v>
      </c>
      <c r="H1385">
        <v>5.9371231782408795</v>
      </c>
      <c r="I1385">
        <v>6.2097626969410875</v>
      </c>
      <c r="J1385">
        <v>19.019263130256981</v>
      </c>
      <c r="K1385">
        <f t="shared" si="273"/>
        <v>0.93637020452789255</v>
      </c>
      <c r="L1385">
        <f t="shared" si="274"/>
        <v>1.6727342719783875</v>
      </c>
      <c r="M1385">
        <f t="shared" si="275"/>
        <v>1.7410475497322278</v>
      </c>
      <c r="N1385">
        <f t="shared" si="276"/>
        <v>-8.4369272497353016</v>
      </c>
      <c r="O1385" s="5">
        <f t="shared" si="277"/>
        <v>0.92092270350737127</v>
      </c>
      <c r="P1385" s="5">
        <f t="shared" si="278"/>
        <v>1.43044264434061</v>
      </c>
      <c r="Q1385" s="5">
        <f t="shared" si="279"/>
        <v>1.6076481049571598</v>
      </c>
      <c r="R1385" s="5">
        <f t="shared" si="280"/>
        <v>-9.8238516157238234</v>
      </c>
      <c r="S1385">
        <v>1.18</v>
      </c>
      <c r="T1385">
        <v>0.38</v>
      </c>
      <c r="U1385" s="2">
        <v>0.2067697</v>
      </c>
      <c r="V1385" s="3">
        <v>0</v>
      </c>
      <c r="W1385" s="7">
        <v>57.032791000000003</v>
      </c>
      <c r="X1385" s="3">
        <v>-14.998723999999999</v>
      </c>
      <c r="Y1385">
        <f t="shared" si="265"/>
        <v>6.3472970375802712E-2</v>
      </c>
      <c r="Z1385">
        <f t="shared" si="266"/>
        <v>9.8590732145838231E-2</v>
      </c>
      <c r="AA1385" s="12">
        <f t="shared" si="267"/>
        <v>0.1108043054558535</v>
      </c>
      <c r="AB1385">
        <f t="shared" si="268"/>
        <v>-0.67709161714257682</v>
      </c>
      <c r="AC1385">
        <f>-U1385*U1385*U1385/W1385</f>
        <v>-1.5500155954737018E-4</v>
      </c>
    </row>
    <row r="1386" spans="1:29">
      <c r="A1386" s="6">
        <v>40752.961111143035</v>
      </c>
      <c r="B1386" s="1">
        <v>0.96111111111111114</v>
      </c>
      <c r="C1386">
        <v>5.9746314645101908</v>
      </c>
      <c r="D1386">
        <v>7.4345852030032749</v>
      </c>
      <c r="E1386">
        <v>7.775537999457323</v>
      </c>
      <c r="F1386" s="3">
        <v>11.223157774922583</v>
      </c>
      <c r="G1386">
        <v>5.1856961639453578</v>
      </c>
      <c r="H1386">
        <v>6.1888993228599825</v>
      </c>
      <c r="I1386">
        <v>6.4275867334549881</v>
      </c>
      <c r="J1386">
        <v>23.308640333208466</v>
      </c>
      <c r="K1386">
        <f t="shared" si="273"/>
        <v>0.78893530056483296</v>
      </c>
      <c r="L1386">
        <f t="shared" si="274"/>
        <v>1.2456858801432924</v>
      </c>
      <c r="M1386">
        <f t="shared" si="275"/>
        <v>1.3479512660023349</v>
      </c>
      <c r="N1386">
        <f t="shared" si="276"/>
        <v>-12.085482558285882</v>
      </c>
      <c r="O1386" s="5">
        <f t="shared" si="277"/>
        <v>0.93707388823012572</v>
      </c>
      <c r="P1386" s="5">
        <f t="shared" si="278"/>
        <v>1.4777678804538721</v>
      </c>
      <c r="Q1386" s="5">
        <f t="shared" si="279"/>
        <v>1.6345407169757848</v>
      </c>
      <c r="R1386" s="5">
        <f t="shared" si="280"/>
        <v>-9.6772659598496027</v>
      </c>
      <c r="S1386">
        <v>1.1599999999999999</v>
      </c>
      <c r="T1386">
        <v>0.38</v>
      </c>
      <c r="U1386" s="2">
        <v>0.20071611</v>
      </c>
      <c r="V1386" s="3">
        <v>0</v>
      </c>
      <c r="W1386" s="7">
        <v>54.678626999999999</v>
      </c>
      <c r="X1386" s="3">
        <v>-14.310255</v>
      </c>
      <c r="Y1386">
        <f t="shared" si="265"/>
        <v>6.269527520937522E-2</v>
      </c>
      <c r="Z1386">
        <f t="shared" si="266"/>
        <v>9.8870606815882098E-2</v>
      </c>
      <c r="AA1386" s="12">
        <f t="shared" si="267"/>
        <v>0.10935955144933018</v>
      </c>
      <c r="AB1386">
        <f t="shared" si="268"/>
        <v>-0.64746105963214295</v>
      </c>
      <c r="AC1386">
        <f>-U1386*U1386*U1386/W1386</f>
        <v>-1.4788669172966174E-4</v>
      </c>
    </row>
    <row r="1387" spans="1:29">
      <c r="A1387" s="6">
        <v>40752.961805587482</v>
      </c>
      <c r="B1387" s="1">
        <v>0.96180555555555547</v>
      </c>
      <c r="C1387">
        <v>5.9188909992718948</v>
      </c>
      <c r="D1387">
        <v>7.300896862931018</v>
      </c>
      <c r="E1387">
        <v>7.7441150452441097</v>
      </c>
      <c r="F1387" s="3">
        <v>14.516848845146367</v>
      </c>
      <c r="G1387">
        <v>5.3441609330070454</v>
      </c>
      <c r="H1387">
        <v>6.484861595087696</v>
      </c>
      <c r="I1387">
        <v>6.8597664996469465</v>
      </c>
      <c r="J1387">
        <v>21.354420504840753</v>
      </c>
      <c r="K1387">
        <f t="shared" si="273"/>
        <v>0.57473006626484935</v>
      </c>
      <c r="L1387">
        <f t="shared" si="274"/>
        <v>0.81603526784332203</v>
      </c>
      <c r="M1387">
        <f t="shared" si="275"/>
        <v>0.88434854559716314</v>
      </c>
      <c r="N1387">
        <f t="shared" si="276"/>
        <v>-6.8375716596943867</v>
      </c>
      <c r="O1387" s="5">
        <f t="shared" si="277"/>
        <v>0.91916980508966051</v>
      </c>
      <c r="P1387" s="5">
        <f t="shared" si="278"/>
        <v>1.4541755216625696</v>
      </c>
      <c r="Q1387" s="5">
        <f t="shared" si="279"/>
        <v>1.6245905606580784</v>
      </c>
      <c r="R1387" s="5">
        <f t="shared" si="280"/>
        <v>-10.007905640005703</v>
      </c>
      <c r="S1387">
        <v>1.2</v>
      </c>
      <c r="T1387">
        <v>0.39</v>
      </c>
      <c r="U1387" s="2">
        <v>0.21085400000000001</v>
      </c>
      <c r="V1387" s="3">
        <v>0</v>
      </c>
      <c r="W1387" s="7">
        <v>57.569448000000001</v>
      </c>
      <c r="X1387" s="3">
        <v>-15.756936</v>
      </c>
      <c r="Y1387">
        <f t="shared" si="265"/>
        <v>6.4603543360791771E-2</v>
      </c>
      <c r="Z1387">
        <f t="shared" si="266"/>
        <v>0.10220624181487985</v>
      </c>
      <c r="AA1387" s="12">
        <f t="shared" si="267"/>
        <v>0.11418380602566618</v>
      </c>
      <c r="AB1387">
        <f t="shared" si="268"/>
        <v>-0.70340231193925418</v>
      </c>
      <c r="AC1387">
        <f>-U1387*U1387*U1387/W1387</f>
        <v>-1.6283714049014096E-4</v>
      </c>
    </row>
    <row r="1388" spans="1:29">
      <c r="A1388" s="6">
        <v>40752.962500031928</v>
      </c>
      <c r="B1388" s="1">
        <v>0.96250000000000002</v>
      </c>
      <c r="C1388">
        <v>6.0552751089115198</v>
      </c>
      <c r="D1388">
        <v>7.650845282699386</v>
      </c>
      <c r="E1388">
        <v>8.2644375978536431</v>
      </c>
      <c r="F1388" s="3">
        <v>13.593364136505329</v>
      </c>
      <c r="G1388">
        <v>5.21195779067925</v>
      </c>
      <c r="H1388">
        <v>6.1191810266966851</v>
      </c>
      <c r="I1388">
        <v>6.3237117984147702</v>
      </c>
      <c r="J1388">
        <v>19.1952750491008</v>
      </c>
      <c r="K1388">
        <f t="shared" si="273"/>
        <v>0.84331731823226974</v>
      </c>
      <c r="L1388">
        <f t="shared" si="274"/>
        <v>1.531664256002701</v>
      </c>
      <c r="M1388">
        <f t="shared" si="275"/>
        <v>1.9407257994388729</v>
      </c>
      <c r="N1388">
        <f t="shared" si="276"/>
        <v>-5.6019109125954714</v>
      </c>
      <c r="O1388" s="5">
        <f t="shared" si="277"/>
        <v>0.89506484015180376</v>
      </c>
      <c r="P1388" s="5">
        <f t="shared" si="278"/>
        <v>1.4112546583869681</v>
      </c>
      <c r="Q1388" s="5">
        <f t="shared" si="279"/>
        <v>1.5680479479860527</v>
      </c>
      <c r="R1388" s="5">
        <f t="shared" si="280"/>
        <v>-9.4685584848772155</v>
      </c>
      <c r="S1388">
        <v>1.19</v>
      </c>
      <c r="T1388">
        <v>0.4</v>
      </c>
      <c r="U1388" s="2">
        <v>0.20588946</v>
      </c>
      <c r="V1388" s="3">
        <v>0</v>
      </c>
      <c r="W1388" s="7">
        <v>54.663265000000003</v>
      </c>
      <c r="X1388" s="3">
        <v>-15.449878999999999</v>
      </c>
      <c r="Y1388">
        <f t="shared" si="265"/>
        <v>6.1428138867947069E-2</v>
      </c>
      <c r="Z1388">
        <f t="shared" si="266"/>
        <v>9.6854153179259106E-2</v>
      </c>
      <c r="AA1388" s="12">
        <f t="shared" si="267"/>
        <v>0.10761484842165216</v>
      </c>
      <c r="AB1388">
        <f t="shared" si="268"/>
        <v>-0.64982546447659606</v>
      </c>
      <c r="AC1388">
        <f>-U1388*U1388*U1388/W1388</f>
        <v>-1.5966391549659373E-4</v>
      </c>
    </row>
    <row r="1389" spans="1:29">
      <c r="A1389" s="6">
        <v>40752.963194476375</v>
      </c>
      <c r="B1389" s="1">
        <v>0.96319444444444446</v>
      </c>
      <c r="C1389">
        <v>6.0051901829468637</v>
      </c>
      <c r="D1389">
        <v>7.6411211175037144</v>
      </c>
      <c r="E1389">
        <v>7.8114952503448798</v>
      </c>
      <c r="F1389" s="3">
        <v>10.08127958010177</v>
      </c>
      <c r="G1389">
        <v>5.2249311873468063</v>
      </c>
      <c r="H1389">
        <v>6.2882061138375072</v>
      </c>
      <c r="I1389">
        <v>6.6291589102915554</v>
      </c>
      <c r="J1389">
        <v>20.012916300744884</v>
      </c>
      <c r="K1389">
        <f t="shared" si="273"/>
        <v>0.7802589956000574</v>
      </c>
      <c r="L1389">
        <f t="shared" si="274"/>
        <v>1.3529150036662072</v>
      </c>
      <c r="M1389">
        <f t="shared" si="275"/>
        <v>1.1823363400533244</v>
      </c>
      <c r="N1389">
        <f t="shared" si="276"/>
        <v>-9.9316367206431142</v>
      </c>
      <c r="O1389" s="5">
        <f t="shared" si="277"/>
        <v>0.8916643275764311</v>
      </c>
      <c r="P1389" s="5">
        <f t="shared" si="278"/>
        <v>1.4339643072006802</v>
      </c>
      <c r="Q1389" s="5">
        <f t="shared" si="279"/>
        <v>1.62485287644517</v>
      </c>
      <c r="R1389" s="5">
        <f t="shared" si="280"/>
        <v>-8.85509933561781</v>
      </c>
      <c r="S1389">
        <v>1.25</v>
      </c>
      <c r="T1389">
        <v>0.41</v>
      </c>
      <c r="U1389" s="2">
        <v>0.22210304</v>
      </c>
      <c r="V1389" s="3">
        <v>0</v>
      </c>
      <c r="W1389" s="7">
        <v>59.834445000000002</v>
      </c>
      <c r="X1389" s="3">
        <v>-17.718646</v>
      </c>
      <c r="Y1389">
        <f t="shared" si="265"/>
        <v>6.6013785938093719E-2</v>
      </c>
      <c r="Z1389">
        <f t="shared" si="266"/>
        <v>0.10616261062692166</v>
      </c>
      <c r="AA1389" s="12">
        <f t="shared" si="267"/>
        <v>0.12029492113707223</v>
      </c>
      <c r="AB1389">
        <f t="shared" si="268"/>
        <v>-0.6555814939808986</v>
      </c>
      <c r="AC1389">
        <f>-U1389*U1389*U1389/W1389</f>
        <v>-1.8311007551347565E-4</v>
      </c>
    </row>
    <row r="1390" spans="1:29">
      <c r="A1390" s="6">
        <v>40752.963888920822</v>
      </c>
      <c r="B1390" s="1">
        <v>0.96388888888888891</v>
      </c>
      <c r="C1390">
        <v>6.0772576311968205</v>
      </c>
      <c r="D1390">
        <v>7.5694500662518083</v>
      </c>
      <c r="E1390">
        <v>8.0126682485648999</v>
      </c>
      <c r="F1390" s="3">
        <v>11.810902854140172</v>
      </c>
      <c r="G1390">
        <v>5.1557950561184045</v>
      </c>
      <c r="H1390">
        <v>6.1019166807944858</v>
      </c>
      <c r="I1390">
        <v>6.5109782242306569</v>
      </c>
      <c r="J1390">
        <v>15.557374257321577</v>
      </c>
      <c r="K1390">
        <f t="shared" si="273"/>
        <v>0.921462575078416</v>
      </c>
      <c r="L1390">
        <f t="shared" si="274"/>
        <v>1.4675333854573225</v>
      </c>
      <c r="M1390">
        <f t="shared" si="275"/>
        <v>1.501690024334243</v>
      </c>
      <c r="N1390">
        <f t="shared" si="276"/>
        <v>-3.7464714031814044</v>
      </c>
      <c r="O1390" s="5">
        <f t="shared" si="277"/>
        <v>0.88695834188182265</v>
      </c>
      <c r="P1390" s="5">
        <f t="shared" si="278"/>
        <v>1.4408704012814781</v>
      </c>
      <c r="Q1390" s="5">
        <f t="shared" si="279"/>
        <v>1.6147011041646793</v>
      </c>
      <c r="R1390" s="5">
        <f t="shared" si="280"/>
        <v>-8.4407237656278955</v>
      </c>
      <c r="S1390">
        <v>1.26</v>
      </c>
      <c r="T1390">
        <v>0.41</v>
      </c>
      <c r="U1390" s="2">
        <v>0.22510802999999999</v>
      </c>
      <c r="V1390" s="3">
        <v>0</v>
      </c>
      <c r="W1390" s="7">
        <v>61.001955000000002</v>
      </c>
      <c r="X1390" s="3">
        <v>-18.094539000000001</v>
      </c>
      <c r="Y1390">
        <f t="shared" si="265"/>
        <v>6.6553815011027861E-2</v>
      </c>
      <c r="Z1390">
        <f t="shared" si="266"/>
        <v>0.10811716583926101</v>
      </c>
      <c r="AA1390" s="12">
        <f t="shared" si="267"/>
        <v>0.1211607281991119</v>
      </c>
      <c r="AB1390">
        <f t="shared" si="268"/>
        <v>-0.63335823288489246</v>
      </c>
      <c r="AC1390">
        <f>-U1390*U1390*U1390/W1390</f>
        <v>-1.869946616478991E-4</v>
      </c>
    </row>
    <row r="1391" spans="1:29">
      <c r="A1391" s="6">
        <v>40752.964583365268</v>
      </c>
      <c r="B1391" s="1">
        <v>0.96458333333333324</v>
      </c>
      <c r="C1391">
        <v>6.1011279348714167</v>
      </c>
      <c r="D1391">
        <v>7.7374380989314639</v>
      </c>
      <c r="E1391">
        <v>8.2146083893497579</v>
      </c>
      <c r="F1391" s="3">
        <v>11.162960369820304</v>
      </c>
      <c r="G1391">
        <v>5.4449825361485313</v>
      </c>
      <c r="H1391">
        <v>6.4296081094356321</v>
      </c>
      <c r="I1391">
        <v>6.7022476281358401</v>
      </c>
      <c r="J1391">
        <v>18.826504526349197</v>
      </c>
      <c r="K1391">
        <f t="shared" si="273"/>
        <v>0.65614539872288535</v>
      </c>
      <c r="L1391">
        <f t="shared" si="274"/>
        <v>1.3078299894958318</v>
      </c>
      <c r="M1391">
        <f t="shared" si="275"/>
        <v>1.5123607612139178</v>
      </c>
      <c r="N1391">
        <f t="shared" si="276"/>
        <v>-7.6635441565288929</v>
      </c>
      <c r="O1391" s="5">
        <f t="shared" si="277"/>
        <v>0.88563278662242229</v>
      </c>
      <c r="P1391" s="5">
        <f t="shared" si="278"/>
        <v>1.4414265939172324</v>
      </c>
      <c r="Q1391" s="5">
        <f t="shared" si="279"/>
        <v>1.5641246038709122</v>
      </c>
      <c r="R1391" s="5">
        <f t="shared" si="280"/>
        <v>-7.6987827954222494</v>
      </c>
      <c r="S1391">
        <v>1.28</v>
      </c>
      <c r="T1391">
        <v>0.43</v>
      </c>
      <c r="U1391" s="2">
        <v>0.22741812</v>
      </c>
      <c r="V1391" s="3">
        <v>0</v>
      </c>
      <c r="W1391" s="7">
        <v>59.820259</v>
      </c>
      <c r="X1391" s="3">
        <v>-19.025898999999999</v>
      </c>
      <c r="Y1391">
        <f t="shared" si="265"/>
        <v>6.7136314448010811E-2</v>
      </c>
      <c r="Z1391">
        <f t="shared" si="266"/>
        <v>0.10926884203555348</v>
      </c>
      <c r="AA1391" s="12">
        <f t="shared" si="267"/>
        <v>0.11857009228602254</v>
      </c>
      <c r="AB1391">
        <f t="shared" si="268"/>
        <v>-0.5836142365410909</v>
      </c>
      <c r="AC1391">
        <f>-U1391*U1391*U1391/W1391</f>
        <v>-1.9661964427317635E-4</v>
      </c>
    </row>
    <row r="1392" spans="1:29">
      <c r="A1392" s="6">
        <v>40752.965277809715</v>
      </c>
      <c r="B1392" s="1">
        <v>0.96527777777777779</v>
      </c>
      <c r="C1392">
        <v>6.0035867386001645</v>
      </c>
      <c r="D1392">
        <v>7.4934768574789699</v>
      </c>
      <c r="E1392">
        <v>8.107069172633226</v>
      </c>
      <c r="F1392" s="3">
        <v>10.503433506391001</v>
      </c>
      <c r="G1392">
        <v>5.3060113625923364</v>
      </c>
      <c r="H1392">
        <v>6.3610928125479491</v>
      </c>
      <c r="I1392">
        <v>6.6337323312481571</v>
      </c>
      <c r="J1392">
        <v>23.92316025104483</v>
      </c>
      <c r="K1392">
        <f t="shared" si="273"/>
        <v>0.69757537600782804</v>
      </c>
      <c r="L1392">
        <f t="shared" si="274"/>
        <v>1.1323840449310207</v>
      </c>
      <c r="M1392">
        <f t="shared" si="275"/>
        <v>1.4733368413850689</v>
      </c>
      <c r="N1392">
        <f t="shared" si="276"/>
        <v>-13.419726744653829</v>
      </c>
      <c r="O1392" s="5">
        <f t="shared" si="277"/>
        <v>0.85155080802216365</v>
      </c>
      <c r="P1392" s="5">
        <f t="shared" si="278"/>
        <v>1.4170862255148517</v>
      </c>
      <c r="Q1392" s="5">
        <f t="shared" si="279"/>
        <v>1.5466155632439158</v>
      </c>
      <c r="R1392" s="5">
        <f t="shared" si="280"/>
        <v>-7.4017055104389211</v>
      </c>
      <c r="S1392">
        <v>1.31</v>
      </c>
      <c r="T1392">
        <v>0.44</v>
      </c>
      <c r="U1392" s="2">
        <v>0.23461372999999999</v>
      </c>
      <c r="V1392" s="3">
        <v>0</v>
      </c>
      <c r="W1392" s="7">
        <v>61.536341999999998</v>
      </c>
      <c r="X1392" s="3">
        <v>-20.307053</v>
      </c>
      <c r="Y1392">
        <f t="shared" si="265"/>
        <v>6.6595170451531252E-2</v>
      </c>
      <c r="Z1392">
        <f t="shared" si="266"/>
        <v>0.11082262836655353</v>
      </c>
      <c r="AA1392" s="12">
        <f t="shared" si="267"/>
        <v>0.12095241538956868</v>
      </c>
      <c r="AB1392">
        <f t="shared" si="268"/>
        <v>-0.57884724605520976</v>
      </c>
      <c r="AC1392">
        <f>-U1392*U1392*U1392/W1392</f>
        <v>-2.0985948188630333E-4</v>
      </c>
    </row>
    <row r="1393" spans="1:29">
      <c r="A1393" s="6">
        <v>40752.965972254162</v>
      </c>
      <c r="B1393" s="1">
        <v>0.96597222222222223</v>
      </c>
      <c r="C1393">
        <v>6.1499326061973658</v>
      </c>
      <c r="D1393">
        <v>7.7472603767202051</v>
      </c>
      <c r="E1393">
        <v>8.3266960529975407</v>
      </c>
      <c r="F1393" s="3">
        <v>13.727928310067004</v>
      </c>
      <c r="G1393">
        <v>5.454395107712843</v>
      </c>
      <c r="H1393">
        <v>6.6003677549652986</v>
      </c>
      <c r="I1393">
        <v>7.2139600701195548</v>
      </c>
      <c r="J1393">
        <v>19.343403868703682</v>
      </c>
      <c r="K1393">
        <f t="shared" si="273"/>
        <v>0.69553749848452284</v>
      </c>
      <c r="L1393">
        <f t="shared" si="274"/>
        <v>1.1468926217549065</v>
      </c>
      <c r="M1393">
        <f t="shared" si="275"/>
        <v>1.1127359828779859</v>
      </c>
      <c r="N1393">
        <f t="shared" si="276"/>
        <v>-5.6154755586366782</v>
      </c>
      <c r="O1393" s="5">
        <f t="shared" si="277"/>
        <v>0.81553339039930361</v>
      </c>
      <c r="P1393" s="5">
        <f t="shared" si="278"/>
        <v>1.3741937956162611</v>
      </c>
      <c r="Q1393" s="5">
        <f t="shared" si="279"/>
        <v>1.5241966635943052</v>
      </c>
      <c r="R1393" s="5">
        <f t="shared" si="280"/>
        <v>-7.5647499512448437</v>
      </c>
      <c r="S1393">
        <v>1.31</v>
      </c>
      <c r="T1393">
        <v>0.44</v>
      </c>
      <c r="U1393" s="2">
        <v>0.23461372999999999</v>
      </c>
      <c r="V1393" s="3">
        <v>0</v>
      </c>
      <c r="W1393" s="7">
        <v>61.536341999999998</v>
      </c>
      <c r="X1393" s="3">
        <v>-20.307053</v>
      </c>
      <c r="Y1393">
        <f t="shared" si="265"/>
        <v>6.3778443553708944E-2</v>
      </c>
      <c r="Z1393">
        <f t="shared" si="266"/>
        <v>0.10746824404412957</v>
      </c>
      <c r="AA1393" s="12">
        <f t="shared" si="267"/>
        <v>0.11919915483313838</v>
      </c>
      <c r="AB1393">
        <f t="shared" si="268"/>
        <v>-0.59159806752629029</v>
      </c>
      <c r="AC1393">
        <f>-U1393*U1393*U1393/W1393</f>
        <v>-2.0985948188630333E-4</v>
      </c>
    </row>
    <row r="1394" spans="1:29">
      <c r="A1394" s="6">
        <v>40752.966666698609</v>
      </c>
      <c r="B1394" s="1">
        <v>0.96666666666666667</v>
      </c>
      <c r="C1394">
        <v>6.0341278690267153</v>
      </c>
      <c r="D1394">
        <v>7.4636997885657079</v>
      </c>
      <c r="E1394">
        <v>7.668230560283793</v>
      </c>
      <c r="F1394" s="3">
        <v>12.546976689153105</v>
      </c>
      <c r="G1394">
        <v>5.3889066960769876</v>
      </c>
      <c r="H1394">
        <v>6.4764983481946059</v>
      </c>
      <c r="I1394">
        <v>6.953668638612899</v>
      </c>
      <c r="J1394">
        <v>21.80000103392965</v>
      </c>
      <c r="K1394">
        <f t="shared" si="273"/>
        <v>0.64522117294972769</v>
      </c>
      <c r="L1394">
        <f t="shared" si="274"/>
        <v>0.98720144037110202</v>
      </c>
      <c r="M1394">
        <f t="shared" si="275"/>
        <v>0.71456192167089405</v>
      </c>
      <c r="N1394">
        <f t="shared" si="276"/>
        <v>-9.253024344776545</v>
      </c>
      <c r="O1394" s="5">
        <f t="shared" si="277"/>
        <v>0.79930972537066469</v>
      </c>
      <c r="P1394" s="5">
        <f t="shared" si="278"/>
        <v>1.3383009966291133</v>
      </c>
      <c r="Q1394" s="5">
        <f t="shared" si="279"/>
        <v>1.4678507874353488</v>
      </c>
      <c r="R1394" s="5">
        <f t="shared" si="280"/>
        <v>-8.005584225802675</v>
      </c>
      <c r="S1394">
        <v>1.33</v>
      </c>
      <c r="T1394">
        <v>0.44</v>
      </c>
      <c r="U1394" s="2">
        <v>0.24060364000000001</v>
      </c>
      <c r="V1394" s="3">
        <v>0</v>
      </c>
      <c r="W1394" s="7">
        <v>63.822544999999998</v>
      </c>
      <c r="X1394" s="3">
        <v>-21.117901</v>
      </c>
      <c r="Y1394">
        <f t="shared" si="265"/>
        <v>6.4105609803860764E-2</v>
      </c>
      <c r="Z1394">
        <f t="shared" si="266"/>
        <v>0.10733336373486413</v>
      </c>
      <c r="AA1394" s="12">
        <f t="shared" si="267"/>
        <v>0.11772341414460373</v>
      </c>
      <c r="AB1394">
        <f t="shared" si="268"/>
        <v>-0.64205756835156846</v>
      </c>
      <c r="AC1394">
        <f>-U1394*U1394*U1394/W1394</f>
        <v>-2.182390496407627E-4</v>
      </c>
    </row>
    <row r="1395" spans="1:29">
      <c r="A1395" s="6">
        <v>40752.967361143055</v>
      </c>
      <c r="B1395" s="1">
        <v>0.96736111111111101</v>
      </c>
      <c r="C1395">
        <v>6.0428445090959189</v>
      </c>
      <c r="D1395">
        <v>7.6368166266957358</v>
      </c>
      <c r="E1395">
        <v>7.8413473984138209</v>
      </c>
      <c r="F1395" s="3">
        <v>11.478477205722191</v>
      </c>
      <c r="G1395">
        <v>5.6079685937274792</v>
      </c>
      <c r="H1395">
        <v>6.9597468251819548</v>
      </c>
      <c r="I1395">
        <v>7.2323863438821627</v>
      </c>
      <c r="J1395">
        <v>22.817320262027266</v>
      </c>
      <c r="K1395">
        <f t="shared" si="273"/>
        <v>0.43487591536843961</v>
      </c>
      <c r="L1395">
        <f t="shared" si="274"/>
        <v>0.67706980151378104</v>
      </c>
      <c r="M1395">
        <f t="shared" si="275"/>
        <v>0.60896105453165816</v>
      </c>
      <c r="N1395">
        <f t="shared" si="276"/>
        <v>-11.338843056305075</v>
      </c>
      <c r="O1395" s="5">
        <f t="shared" si="277"/>
        <v>0.75395539064332817</v>
      </c>
      <c r="P1395" s="5">
        <f t="shared" si="278"/>
        <v>1.2660876161644095</v>
      </c>
      <c r="Q1395" s="5">
        <f t="shared" si="279"/>
        <v>1.3411095032306031</v>
      </c>
      <c r="R1395" s="5">
        <f t="shared" si="280"/>
        <v>-8.2591771308731516</v>
      </c>
      <c r="S1395">
        <v>1.32</v>
      </c>
      <c r="T1395">
        <v>0.43</v>
      </c>
      <c r="U1395" s="2">
        <v>0.23940806000000001</v>
      </c>
      <c r="V1395" s="3">
        <v>0</v>
      </c>
      <c r="W1395" s="7">
        <v>64.429278999999994</v>
      </c>
      <c r="X1395" s="3">
        <v>-20.608733000000001</v>
      </c>
      <c r="Y1395">
        <f t="shared" si="265"/>
        <v>6.0167665800153793E-2</v>
      </c>
      <c r="Z1395">
        <f t="shared" si="266"/>
        <v>0.10103719332531531</v>
      </c>
      <c r="AA1395" s="12">
        <f t="shared" si="267"/>
        <v>0.10702414147200083</v>
      </c>
      <c r="AB1395">
        <f t="shared" si="268"/>
        <v>-0.65910452469956915</v>
      </c>
      <c r="AC1395">
        <f>-U1395*U1395*U1395/W1395</f>
        <v>-2.1297715970905375E-4</v>
      </c>
    </row>
    <row r="1396" spans="1:29">
      <c r="A1396" s="6">
        <v>40752.968055587502</v>
      </c>
      <c r="B1396" s="1">
        <v>0.96805555555555556</v>
      </c>
      <c r="C1396">
        <v>6.0667757105806102</v>
      </c>
      <c r="D1396">
        <v>7.7532175645209591</v>
      </c>
      <c r="E1396">
        <v>8.2987011326930933</v>
      </c>
      <c r="F1396" s="3">
        <v>11.474753130701949</v>
      </c>
      <c r="G1396">
        <v>5.3920670499292047</v>
      </c>
      <c r="H1396">
        <v>6.525152511052509</v>
      </c>
      <c r="I1396">
        <v>6.8661053075065572</v>
      </c>
      <c r="J1396">
        <v>20.8526885132909</v>
      </c>
      <c r="K1396">
        <f t="shared" si="273"/>
        <v>0.67470866065140545</v>
      </c>
      <c r="L1396">
        <f t="shared" si="274"/>
        <v>1.2280650534684501</v>
      </c>
      <c r="M1396">
        <f t="shared" si="275"/>
        <v>1.4325958251865361</v>
      </c>
      <c r="N1396">
        <f t="shared" si="276"/>
        <v>-9.3779353825889515</v>
      </c>
      <c r="O1396" s="5">
        <f t="shared" si="277"/>
        <v>0.70380596172738286</v>
      </c>
      <c r="P1396" s="5">
        <f t="shared" si="278"/>
        <v>1.1665211691179489</v>
      </c>
      <c r="Q1396" s="5">
        <f t="shared" si="279"/>
        <v>1.2279008537105462</v>
      </c>
      <c r="R1396" s="5">
        <f t="shared" si="280"/>
        <v>-8.5493687115301285</v>
      </c>
      <c r="S1396">
        <v>1.33</v>
      </c>
      <c r="T1396">
        <v>0.43</v>
      </c>
      <c r="U1396" s="2">
        <v>0.24239295999999999</v>
      </c>
      <c r="V1396" s="3">
        <v>0</v>
      </c>
      <c r="W1396" s="7">
        <v>65.602238</v>
      </c>
      <c r="X1396" s="3">
        <v>-21.006786999999999</v>
      </c>
      <c r="Y1396">
        <f t="shared" si="265"/>
        <v>5.6865870109582349E-2</v>
      </c>
      <c r="Z1396">
        <f t="shared" si="266"/>
        <v>9.4252173028386732E-2</v>
      </c>
      <c r="AA1396" s="12">
        <f t="shared" si="267"/>
        <v>9.921150750580876E-2</v>
      </c>
      <c r="AB1396">
        <f t="shared" si="268"/>
        <v>-0.69076892937305789</v>
      </c>
      <c r="AC1396">
        <f>-U1396*U1396*U1396/W1396</f>
        <v>-2.1709076596060099E-4</v>
      </c>
    </row>
    <row r="1397" spans="1:29">
      <c r="A1397" s="6">
        <v>40752.968750031949</v>
      </c>
      <c r="B1397" s="1">
        <v>0.96875</v>
      </c>
      <c r="C1397">
        <v>6.0596802632203532</v>
      </c>
      <c r="D1397">
        <v>7.5901617881287935</v>
      </c>
      <c r="E1397">
        <v>8.1356453563009268</v>
      </c>
      <c r="F1397" s="3">
        <v>11.276927123117709</v>
      </c>
      <c r="G1397">
        <v>5.6816362547379429</v>
      </c>
      <c r="H1397">
        <v>6.8723696727102466</v>
      </c>
      <c r="I1397">
        <v>7.3495399631285396</v>
      </c>
      <c r="J1397">
        <v>25.160635888038492</v>
      </c>
      <c r="K1397">
        <f t="shared" si="273"/>
        <v>0.37804400848241038</v>
      </c>
      <c r="L1397">
        <f t="shared" si="274"/>
        <v>0.71779211541854693</v>
      </c>
      <c r="M1397">
        <f t="shared" si="275"/>
        <v>0.78610539317238715</v>
      </c>
      <c r="N1397">
        <f t="shared" si="276"/>
        <v>-13.883708764920783</v>
      </c>
      <c r="O1397" s="5">
        <f t="shared" si="277"/>
        <v>0.69238329773604013</v>
      </c>
      <c r="P1397" s="5">
        <f t="shared" si="278"/>
        <v>1.1647590864504644</v>
      </c>
      <c r="Q1397" s="5">
        <f t="shared" si="279"/>
        <v>1.2363653096289664</v>
      </c>
      <c r="R1397" s="5">
        <f t="shared" si="280"/>
        <v>-8.2786139939604375</v>
      </c>
      <c r="S1397">
        <v>1.32</v>
      </c>
      <c r="T1397">
        <v>0.42</v>
      </c>
      <c r="U1397" s="2">
        <v>0.24121414999999999</v>
      </c>
      <c r="V1397" s="3">
        <v>0</v>
      </c>
      <c r="W1397" s="7">
        <v>66.265293</v>
      </c>
      <c r="X1397" s="3">
        <v>-20.49465</v>
      </c>
      <c r="Y1397">
        <f t="shared" si="265"/>
        <v>5.5670882879198615E-2</v>
      </c>
      <c r="Z1397">
        <f t="shared" si="266"/>
        <v>9.3652124330975098E-2</v>
      </c>
      <c r="AA1397" s="12">
        <f t="shared" si="267"/>
        <v>9.9409602417212653E-2</v>
      </c>
      <c r="AB1397">
        <f t="shared" si="268"/>
        <v>-0.6656396125770907</v>
      </c>
      <c r="AC1397">
        <f>-U1397*U1397*U1397/W1397</f>
        <v>-2.1179817774610659E-4</v>
      </c>
    </row>
    <row r="1398" spans="1:29">
      <c r="A1398" s="6">
        <v>40752.969444476395</v>
      </c>
      <c r="B1398" s="1">
        <v>0.96944444444444444</v>
      </c>
      <c r="C1398">
        <v>6.138490243438337</v>
      </c>
      <c r="D1398">
        <v>7.8171370206069666</v>
      </c>
      <c r="E1398">
        <v>8.1239331781840942</v>
      </c>
      <c r="F1398" s="3">
        <v>10.88540948315126</v>
      </c>
      <c r="G1398">
        <v>5.5149234583299807</v>
      </c>
      <c r="H1398">
        <v>6.6800764515754452</v>
      </c>
      <c r="I1398">
        <v>7.1232946338885368</v>
      </c>
      <c r="J1398">
        <v>23.240761231740581</v>
      </c>
      <c r="K1398">
        <f t="shared" si="273"/>
        <v>0.62356678510835639</v>
      </c>
      <c r="L1398">
        <f t="shared" si="274"/>
        <v>1.1370605690315214</v>
      </c>
      <c r="M1398">
        <f t="shared" si="275"/>
        <v>1.0006385442955574</v>
      </c>
      <c r="N1398">
        <f t="shared" si="276"/>
        <v>-12.355351748589321</v>
      </c>
      <c r="O1398" s="5">
        <f t="shared" si="277"/>
        <v>0.67271469195779621</v>
      </c>
      <c r="P1398" s="5">
        <f t="shared" si="278"/>
        <v>1.1549347712079869</v>
      </c>
      <c r="Q1398" s="5">
        <f t="shared" si="279"/>
        <v>1.2265409943864889</v>
      </c>
      <c r="R1398" s="5">
        <f t="shared" si="280"/>
        <v>-8.9832277044830757</v>
      </c>
      <c r="S1398">
        <v>1.33</v>
      </c>
      <c r="T1398">
        <v>0.41</v>
      </c>
      <c r="U1398" s="2">
        <v>0.24599910999999999</v>
      </c>
      <c r="V1398" s="3">
        <v>0</v>
      </c>
      <c r="W1398" s="7">
        <v>69.417855000000003</v>
      </c>
      <c r="X1398" s="3">
        <v>-20.751414</v>
      </c>
      <c r="Y1398">
        <f t="shared" si="265"/>
        <v>5.5162405168514013E-2</v>
      </c>
      <c r="Z1398">
        <f t="shared" si="266"/>
        <v>9.4704308608406132E-2</v>
      </c>
      <c r="AA1398" s="12">
        <f t="shared" si="267"/>
        <v>0.10057599766586377</v>
      </c>
      <c r="AB1398">
        <f t="shared" si="268"/>
        <v>-0.73662200674339318</v>
      </c>
      <c r="AC1398">
        <f>-U1398*U1398*U1398/W1398</f>
        <v>-2.1445166265746134E-4</v>
      </c>
    </row>
    <row r="1399" spans="1:29">
      <c r="A1399" s="6">
        <v>40752.970138920842</v>
      </c>
      <c r="B1399" s="1">
        <v>0.97013888888888899</v>
      </c>
      <c r="C1399">
        <v>6.0581131517199411</v>
      </c>
      <c r="D1399">
        <v>7.8173386192255414</v>
      </c>
      <c r="E1399">
        <v>8.3967742955028779</v>
      </c>
      <c r="F1399" s="3">
        <v>11.418790078715409</v>
      </c>
      <c r="G1399">
        <v>5.5528137524484897</v>
      </c>
      <c r="H1399">
        <v>6.775348256216021</v>
      </c>
      <c r="I1399">
        <v>7.2525185466343141</v>
      </c>
      <c r="J1399">
        <v>23.661793287111983</v>
      </c>
      <c r="K1399">
        <f t="shared" si="273"/>
        <v>0.5052993992714514</v>
      </c>
      <c r="L1399">
        <f t="shared" si="274"/>
        <v>1.0419903630095204</v>
      </c>
      <c r="M1399">
        <f t="shared" si="275"/>
        <v>1.1442557488685638</v>
      </c>
      <c r="N1399">
        <f t="shared" si="276"/>
        <v>-12.243003208396575</v>
      </c>
      <c r="O1399" s="5">
        <f t="shared" si="277"/>
        <v>0.65073963864540496</v>
      </c>
      <c r="P1399" s="5">
        <f t="shared" si="278"/>
        <v>1.1154744025108692</v>
      </c>
      <c r="Q1399" s="5">
        <f t="shared" si="279"/>
        <v>1.1325322688721573</v>
      </c>
      <c r="R1399" s="5">
        <f t="shared" si="280"/>
        <v>-9.65857178808246</v>
      </c>
      <c r="S1399">
        <v>1.27</v>
      </c>
      <c r="T1399">
        <v>0.39</v>
      </c>
      <c r="U1399" s="2">
        <v>0.23184856000000001</v>
      </c>
      <c r="V1399" s="3">
        <v>0</v>
      </c>
      <c r="W1399" s="7">
        <v>66.019301999999996</v>
      </c>
      <c r="X1399" s="3">
        <v>-18.266718999999998</v>
      </c>
      <c r="Y1399">
        <f t="shared" si="265"/>
        <v>5.0291016051619175E-2</v>
      </c>
      <c r="Z1399">
        <f t="shared" si="266"/>
        <v>8.6207044646335149E-2</v>
      </c>
      <c r="AA1399" s="12">
        <f t="shared" si="267"/>
        <v>8.7525325230514192E-2</v>
      </c>
      <c r="AB1399">
        <f t="shared" si="268"/>
        <v>-0.74644198690784791</v>
      </c>
      <c r="AC1399">
        <f>-U1399*U1399*U1399/W1399</f>
        <v>-1.8877404427817326E-4</v>
      </c>
    </row>
    <row r="1400" spans="1:29">
      <c r="A1400" s="6">
        <v>40752.970833365289</v>
      </c>
      <c r="B1400" s="1">
        <v>0.97083333333333333</v>
      </c>
      <c r="C1400">
        <v>6.1570334400800268</v>
      </c>
      <c r="D1400">
        <v>7.9107830723205108</v>
      </c>
      <c r="E1400">
        <v>8.319844615756681</v>
      </c>
      <c r="F1400" s="3">
        <v>12.014292126531327</v>
      </c>
      <c r="G1400">
        <v>5.3536325076083848</v>
      </c>
      <c r="H1400">
        <v>6.5032122595508612</v>
      </c>
      <c r="I1400">
        <v>6.9803825499691543</v>
      </c>
      <c r="J1400">
        <v>23.034100996892107</v>
      </c>
      <c r="K1400">
        <f t="shared" si="273"/>
        <v>0.80340093247164202</v>
      </c>
      <c r="L1400">
        <f t="shared" si="274"/>
        <v>1.4075708127696496</v>
      </c>
      <c r="M1400">
        <f t="shared" si="275"/>
        <v>1.3394620657875267</v>
      </c>
      <c r="N1400">
        <f t="shared" si="276"/>
        <v>-11.01980887036078</v>
      </c>
      <c r="O1400" s="5">
        <f t="shared" si="277"/>
        <v>0.62324367901254429</v>
      </c>
      <c r="P1400" s="5">
        <f t="shared" si="278"/>
        <v>1.0843819384452005</v>
      </c>
      <c r="Q1400" s="5">
        <f t="shared" si="279"/>
        <v>1.1287242097536812</v>
      </c>
      <c r="R1400" s="5">
        <f t="shared" si="280"/>
        <v>-9.8897084368578057</v>
      </c>
      <c r="S1400">
        <v>1.25</v>
      </c>
      <c r="T1400">
        <v>0.38</v>
      </c>
      <c r="U1400" s="2">
        <v>0.2277798</v>
      </c>
      <c r="V1400" s="3">
        <v>0</v>
      </c>
      <c r="W1400" s="7">
        <v>65.566478000000004</v>
      </c>
      <c r="X1400" s="3">
        <v>-17.441427000000001</v>
      </c>
      <c r="Y1400">
        <f t="shared" si="265"/>
        <v>4.7320773518913846E-2</v>
      </c>
      <c r="Z1400">
        <f t="shared" si="266"/>
        <v>8.2333433687553373E-2</v>
      </c>
      <c r="AA1400" s="12">
        <f t="shared" si="267"/>
        <v>8.5700191584283866E-2</v>
      </c>
      <c r="AB1400">
        <f t="shared" si="268"/>
        <v>-0.75089193660192788</v>
      </c>
      <c r="AC1400">
        <f>-U1400*U1400*U1400/W1400</f>
        <v>-1.8024522416382186E-4</v>
      </c>
    </row>
    <row r="1401" spans="1:29">
      <c r="A1401" s="6">
        <v>40752.971527809736</v>
      </c>
      <c r="B1401" s="1">
        <v>0.97152777777777777</v>
      </c>
      <c r="C1401">
        <v>6.1011952287678044</v>
      </c>
      <c r="D1401">
        <v>7.8547785398572207</v>
      </c>
      <c r="E1401">
        <v>8.2979967221703124</v>
      </c>
      <c r="F1401" s="3">
        <v>12.020898553906378</v>
      </c>
      <c r="G1401">
        <v>5.5782683776607538</v>
      </c>
      <c r="H1401">
        <v>6.7985234137936725</v>
      </c>
      <c r="I1401">
        <v>7.1394762102477207</v>
      </c>
      <c r="J1401">
        <v>22.155732770707857</v>
      </c>
      <c r="K1401">
        <f t="shared" si="273"/>
        <v>0.52292685110705062</v>
      </c>
      <c r="L1401">
        <f t="shared" si="274"/>
        <v>1.0562551260635482</v>
      </c>
      <c r="M1401">
        <f t="shared" si="275"/>
        <v>1.1585205119225916</v>
      </c>
      <c r="N1401">
        <f t="shared" si="276"/>
        <v>-10.13483421680148</v>
      </c>
      <c r="O1401" s="5">
        <f t="shared" si="277"/>
        <v>0.61143751475186692</v>
      </c>
      <c r="P1401" s="5">
        <f t="shared" si="278"/>
        <v>1.078385681176433</v>
      </c>
      <c r="Q1401" s="5">
        <f t="shared" si="279"/>
        <v>1.1125014138990097</v>
      </c>
      <c r="R1401" s="5">
        <f t="shared" si="280"/>
        <v>-10.617042183575743</v>
      </c>
      <c r="S1401">
        <v>1.22</v>
      </c>
      <c r="T1401">
        <v>0.35</v>
      </c>
      <c r="U1401" s="2">
        <v>0.22466399000000001</v>
      </c>
      <c r="V1401" s="2"/>
      <c r="W1401" s="7">
        <v>68.242988999999994</v>
      </c>
      <c r="X1401" s="3">
        <v>-16.079059999999998</v>
      </c>
      <c r="Y1401">
        <f t="shared" si="265"/>
        <v>4.5789330566612767E-2</v>
      </c>
      <c r="Z1401">
        <f t="shared" si="266"/>
        <v>8.0758143297321769E-2</v>
      </c>
      <c r="AA1401" s="12">
        <f t="shared" si="267"/>
        <v>8.3313002175730996E-2</v>
      </c>
      <c r="AB1401">
        <f t="shared" si="268"/>
        <v>-0.79508901965347967</v>
      </c>
      <c r="AC1401">
        <f>-U1401*U1401*U1401/W1401</f>
        <v>-1.6616607535536912E-4</v>
      </c>
    </row>
    <row r="1402" spans="1:29">
      <c r="A1402" s="6">
        <v>40752.972222254182</v>
      </c>
      <c r="B1402" s="1">
        <v>0.97222222222222221</v>
      </c>
      <c r="C1402">
        <v>6.1905381886638509</v>
      </c>
      <c r="D1402">
        <v>7.821807281157116</v>
      </c>
      <c r="E1402">
        <v>8.2989775715754099</v>
      </c>
      <c r="F1402" s="3">
        <v>11.17706914134536</v>
      </c>
      <c r="G1402">
        <v>5.4677603395241174</v>
      </c>
      <c r="H1402">
        <v>6.6418085167487719</v>
      </c>
      <c r="I1402">
        <v>6.8804959273437776</v>
      </c>
      <c r="J1402">
        <v>20.528507074856872</v>
      </c>
      <c r="K1402">
        <f t="shared" si="273"/>
        <v>0.72277784913973342</v>
      </c>
      <c r="L1402">
        <f t="shared" si="274"/>
        <v>1.1799987644083441</v>
      </c>
      <c r="M1402">
        <f t="shared" si="275"/>
        <v>1.4184816442316324</v>
      </c>
      <c r="N1402">
        <f t="shared" si="276"/>
        <v>-9.3514379335115123</v>
      </c>
      <c r="O1402" s="5">
        <f t="shared" si="277"/>
        <v>0.59811565999028349</v>
      </c>
      <c r="P1402" s="5">
        <f t="shared" si="278"/>
        <v>1.0532281948332045</v>
      </c>
      <c r="Q1402" s="5">
        <f t="shared" si="279"/>
        <v>1.0771173889698769</v>
      </c>
      <c r="R1402" s="5">
        <f t="shared" si="280"/>
        <v>-10.864171189603001</v>
      </c>
      <c r="S1402">
        <v>1.1499999999999999</v>
      </c>
      <c r="T1402">
        <v>0.34</v>
      </c>
      <c r="U1402" s="2">
        <v>0.20577065</v>
      </c>
      <c r="V1402" s="2"/>
      <c r="W1402" s="7">
        <v>61.335799999999999</v>
      </c>
      <c r="X1402" s="3">
        <v>-13.74531</v>
      </c>
      <c r="Y1402">
        <f t="shared" si="265"/>
        <v>4.1024882710459877E-2</v>
      </c>
      <c r="Z1402">
        <f t="shared" si="266"/>
        <v>7.2241150083051722E-2</v>
      </c>
      <c r="AA1402" s="12">
        <f t="shared" si="267"/>
        <v>7.3879715084878131E-2</v>
      </c>
      <c r="AB1402">
        <f t="shared" si="268"/>
        <v>-0.74517585579862766</v>
      </c>
      <c r="AC1402">
        <f>-U1402*U1402*U1402/W1402</f>
        <v>-1.4204836988862898E-4</v>
      </c>
    </row>
    <row r="1403" spans="1:29">
      <c r="A1403" s="6">
        <v>40752.972916698629</v>
      </c>
      <c r="B1403" s="1">
        <v>0.97291666666666676</v>
      </c>
      <c r="C1403">
        <v>6.0975650742779353</v>
      </c>
      <c r="D1403">
        <v>7.5472454906345154</v>
      </c>
      <c r="E1403">
        <v>8.0585724199297299</v>
      </c>
      <c r="F1403" s="3">
        <v>10.79534140767335</v>
      </c>
      <c r="G1403">
        <v>5.5655360704131764</v>
      </c>
      <c r="H1403">
        <v>6.705702471938161</v>
      </c>
      <c r="I1403">
        <v>6.9102332436562461</v>
      </c>
      <c r="J1403">
        <v>24.718760262073424</v>
      </c>
      <c r="K1403">
        <f t="shared" si="273"/>
        <v>0.53202900386475882</v>
      </c>
      <c r="L1403">
        <f t="shared" si="274"/>
        <v>0.84154301869635439</v>
      </c>
      <c r="M1403">
        <f t="shared" si="275"/>
        <v>1.1483391762734838</v>
      </c>
      <c r="N1403">
        <f t="shared" si="276"/>
        <v>-13.923418854400074</v>
      </c>
      <c r="O1403" s="5">
        <f t="shared" si="277"/>
        <v>0.60063590730347394</v>
      </c>
      <c r="P1403" s="5">
        <f t="shared" si="278"/>
        <v>1.057989666780937</v>
      </c>
      <c r="Q1403" s="5">
        <f t="shared" si="279"/>
        <v>1.0716318692545337</v>
      </c>
      <c r="R1403" s="5">
        <f t="shared" si="280"/>
        <v>-10.457342308488771</v>
      </c>
      <c r="S1403">
        <v>1.1499999999999999</v>
      </c>
      <c r="T1403">
        <v>0.33</v>
      </c>
      <c r="U1403" s="2">
        <v>0.20782647000000001</v>
      </c>
      <c r="V1403" s="2"/>
      <c r="W1403" s="7">
        <v>63.581631000000002</v>
      </c>
      <c r="X1403" s="3">
        <v>-13.661212000000001</v>
      </c>
      <c r="Y1403">
        <f t="shared" si="265"/>
        <v>4.1609346790042738E-2</v>
      </c>
      <c r="Z1403">
        <f t="shared" si="266"/>
        <v>7.329275258118613E-2</v>
      </c>
      <c r="AA1403" s="12">
        <f t="shared" si="267"/>
        <v>7.4237822842223758E-2</v>
      </c>
      <c r="AB1403">
        <f t="shared" si="268"/>
        <v>-0.7244375125182908</v>
      </c>
      <c r="AC1403">
        <f>-U1403*U1403*U1403/W1403</f>
        <v>-1.4117926574288338E-4</v>
      </c>
    </row>
    <row r="1404" spans="1:29">
      <c r="A1404" s="6">
        <v>40752.973611143076</v>
      </c>
      <c r="B1404" s="1">
        <v>0.97361111111111109</v>
      </c>
      <c r="C1404">
        <v>6.2998947987317759</v>
      </c>
      <c r="D1404">
        <v>8.1318243844185218</v>
      </c>
      <c r="E1404">
        <v>8.540885927854692</v>
      </c>
      <c r="F1404" s="3">
        <v>11.802464513365184</v>
      </c>
      <c r="G1404">
        <v>5.5709469057990404</v>
      </c>
      <c r="H1404">
        <v>6.920377680317892</v>
      </c>
      <c r="I1404">
        <v>7.1590650909128977</v>
      </c>
      <c r="J1404">
        <v>18.209993586534956</v>
      </c>
      <c r="K1404">
        <f t="shared" si="273"/>
        <v>0.72894789293273554</v>
      </c>
      <c r="L1404">
        <f t="shared" si="274"/>
        <v>1.2114467041006298</v>
      </c>
      <c r="M1404">
        <f t="shared" si="275"/>
        <v>1.3818208369417944</v>
      </c>
      <c r="N1404">
        <f t="shared" si="276"/>
        <v>-6.4075290731697727</v>
      </c>
      <c r="O1404" s="5">
        <f t="shared" si="277"/>
        <v>0.58428505784149753</v>
      </c>
      <c r="P1404" s="5">
        <f t="shared" si="278"/>
        <v>1.0274547064750819</v>
      </c>
      <c r="Q1404" s="5">
        <f t="shared" si="279"/>
        <v>1.0751921885940832</v>
      </c>
      <c r="R1404" s="5">
        <f t="shared" si="280"/>
        <v>-11.288136638065108</v>
      </c>
      <c r="S1404">
        <v>1.1100000000000001</v>
      </c>
      <c r="T1404">
        <v>0.32</v>
      </c>
      <c r="U1404" s="2">
        <v>0.19792625</v>
      </c>
      <c r="V1404" s="2"/>
      <c r="W1404" s="7">
        <v>60.584718000000002</v>
      </c>
      <c r="X1404" s="3">
        <v>-12.384126</v>
      </c>
      <c r="Y1404">
        <f t="shared" si="265"/>
        <v>3.8548450143200234E-2</v>
      </c>
      <c r="Z1404">
        <f t="shared" si="266"/>
        <v>6.7786752365821226E-2</v>
      </c>
      <c r="AA1404" s="12">
        <f t="shared" si="267"/>
        <v>7.0936252639239902E-2</v>
      </c>
      <c r="AB1404">
        <f t="shared" si="268"/>
        <v>-0.74473951808661143</v>
      </c>
      <c r="AC1404">
        <f>-U1404*U1404*U1404/W1404</f>
        <v>-1.2798147125818086E-4</v>
      </c>
    </row>
    <row r="1405" spans="1:29">
      <c r="A1405" s="6">
        <v>40752.974305587522</v>
      </c>
      <c r="B1405" s="1">
        <v>0.97430555555555554</v>
      </c>
      <c r="C1405">
        <v>6.16590937525923</v>
      </c>
      <c r="D1405">
        <v>7.9282234995822067</v>
      </c>
      <c r="E1405">
        <v>8.4395504288774212</v>
      </c>
      <c r="F1405" s="3">
        <v>12.713081823002049</v>
      </c>
      <c r="G1405">
        <v>5.6609618490911959</v>
      </c>
      <c r="H1405">
        <v>6.9416185396637715</v>
      </c>
      <c r="I1405">
        <v>7.316523444223022</v>
      </c>
      <c r="J1405">
        <v>23.90558891427176</v>
      </c>
      <c r="K1405">
        <f t="shared" si="273"/>
        <v>0.50494752616803407</v>
      </c>
      <c r="L1405">
        <f t="shared" si="274"/>
        <v>0.98660495991843522</v>
      </c>
      <c r="M1405">
        <f t="shared" si="275"/>
        <v>1.1230269846543992</v>
      </c>
      <c r="N1405">
        <f t="shared" si="276"/>
        <v>-11.192507091269711</v>
      </c>
      <c r="O1405" s="5">
        <f t="shared" si="277"/>
        <v>0.59265772983979836</v>
      </c>
      <c r="P1405" s="5">
        <f t="shared" si="278"/>
        <v>1.0498792328480344</v>
      </c>
      <c r="Q1405" s="5">
        <f t="shared" si="279"/>
        <v>1.1419180801211735</v>
      </c>
      <c r="R1405" s="5">
        <f t="shared" si="280"/>
        <v>-11.00358711090443</v>
      </c>
      <c r="S1405">
        <v>1.08</v>
      </c>
      <c r="T1405">
        <v>0.31</v>
      </c>
      <c r="U1405" s="2">
        <v>0.19104335</v>
      </c>
      <c r="V1405" s="2"/>
      <c r="W1405" s="7">
        <v>58.911036000000003</v>
      </c>
      <c r="X1405" s="3">
        <v>-11.452951000000001</v>
      </c>
      <c r="Y1405">
        <f t="shared" si="265"/>
        <v>3.7741106037330018E-2</v>
      </c>
      <c r="Z1405">
        <f t="shared" si="266"/>
        <v>6.6857481912906178E-2</v>
      </c>
      <c r="AA1405" s="12">
        <f t="shared" si="267"/>
        <v>7.2718618483972458E-2</v>
      </c>
      <c r="AB1405">
        <f t="shared" si="268"/>
        <v>-0.70072071456133456</v>
      </c>
      <c r="AC1405">
        <f>-U1405*U1405*U1405/W1405</f>
        <v>-1.1835840793779212E-4</v>
      </c>
    </row>
    <row r="1406" spans="1:29">
      <c r="A1406" s="6">
        <v>40752.975000031969</v>
      </c>
      <c r="B1406" s="1">
        <v>0.97499999999999998</v>
      </c>
      <c r="C1406">
        <v>6.1183154622882512</v>
      </c>
      <c r="D1406">
        <v>7.6559755002302046</v>
      </c>
      <c r="E1406">
        <v>8.3376765623665836</v>
      </c>
      <c r="F1406" s="3">
        <v>11.941394222807087</v>
      </c>
      <c r="G1406">
        <v>5.5837244765245213</v>
      </c>
      <c r="H1406">
        <v>6.68162976133938</v>
      </c>
      <c r="I1406">
        <v>7.0225825577934282</v>
      </c>
      <c r="J1406">
        <v>24.555663895322422</v>
      </c>
      <c r="K1406">
        <f t="shared" ref="K1406:K1441" si="281">C1406-G1406</f>
        <v>0.53459098576372988</v>
      </c>
      <c r="L1406">
        <f t="shared" ref="L1406:L1441" si="282">D1406-H1406</f>
        <v>0.97434573889082454</v>
      </c>
      <c r="M1406">
        <f t="shared" ref="M1406:M1441" si="283">E1406-I1406</f>
        <v>1.3150940045731554</v>
      </c>
      <c r="N1406">
        <f t="shared" ref="N1406:N1441" si="284">F1406-J1406</f>
        <v>-12.614269672515334</v>
      </c>
      <c r="O1406" s="5">
        <f t="shared" si="277"/>
        <v>0.59966489091975783</v>
      </c>
      <c r="P1406" s="5">
        <f t="shared" si="278"/>
        <v>1.0808327486884999</v>
      </c>
      <c r="Q1406" s="5">
        <f t="shared" si="279"/>
        <v>1.1933246731334475</v>
      </c>
      <c r="R1406" s="5">
        <f t="shared" si="280"/>
        <v>-10.988953514400894</v>
      </c>
      <c r="S1406">
        <v>1.07</v>
      </c>
      <c r="T1406">
        <v>0.3</v>
      </c>
      <c r="U1406" s="2">
        <v>0.19021263999999999</v>
      </c>
      <c r="V1406" s="2"/>
      <c r="W1406" s="7">
        <v>59.936635000000003</v>
      </c>
      <c r="X1406" s="3">
        <v>-11.110768</v>
      </c>
      <c r="Y1406">
        <f t="shared" si="265"/>
        <v>3.8021280672386387E-2</v>
      </c>
      <c r="Z1406">
        <f t="shared" si="266"/>
        <v>6.8529350175498702E-2</v>
      </c>
      <c r="AA1406" s="12">
        <f t="shared" si="267"/>
        <v>7.566181215128337E-2</v>
      </c>
      <c r="AB1406">
        <f t="shared" si="268"/>
        <v>-0.69674595293715724</v>
      </c>
      <c r="AC1406">
        <f>-U1406*U1406*U1406/W1406</f>
        <v>-1.1482217336030545E-4</v>
      </c>
    </row>
    <row r="1407" spans="1:29">
      <c r="A1407" s="6">
        <v>40752.975694476416</v>
      </c>
      <c r="B1407" s="1">
        <v>0.97569444444444453</v>
      </c>
      <c r="C1407">
        <v>6.2006728716620527</v>
      </c>
      <c r="D1407">
        <v>7.9554273554027564</v>
      </c>
      <c r="E1407">
        <v>8.46675428469797</v>
      </c>
      <c r="F1407" s="3">
        <v>11.017171195713809</v>
      </c>
      <c r="G1407">
        <v>5.671871790435258</v>
      </c>
      <c r="H1407">
        <v>6.9718923680066434</v>
      </c>
      <c r="I1407">
        <v>7.3809539114428144</v>
      </c>
      <c r="J1407">
        <v>18.294715890319853</v>
      </c>
      <c r="K1407">
        <f t="shared" si="281"/>
        <v>0.5288010812267947</v>
      </c>
      <c r="L1407">
        <f t="shared" si="282"/>
        <v>0.983534987396113</v>
      </c>
      <c r="M1407">
        <f t="shared" si="283"/>
        <v>1.0858003732551555</v>
      </c>
      <c r="N1407">
        <f t="shared" si="284"/>
        <v>-7.2775446946060445</v>
      </c>
      <c r="O1407" s="5">
        <f t="shared" si="277"/>
        <v>0.5856531234309903</v>
      </c>
      <c r="P1407" s="5">
        <f t="shared" si="278"/>
        <v>1.0554608172307376</v>
      </c>
      <c r="Q1407" s="5">
        <f t="shared" si="279"/>
        <v>1.1815744910721091</v>
      </c>
      <c r="R1407" s="5">
        <f t="shared" si="280"/>
        <v>-11.312586943393534</v>
      </c>
      <c r="S1407">
        <v>1.04</v>
      </c>
      <c r="T1407">
        <v>0.28999999999999998</v>
      </c>
      <c r="U1407" s="2">
        <v>0.18339762000000001</v>
      </c>
      <c r="V1407" s="2"/>
      <c r="W1407" s="7">
        <v>58.282566000000003</v>
      </c>
      <c r="X1407" s="3">
        <v>-10.241433000000001</v>
      </c>
      <c r="Y1407">
        <f t="shared" si="265"/>
        <v>3.5802462994269958E-2</v>
      </c>
      <c r="Z1407">
        <f t="shared" si="266"/>
        <v>6.4523000627790775E-2</v>
      </c>
      <c r="AA1407" s="12">
        <f t="shared" si="267"/>
        <v>7.2232649838445365E-2</v>
      </c>
      <c r="AB1407">
        <f t="shared" si="268"/>
        <v>-0.69156717382048305</v>
      </c>
      <c r="AC1407">
        <f>-U1407*U1407*U1407/W1407</f>
        <v>-1.0583819437905566E-4</v>
      </c>
    </row>
    <row r="1408" spans="1:29">
      <c r="A1408" s="6">
        <v>40752.976388920863</v>
      </c>
      <c r="B1408" s="1">
        <v>0.97638888888888886</v>
      </c>
      <c r="C1408">
        <v>6.367999203116554</v>
      </c>
      <c r="D1408">
        <v>8.2974198766717269</v>
      </c>
      <c r="E1408">
        <v>8.7745901670900199</v>
      </c>
      <c r="F1408" s="3">
        <v>12.572857497588767</v>
      </c>
      <c r="G1408">
        <v>5.4590887764007547</v>
      </c>
      <c r="H1408">
        <v>6.5716103864862863</v>
      </c>
      <c r="I1408">
        <v>6.9125631829403344</v>
      </c>
      <c r="J1408">
        <v>18.615028542485788</v>
      </c>
      <c r="K1408">
        <f t="shared" si="281"/>
        <v>0.90891042671579925</v>
      </c>
      <c r="L1408">
        <f t="shared" si="282"/>
        <v>1.7258094901854406</v>
      </c>
      <c r="M1408">
        <f t="shared" si="283"/>
        <v>1.8620269841496855</v>
      </c>
      <c r="N1408">
        <f t="shared" si="284"/>
        <v>-6.0421710448970209</v>
      </c>
      <c r="O1408" s="5">
        <f t="shared" si="277"/>
        <v>0.60072883070542871</v>
      </c>
      <c r="P1408" s="5">
        <f t="shared" si="278"/>
        <v>1.0820351044284942</v>
      </c>
      <c r="Q1408" s="5">
        <f t="shared" si="279"/>
        <v>1.2115439890803859</v>
      </c>
      <c r="R1408" s="5">
        <f t="shared" si="280"/>
        <v>-10.651970536362061</v>
      </c>
      <c r="S1408">
        <v>1</v>
      </c>
      <c r="T1408">
        <v>0.27</v>
      </c>
      <c r="U1408" s="2">
        <v>0.17590575999999999</v>
      </c>
      <c r="V1408" s="2"/>
      <c r="W1408" s="7">
        <v>57.787067999999998</v>
      </c>
      <c r="X1408" s="3">
        <v>-9.1143944000000001</v>
      </c>
      <c r="Y1408">
        <f t="shared" si="265"/>
        <v>3.5223887173049924E-2</v>
      </c>
      <c r="Z1408">
        <f t="shared" si="266"/>
        <v>6.3445402463724543E-2</v>
      </c>
      <c r="AA1408" s="12">
        <f t="shared" si="267"/>
        <v>7.1039188724205657E-2</v>
      </c>
      <c r="AB1408">
        <f t="shared" si="268"/>
        <v>-0.62458099089879193</v>
      </c>
      <c r="AC1408">
        <f>-U1408*U1408*U1408/W1408</f>
        <v>-9.4191024775730275E-5</v>
      </c>
    </row>
    <row r="1409" spans="1:29">
      <c r="A1409" s="6">
        <v>40752.977083365309</v>
      </c>
      <c r="B1409" s="1">
        <v>0.9770833333333333</v>
      </c>
      <c r="C1409">
        <v>6.2275291184367152</v>
      </c>
      <c r="D1409">
        <v>7.9231887390169167</v>
      </c>
      <c r="E1409">
        <v>8.5026244152942532</v>
      </c>
      <c r="F1409" s="3">
        <v>17.872915378477934</v>
      </c>
      <c r="G1409">
        <v>5.7080019827259019</v>
      </c>
      <c r="H1409">
        <v>6.865719690098298</v>
      </c>
      <c r="I1409">
        <v>7.0360938229394634</v>
      </c>
      <c r="J1409">
        <v>19.86992523685894</v>
      </c>
      <c r="K1409">
        <f t="shared" si="281"/>
        <v>0.51952713571081333</v>
      </c>
      <c r="L1409">
        <f t="shared" si="282"/>
        <v>1.0574690489186187</v>
      </c>
      <c r="M1409">
        <f t="shared" si="283"/>
        <v>1.4665305923547898</v>
      </c>
      <c r="N1409">
        <f t="shared" si="284"/>
        <v>-1.9970098583810056</v>
      </c>
      <c r="O1409" s="5">
        <f t="shared" si="277"/>
        <v>0.62926319486617299</v>
      </c>
      <c r="P1409" s="5">
        <f t="shared" si="278"/>
        <v>1.1409099965438858</v>
      </c>
      <c r="Q1409" s="5">
        <f t="shared" si="279"/>
        <v>1.2976828330657988</v>
      </c>
      <c r="R1409" s="5">
        <f t="shared" si="280"/>
        <v>-10.020652465992832</v>
      </c>
      <c r="S1409">
        <v>1</v>
      </c>
      <c r="T1409">
        <v>0.27</v>
      </c>
      <c r="U1409" s="2">
        <v>0.17590575999999999</v>
      </c>
      <c r="V1409" s="2"/>
      <c r="W1409" s="7">
        <v>57.787067999999998</v>
      </c>
      <c r="X1409" s="3">
        <v>-9.1143944000000001</v>
      </c>
      <c r="Y1409">
        <f t="shared" si="265"/>
        <v>3.6897006844320755E-2</v>
      </c>
      <c r="Z1409">
        <f t="shared" si="266"/>
        <v>6.6897546677883196E-2</v>
      </c>
      <c r="AA1409" s="12">
        <f t="shared" si="267"/>
        <v>7.6089961663130826E-2</v>
      </c>
      <c r="AB1409">
        <f t="shared" si="268"/>
        <v>-0.5875634959087811</v>
      </c>
      <c r="AC1409">
        <f>-U1409*U1409*U1409/W1409</f>
        <v>-9.4191024775730275E-5</v>
      </c>
    </row>
    <row r="1410" spans="1:29">
      <c r="A1410" s="6">
        <v>40752.977777809756</v>
      </c>
      <c r="B1410" s="1">
        <v>0.97777777777777775</v>
      </c>
      <c r="C1410">
        <v>6.3573878407017848</v>
      </c>
      <c r="D1410">
        <v>8.2048472155381269</v>
      </c>
      <c r="E1410">
        <v>8.5797521200973783</v>
      </c>
      <c r="F1410" s="3">
        <v>11.060448581649958</v>
      </c>
      <c r="G1410">
        <v>5.5395882658779305</v>
      </c>
      <c r="H1410">
        <v>6.7410099972863087</v>
      </c>
      <c r="I1410">
        <v>7.0819627937403569</v>
      </c>
      <c r="J1410">
        <v>22.396097970130711</v>
      </c>
      <c r="K1410">
        <f t="shared" si="281"/>
        <v>0.81779957482385424</v>
      </c>
      <c r="L1410">
        <f t="shared" si="282"/>
        <v>1.4638372182518182</v>
      </c>
      <c r="M1410">
        <f t="shared" si="283"/>
        <v>1.4977893263570214</v>
      </c>
      <c r="N1410">
        <f t="shared" si="284"/>
        <v>-11.335649388480753</v>
      </c>
      <c r="O1410" s="5">
        <f t="shared" si="277"/>
        <v>0.63068596851010916</v>
      </c>
      <c r="P1410" s="5">
        <f t="shared" si="278"/>
        <v>1.1424578651347956</v>
      </c>
      <c r="Q1410" s="5">
        <f t="shared" si="279"/>
        <v>1.3299103174144213</v>
      </c>
      <c r="R1410" s="5">
        <f t="shared" si="280"/>
        <v>-8.9960531309912746</v>
      </c>
      <c r="S1410">
        <v>0.99</v>
      </c>
      <c r="T1410">
        <v>0.26</v>
      </c>
      <c r="U1410" s="2">
        <v>0.17523792999999999</v>
      </c>
      <c r="V1410" s="2"/>
      <c r="W1410" s="7">
        <v>59.045299</v>
      </c>
      <c r="X1410" s="3">
        <v>-8.8189591000000007</v>
      </c>
      <c r="Y1410">
        <f t="shared" ref="Y1410:Y1441" si="285">0.4*U1410*1.25*O1410/1.5</f>
        <v>3.6840034533918903E-2</v>
      </c>
      <c r="Z1410">
        <f t="shared" ref="Z1410:Z1441" si="286">0.4*U1410*1.25*P1410/1.5</f>
        <v>6.6733983799480243E-2</v>
      </c>
      <c r="AA1410" s="12">
        <f t="shared" ref="AA1410:AA1441" si="287">0.4*U1410*1.25*Q1410/1.5</f>
        <v>7.7683577036448709E-2</v>
      </c>
      <c r="AB1410">
        <f t="shared" ref="AB1410:AB1441" si="288">0.4*U1410*1.25*R1410/1.5</f>
        <v>-0.52548324294830995</v>
      </c>
      <c r="AC1410">
        <f>-U1410*U1410*U1410/W1410</f>
        <v>-9.1137899950831852E-5</v>
      </c>
    </row>
    <row r="1411" spans="1:29">
      <c r="A1411" s="6">
        <v>40752.978472254203</v>
      </c>
      <c r="B1411" s="1">
        <v>0.9784722222222223</v>
      </c>
      <c r="C1411">
        <v>6.3430045430661917</v>
      </c>
      <c r="D1411">
        <v>8.1476358418932051</v>
      </c>
      <c r="E1411">
        <v>8.5566973853293753</v>
      </c>
      <c r="F1411" s="3">
        <v>11.906011490676056</v>
      </c>
      <c r="G1411">
        <v>5.9138255410921401</v>
      </c>
      <c r="H1411">
        <v>7.2246737159188923</v>
      </c>
      <c r="I1411">
        <v>7.8382660310731485</v>
      </c>
      <c r="J1411">
        <v>26.524622759242611</v>
      </c>
      <c r="K1411">
        <f t="shared" si="281"/>
        <v>0.42917900197405157</v>
      </c>
      <c r="L1411">
        <f t="shared" si="282"/>
        <v>0.92296212597431282</v>
      </c>
      <c r="M1411">
        <f t="shared" si="283"/>
        <v>0.71843135425622684</v>
      </c>
      <c r="N1411">
        <f t="shared" si="284"/>
        <v>-14.618611268566555</v>
      </c>
      <c r="O1411" s="5">
        <f t="shared" si="277"/>
        <v>0.63212583274533041</v>
      </c>
      <c r="P1411" s="5">
        <f t="shared" si="278"/>
        <v>1.1480845056830127</v>
      </c>
      <c r="Q1411" s="5">
        <f t="shared" si="279"/>
        <v>1.3457430434713711</v>
      </c>
      <c r="R1411" s="5">
        <f t="shared" si="280"/>
        <v>-9.0276371828032698</v>
      </c>
      <c r="S1411">
        <v>0.99</v>
      </c>
      <c r="T1411">
        <v>0.26</v>
      </c>
      <c r="U1411" s="2">
        <v>0.17523792999999999</v>
      </c>
      <c r="V1411" s="2"/>
      <c r="W1411" s="7">
        <v>59.045299</v>
      </c>
      <c r="X1411" s="3">
        <v>-8.8189591000000007</v>
      </c>
      <c r="Y1411">
        <f t="shared" si="285"/>
        <v>3.6924140809939304E-2</v>
      </c>
      <c r="Z1411">
        <f t="shared" si="286"/>
        <v>6.7062650746988126E-2</v>
      </c>
      <c r="AA1411" s="12">
        <f t="shared" si="287"/>
        <v>7.8608408416607684E-2</v>
      </c>
      <c r="AB1411">
        <f t="shared" si="288"/>
        <v>-0.5273281509018255</v>
      </c>
      <c r="AC1411">
        <f>-U1411*U1411*U1411/W1411</f>
        <v>-9.1137899950831852E-5</v>
      </c>
    </row>
    <row r="1412" spans="1:29">
      <c r="A1412" s="6">
        <v>40752.979166698649</v>
      </c>
      <c r="B1412" s="1">
        <v>0.97916666666666663</v>
      </c>
      <c r="C1412">
        <v>6.3152860354641192</v>
      </c>
      <c r="D1412">
        <v>8.1342486320233256</v>
      </c>
      <c r="E1412">
        <v>8.4752014284773747</v>
      </c>
      <c r="F1412" s="3">
        <v>11.067048092612428</v>
      </c>
      <c r="G1412">
        <v>5.6677749981715904</v>
      </c>
      <c r="H1412">
        <v>6.9449446452533907</v>
      </c>
      <c r="I1412">
        <v>7.3881628275664823</v>
      </c>
      <c r="J1412">
        <v>18.829597835014447</v>
      </c>
      <c r="K1412">
        <f t="shared" si="281"/>
        <v>0.64751103729252879</v>
      </c>
      <c r="L1412">
        <f t="shared" si="282"/>
        <v>1.1893039867699349</v>
      </c>
      <c r="M1412">
        <f t="shared" si="283"/>
        <v>1.0870386009108923</v>
      </c>
      <c r="N1412">
        <f t="shared" si="284"/>
        <v>-7.7625497424020189</v>
      </c>
      <c r="O1412" s="5">
        <f t="shared" si="277"/>
        <v>0.6227510478320305</v>
      </c>
      <c r="P1412" s="5">
        <f t="shared" si="278"/>
        <v>1.1347552056740891</v>
      </c>
      <c r="Q1412" s="5">
        <f t="shared" si="279"/>
        <v>1.3017341277047345</v>
      </c>
      <c r="R1412" s="5">
        <f t="shared" si="280"/>
        <v>-9.4760148879797779</v>
      </c>
      <c r="S1412">
        <v>1</v>
      </c>
      <c r="T1412">
        <v>0.26</v>
      </c>
      <c r="U1412" s="2">
        <v>0.17824592</v>
      </c>
      <c r="V1412" s="2"/>
      <c r="W1412" s="7">
        <v>60.505405000000003</v>
      </c>
      <c r="X1412" s="3">
        <v>-9.0569693000000004</v>
      </c>
      <c r="Y1412">
        <f t="shared" si="285"/>
        <v>3.7000944483928093E-2</v>
      </c>
      <c r="Z1412">
        <f t="shared" si="286"/>
        <v>6.7421828536722406E-2</v>
      </c>
      <c r="AA1412" s="12">
        <f t="shared" si="287"/>
        <v>7.7342932396042632E-2</v>
      </c>
      <c r="AB1412">
        <f t="shared" si="288"/>
        <v>-0.56302033054721756</v>
      </c>
      <c r="AC1412">
        <f>-U1412*U1412*U1412/W1412</f>
        <v>-9.3597580203646174E-5</v>
      </c>
    </row>
    <row r="1413" spans="1:29">
      <c r="A1413" s="6">
        <v>40752.979861143096</v>
      </c>
      <c r="B1413" s="1">
        <v>0.97986111111111107</v>
      </c>
      <c r="C1413">
        <v>6.3056441145461246</v>
      </c>
      <c r="D1413">
        <v>8.2475098932392292</v>
      </c>
      <c r="E1413">
        <v>8.6224147977984806</v>
      </c>
      <c r="F1413" s="3">
        <v>10.958614359747665</v>
      </c>
      <c r="G1413">
        <v>5.6226749043564768</v>
      </c>
      <c r="H1413">
        <v>6.9170961624365059</v>
      </c>
      <c r="I1413">
        <v>7.2920010669957565</v>
      </c>
      <c r="J1413">
        <v>20.573656696207415</v>
      </c>
      <c r="K1413">
        <f t="shared" si="281"/>
        <v>0.68296921018964785</v>
      </c>
      <c r="L1413">
        <f t="shared" si="282"/>
        <v>1.3304137308027233</v>
      </c>
      <c r="M1413">
        <f t="shared" si="283"/>
        <v>1.3304137308027242</v>
      </c>
      <c r="N1413">
        <f t="shared" si="284"/>
        <v>-9.6150423364597497</v>
      </c>
      <c r="O1413" s="5">
        <f t="shared" si="277"/>
        <v>0.61522436664731006</v>
      </c>
      <c r="P1413" s="5">
        <f t="shared" si="278"/>
        <v>1.1356857279102481</v>
      </c>
      <c r="Q1413" s="5">
        <f t="shared" si="279"/>
        <v>1.2685898233726605</v>
      </c>
      <c r="R1413" s="5">
        <f t="shared" si="280"/>
        <v>-9.3171260688688289</v>
      </c>
      <c r="S1413">
        <v>0.98</v>
      </c>
      <c r="T1413">
        <v>0.26</v>
      </c>
      <c r="U1413" s="2">
        <v>0.17222318</v>
      </c>
      <c r="V1413" s="2"/>
      <c r="W1413" s="7">
        <v>57.598837000000003</v>
      </c>
      <c r="X1413" s="3">
        <v>-8.5818195999999993</v>
      </c>
      <c r="Y1413">
        <f t="shared" si="285"/>
        <v>3.5318632279161898E-2</v>
      </c>
      <c r="Z1413">
        <f t="shared" si="286"/>
        <v>6.5197135847105889E-2</v>
      </c>
      <c r="AA1413" s="12">
        <f t="shared" si="287"/>
        <v>7.2826857832292632E-2</v>
      </c>
      <c r="AB1413">
        <f t="shared" si="288"/>
        <v>-0.53487502668049625</v>
      </c>
      <c r="AC1413">
        <f>-U1413*U1413*U1413/W1413</f>
        <v>-8.8687231377287013E-5</v>
      </c>
    </row>
    <row r="1414" spans="1:29">
      <c r="A1414" s="6">
        <v>40752.980555587543</v>
      </c>
      <c r="B1414" s="1">
        <v>0.98055555555555562</v>
      </c>
      <c r="C1414">
        <v>6.3816536774364536</v>
      </c>
      <c r="D1414">
        <v>8.250480967770315</v>
      </c>
      <c r="E1414">
        <v>8.9321820299066932</v>
      </c>
      <c r="F1414" s="3">
        <v>13.297964983307047</v>
      </c>
      <c r="G1414">
        <v>6.0613230560150386</v>
      </c>
      <c r="H1414">
        <v>7.519841165205249</v>
      </c>
      <c r="I1414">
        <v>7.9970114556235421</v>
      </c>
      <c r="J1414">
        <v>25.723218929039621</v>
      </c>
      <c r="K1414">
        <f t="shared" si="281"/>
        <v>0.320330621421415</v>
      </c>
      <c r="L1414">
        <f t="shared" si="282"/>
        <v>0.730639802565066</v>
      </c>
      <c r="M1414">
        <f t="shared" si="283"/>
        <v>0.93517057428315109</v>
      </c>
      <c r="N1414">
        <f t="shared" si="284"/>
        <v>-12.425253945732575</v>
      </c>
      <c r="O1414" s="5">
        <f t="shared" si="277"/>
        <v>0.63031838727979894</v>
      </c>
      <c r="P1414" s="5">
        <f t="shared" si="278"/>
        <v>1.1845727991208852</v>
      </c>
      <c r="Q1414" s="5">
        <f t="shared" si="279"/>
        <v>1.2867972788255844</v>
      </c>
      <c r="R1414" s="5">
        <f t="shared" si="280"/>
        <v>-8.8862884170747982</v>
      </c>
      <c r="S1414">
        <v>0.97</v>
      </c>
      <c r="T1414">
        <v>0.26</v>
      </c>
      <c r="U1414" s="2">
        <v>0.16920152999999999</v>
      </c>
      <c r="V1414" s="2"/>
      <c r="W1414" s="7">
        <v>56.16601</v>
      </c>
      <c r="X1414" s="3">
        <v>-8.3456004000000004</v>
      </c>
      <c r="Y1414">
        <f t="shared" si="285"/>
        <v>3.555027850495817E-2</v>
      </c>
      <c r="Z1414">
        <f t="shared" si="286"/>
        <v>6.6810510002545467E-2</v>
      </c>
      <c r="AA1414" s="12">
        <f t="shared" si="287"/>
        <v>7.2576022792375156E-2</v>
      </c>
      <c r="AB1414">
        <f t="shared" si="288"/>
        <v>-0.50119119873011131</v>
      </c>
      <c r="AC1414">
        <f>-U1414*U1414*U1414/W1414</f>
        <v>-8.6246064027796236E-5</v>
      </c>
    </row>
    <row r="1415" spans="1:29">
      <c r="A1415" s="6">
        <v>40752.981250031989</v>
      </c>
      <c r="B1415" s="1">
        <v>0.98124999999999996</v>
      </c>
      <c r="C1415">
        <v>6.5101012960925466</v>
      </c>
      <c r="D1415">
        <v>8.4348428815494643</v>
      </c>
      <c r="E1415">
        <v>8.8439044249856344</v>
      </c>
      <c r="F1415" s="3">
        <v>12.963497779084362</v>
      </c>
      <c r="G1415">
        <v>6.6406339963378116</v>
      </c>
      <c r="H1415">
        <v>8.3675559326631195</v>
      </c>
      <c r="I1415">
        <v>8.7085087291171686</v>
      </c>
      <c r="J1415">
        <v>24.137262949978343</v>
      </c>
      <c r="K1415">
        <f t="shared" si="281"/>
        <v>-0.13053270024526498</v>
      </c>
      <c r="L1415">
        <f t="shared" si="282"/>
        <v>6.7286948886344788E-2</v>
      </c>
      <c r="M1415">
        <f t="shared" si="283"/>
        <v>0.13539569586846589</v>
      </c>
      <c r="N1415">
        <f t="shared" si="284"/>
        <v>-11.173765170893981</v>
      </c>
      <c r="O1415" s="5">
        <f t="shared" si="277"/>
        <v>0.58945666012866682</v>
      </c>
      <c r="P1415" s="5">
        <f t="shared" si="278"/>
        <v>1.1364921089673288</v>
      </c>
      <c r="Q1415" s="5">
        <f t="shared" si="279"/>
        <v>1.24213225255972</v>
      </c>
      <c r="R1415" s="5">
        <f t="shared" si="280"/>
        <v>-9.4880609043310766</v>
      </c>
      <c r="S1415">
        <v>1</v>
      </c>
      <c r="T1415">
        <v>0.25</v>
      </c>
      <c r="U1415" s="2">
        <v>0.18060656999999999</v>
      </c>
      <c r="V1415" s="2"/>
      <c r="W1415" s="7">
        <v>63.437342999999998</v>
      </c>
      <c r="X1415" s="3">
        <v>-8.9861553000000001</v>
      </c>
      <c r="Y1415">
        <f t="shared" si="285"/>
        <v>3.5486581849831431E-2</v>
      </c>
      <c r="Z1415">
        <f t="shared" si="286"/>
        <v>6.8419313877551832E-2</v>
      </c>
      <c r="AA1415" s="12">
        <f t="shared" si="287"/>
        <v>7.4779081873728268E-2</v>
      </c>
      <c r="AB1415">
        <f t="shared" si="288"/>
        <v>-0.57120204529411134</v>
      </c>
      <c r="AC1415">
        <f>-U1415*U1415*U1415/W1415</f>
        <v>-9.2865766900776837E-5</v>
      </c>
    </row>
    <row r="1416" spans="1:29">
      <c r="A1416" s="6">
        <v>40752.981944476436</v>
      </c>
      <c r="B1416" s="1">
        <v>0.9819444444444444</v>
      </c>
      <c r="C1416">
        <v>6.4765005833068789</v>
      </c>
      <c r="D1416">
        <v>8.2429905191299913</v>
      </c>
      <c r="E1416">
        <v>8.5839433155840403</v>
      </c>
      <c r="F1416" s="3">
        <v>11.405044431122462</v>
      </c>
      <c r="G1416">
        <v>6.619588616049815</v>
      </c>
      <c r="H1416">
        <v>8.3771596357792326</v>
      </c>
      <c r="I1416">
        <v>8.6497991544794406</v>
      </c>
      <c r="J1416">
        <v>29.543026547025306</v>
      </c>
      <c r="K1416">
        <f t="shared" si="281"/>
        <v>-0.14308803274293602</v>
      </c>
      <c r="L1416">
        <f t="shared" si="282"/>
        <v>-0.13416911664924136</v>
      </c>
      <c r="M1416">
        <f t="shared" si="283"/>
        <v>-6.5855838895400254E-2</v>
      </c>
      <c r="N1416">
        <f t="shared" si="284"/>
        <v>-18.137982115902844</v>
      </c>
      <c r="O1416" s="5">
        <f t="shared" ref="O1416:O1447" si="289">(K1406+K1407+K1408+K1409+K1410+K1411+K1412+K1413+K1414+K1415)/10</f>
        <v>0.52590863748733696</v>
      </c>
      <c r="P1416" s="5">
        <f t="shared" ref="P1416:P1447" si="290">(L1406+L1407+L1408+L1409+L1410+L1411+L1412+L1413+L1414+L1415)/10</f>
        <v>1.0445603078641199</v>
      </c>
      <c r="Q1416" s="5">
        <f t="shared" ref="Q1416:Q1447" si="291">(M1406+M1407+M1408+M1409+M1410+M1411+M1412+M1413+M1414+M1415)/10</f>
        <v>1.143369123681127</v>
      </c>
      <c r="R1416" s="5">
        <f t="shared" ref="R1416:R1447" si="292">(N1406+N1407+N1408+N1409+N1410+N1411+N1412+N1413+N1414+N1415)/10</f>
        <v>-9.4861867122935042</v>
      </c>
      <c r="S1416">
        <v>0.97</v>
      </c>
      <c r="T1416">
        <v>0.24</v>
      </c>
      <c r="U1416" s="2">
        <v>0.17402377999999999</v>
      </c>
      <c r="V1416" s="2"/>
      <c r="W1416" s="7">
        <v>61.921157999999998</v>
      </c>
      <c r="X1416" s="3">
        <v>-8.2357855000000004</v>
      </c>
      <c r="Y1416">
        <f t="shared" si="285"/>
        <v>3.0506869676732024E-2</v>
      </c>
      <c r="Z1416">
        <f t="shared" si="286"/>
        <v>6.0592777737492616E-2</v>
      </c>
      <c r="AA1416" s="12">
        <f t="shared" si="287"/>
        <v>6.6324472279425742E-2</v>
      </c>
      <c r="AB1416">
        <f t="shared" si="288"/>
        <v>-0.55027402315302931</v>
      </c>
      <c r="AC1416">
        <f>-U1416*U1416*U1416/W1416</f>
        <v>-8.5111201974588264E-5</v>
      </c>
    </row>
    <row r="1417" spans="1:29">
      <c r="A1417" s="6">
        <v>40752.982638920883</v>
      </c>
      <c r="B1417" s="1">
        <v>0.98263888888888884</v>
      </c>
      <c r="C1417">
        <v>6.5131655810231646</v>
      </c>
      <c r="D1417">
        <v>8.4058390845792061</v>
      </c>
      <c r="E1417">
        <v>8.8830093749974992</v>
      </c>
      <c r="F1417" s="3">
        <v>11.844091350699781</v>
      </c>
      <c r="G1417">
        <v>6.5677877505415232</v>
      </c>
      <c r="H1417">
        <v>8.4815136358829388</v>
      </c>
      <c r="I1417">
        <v>9.0951059510371959</v>
      </c>
      <c r="J1417">
        <v>21.164581327353581</v>
      </c>
      <c r="K1417">
        <f t="shared" si="281"/>
        <v>-5.4622169518358632E-2</v>
      </c>
      <c r="L1417">
        <f t="shared" si="282"/>
        <v>-7.5674551303732684E-2</v>
      </c>
      <c r="M1417">
        <f t="shared" si="283"/>
        <v>-0.21209657603969667</v>
      </c>
      <c r="N1417">
        <f t="shared" si="284"/>
        <v>-9.3204899766537999</v>
      </c>
      <c r="O1417" s="5">
        <f t="shared" si="289"/>
        <v>0.45814073563667035</v>
      </c>
      <c r="P1417" s="5">
        <f t="shared" si="290"/>
        <v>0.93370882231011321</v>
      </c>
      <c r="Q1417" s="5">
        <f t="shared" si="291"/>
        <v>1.0052741393342715</v>
      </c>
      <c r="R1417" s="5">
        <f t="shared" si="292"/>
        <v>-10.038557956632257</v>
      </c>
      <c r="S1417">
        <v>1.02</v>
      </c>
      <c r="T1417">
        <v>0.25</v>
      </c>
      <c r="U1417" s="2">
        <v>0.18657678999999999</v>
      </c>
      <c r="V1417" s="2"/>
      <c r="W1417" s="7">
        <v>66.513121999999996</v>
      </c>
      <c r="X1417" s="3">
        <v>-9.4489550999999992</v>
      </c>
      <c r="Y1417">
        <f t="shared" si="285"/>
        <v>2.8492809274442851E-2</v>
      </c>
      <c r="Z1417">
        <f t="shared" si="286"/>
        <v>5.8069464953767101E-2</v>
      </c>
      <c r="AA1417" s="12">
        <f t="shared" si="287"/>
        <v>6.2520273995667036E-2</v>
      </c>
      <c r="AB1417">
        <f t="shared" si="288"/>
        <v>-0.62432063992580189</v>
      </c>
      <c r="AC1417">
        <f>-U1417*U1417*U1417/W1417</f>
        <v>-9.7648486739071612E-5</v>
      </c>
    </row>
    <row r="1418" spans="1:29">
      <c r="A1418" s="6">
        <v>40752.98333336533</v>
      </c>
      <c r="B1418" s="1">
        <v>0.98333333333333339</v>
      </c>
      <c r="C1418">
        <v>6.4826949826241789</v>
      </c>
      <c r="D1418">
        <v>8.3850125211282709</v>
      </c>
      <c r="E1418">
        <v>8.8282307034413616</v>
      </c>
      <c r="F1418" s="3">
        <v>11.270213580523139</v>
      </c>
      <c r="G1418">
        <v>6.595316847922768</v>
      </c>
      <c r="H1418">
        <v>8.4589380938056262</v>
      </c>
      <c r="I1418">
        <v>8.7998908902596753</v>
      </c>
      <c r="J1418">
        <v>21.68280968939149</v>
      </c>
      <c r="K1418">
        <f t="shared" si="281"/>
        <v>-0.11262186529858909</v>
      </c>
      <c r="L1418">
        <f t="shared" si="282"/>
        <v>-7.3925572677355333E-2</v>
      </c>
      <c r="M1418">
        <f t="shared" si="283"/>
        <v>2.8339813181686324E-2</v>
      </c>
      <c r="N1418">
        <f t="shared" si="284"/>
        <v>-10.412596108868351</v>
      </c>
      <c r="O1418" s="5">
        <f t="shared" si="289"/>
        <v>0.39979841056215504</v>
      </c>
      <c r="P1418" s="5">
        <f t="shared" si="290"/>
        <v>0.82778786844012853</v>
      </c>
      <c r="Q1418" s="5">
        <f t="shared" si="291"/>
        <v>0.87548444440478601</v>
      </c>
      <c r="R1418" s="5">
        <f t="shared" si="292"/>
        <v>-10.242852484837032</v>
      </c>
      <c r="S1418">
        <v>1.04</v>
      </c>
      <c r="T1418">
        <v>0.26</v>
      </c>
      <c r="U1418" s="2">
        <v>0.19021219</v>
      </c>
      <c r="V1418" s="2"/>
      <c r="W1418" s="7">
        <v>66.482703000000001</v>
      </c>
      <c r="X1418" s="3">
        <v>-10.0167</v>
      </c>
      <c r="Y1418">
        <f t="shared" si="285"/>
        <v>2.5348843743848885E-2</v>
      </c>
      <c r="Z1418">
        <f t="shared" si="286"/>
        <v>5.2485114437142925E-2</v>
      </c>
      <c r="AA1418" s="12">
        <f t="shared" si="287"/>
        <v>5.5509271160389208E-2</v>
      </c>
      <c r="AB1418">
        <f t="shared" si="288"/>
        <v>-0.64943846766259805</v>
      </c>
      <c r="AC1418">
        <f>-U1418*U1418*U1418/W1418</f>
        <v>-1.0351573477049431E-4</v>
      </c>
    </row>
    <row r="1419" spans="1:29">
      <c r="A1419" s="6">
        <v>40752.984027809776</v>
      </c>
      <c r="B1419" s="1">
        <v>0.98402777777777783</v>
      </c>
      <c r="C1419">
        <v>6.4444518189283322</v>
      </c>
      <c r="D1419">
        <v>8.2827329326524417</v>
      </c>
      <c r="E1419">
        <v>8.7599032230707348</v>
      </c>
      <c r="F1419" s="3">
        <v>11.824821380958852</v>
      </c>
      <c r="G1419">
        <v>6.7115147963201682</v>
      </c>
      <c r="H1419">
        <v>8.4032610658314866</v>
      </c>
      <c r="I1419">
        <v>8.7100572234086151</v>
      </c>
      <c r="J1419">
        <v>20.33195382135888</v>
      </c>
      <c r="K1419">
        <f t="shared" si="281"/>
        <v>-0.26706297739183604</v>
      </c>
      <c r="L1419">
        <f t="shared" si="282"/>
        <v>-0.12052813317904487</v>
      </c>
      <c r="M1419">
        <f t="shared" si="283"/>
        <v>4.9845999662119667E-2</v>
      </c>
      <c r="N1419">
        <f t="shared" si="284"/>
        <v>-8.5071324404000279</v>
      </c>
      <c r="O1419" s="5">
        <f t="shared" si="289"/>
        <v>0.29764518136071622</v>
      </c>
      <c r="P1419" s="5">
        <f t="shared" si="290"/>
        <v>0.64781436215384891</v>
      </c>
      <c r="Q1419" s="5">
        <f t="shared" si="291"/>
        <v>0.69211572730798609</v>
      </c>
      <c r="R1419" s="5">
        <f t="shared" si="292"/>
        <v>-10.679894991234166</v>
      </c>
      <c r="S1419">
        <v>1.05</v>
      </c>
      <c r="T1419">
        <v>0.25</v>
      </c>
      <c r="U1419" s="2">
        <v>0.19548463999999999</v>
      </c>
      <c r="V1419" s="2"/>
      <c r="W1419" s="7">
        <v>71.233959999999996</v>
      </c>
      <c r="X1419" s="3">
        <v>-10.147736</v>
      </c>
      <c r="Y1419">
        <f t="shared" si="285"/>
        <v>1.9395020375344775E-2</v>
      </c>
      <c r="Z1419">
        <f t="shared" si="286"/>
        <v>4.221258579082493E-2</v>
      </c>
      <c r="AA1419" s="12">
        <f t="shared" si="287"/>
        <v>4.5099331263713287E-2</v>
      </c>
      <c r="AB1419">
        <f t="shared" si="288"/>
        <v>-0.69591847586640476</v>
      </c>
      <c r="AC1419">
        <f>-U1419*U1419*U1419/W1419</f>
        <v>-1.0486989385749558E-4</v>
      </c>
    </row>
    <row r="1420" spans="1:29">
      <c r="A1420" s="6">
        <v>40752.984722254223</v>
      </c>
      <c r="B1420" s="1">
        <v>0.98472222222222217</v>
      </c>
      <c r="C1420">
        <v>6.5253226430209157</v>
      </c>
      <c r="D1420">
        <v>8.4963310787158122</v>
      </c>
      <c r="E1420">
        <v>8.9395492610289029</v>
      </c>
      <c r="F1420" s="3">
        <v>12.899215914105826</v>
      </c>
      <c r="G1420">
        <v>6.6128038852929674</v>
      </c>
      <c r="H1420">
        <v>8.5563454745922964</v>
      </c>
      <c r="I1420">
        <v>9.3063598144825157</v>
      </c>
      <c r="J1420">
        <v>19.32321345322141</v>
      </c>
      <c r="K1420">
        <f t="shared" si="281"/>
        <v>-8.7481242272051674E-2</v>
      </c>
      <c r="L1420">
        <f t="shared" si="282"/>
        <v>-6.0014395876484272E-2</v>
      </c>
      <c r="M1420">
        <f t="shared" si="283"/>
        <v>-0.3668105534536128</v>
      </c>
      <c r="N1420">
        <f t="shared" si="284"/>
        <v>-6.4239975391155841</v>
      </c>
      <c r="O1420" s="5">
        <f t="shared" si="289"/>
        <v>0.21898617005045126</v>
      </c>
      <c r="P1420" s="5">
        <f t="shared" si="290"/>
        <v>0.5300146439440826</v>
      </c>
      <c r="Q1420" s="5">
        <f t="shared" si="291"/>
        <v>0.55044726803871913</v>
      </c>
      <c r="R1420" s="5">
        <f t="shared" si="292"/>
        <v>-11.330907249436068</v>
      </c>
      <c r="S1420">
        <v>1.04</v>
      </c>
      <c r="T1420">
        <v>0.25</v>
      </c>
      <c r="U1420" s="2">
        <v>0.19252156000000001</v>
      </c>
      <c r="V1420" s="2"/>
      <c r="W1420" s="7">
        <v>69.646043000000006</v>
      </c>
      <c r="X1420" s="3">
        <v>-9.9142524000000005</v>
      </c>
      <c r="Y1420">
        <f t="shared" si="285"/>
        <v>1.4053186358846054E-2</v>
      </c>
      <c r="Z1420">
        <f t="shared" si="286"/>
        <v>3.401308202498645E-2</v>
      </c>
      <c r="AA1420" s="12">
        <f t="shared" si="287"/>
        <v>3.5324322246850788E-2</v>
      </c>
      <c r="AB1420">
        <f t="shared" si="288"/>
        <v>-0.72714797995891389</v>
      </c>
      <c r="AC1420">
        <f>-U1420*U1420*U1420/W1420</f>
        <v>-1.0245700809881513E-4</v>
      </c>
    </row>
    <row r="1421" spans="1:29">
      <c r="A1421" s="6">
        <v>40752.98541669867</v>
      </c>
      <c r="B1421" s="1">
        <v>0.98541666666666661</v>
      </c>
      <c r="C1421">
        <v>6.4160043292946867</v>
      </c>
      <c r="D1421">
        <v>8.2445906255344976</v>
      </c>
      <c r="E1421">
        <v>8.8581829406887547</v>
      </c>
      <c r="F1421" s="3">
        <v>11.214868304733223</v>
      </c>
      <c r="G1421">
        <v>6.6198113091540627</v>
      </c>
      <c r="H1421">
        <v>8.3141071447283856</v>
      </c>
      <c r="I1421">
        <v>8.9276994598826427</v>
      </c>
      <c r="J1421">
        <v>20.697659974095064</v>
      </c>
      <c r="K1421">
        <f t="shared" si="281"/>
        <v>-0.20380697985937601</v>
      </c>
      <c r="L1421">
        <f t="shared" si="282"/>
        <v>-6.9516519193888016E-2</v>
      </c>
      <c r="M1421">
        <f t="shared" si="283"/>
        <v>-6.9516519193888016E-2</v>
      </c>
      <c r="N1421">
        <f t="shared" si="284"/>
        <v>-9.4827916693618413</v>
      </c>
      <c r="O1421" s="5">
        <f t="shared" si="289"/>
        <v>0.12845808834086067</v>
      </c>
      <c r="P1421" s="5">
        <f t="shared" si="290"/>
        <v>0.37762948253125234</v>
      </c>
      <c r="Q1421" s="5">
        <f t="shared" si="291"/>
        <v>0.36398728005765568</v>
      </c>
      <c r="R1421" s="5">
        <f t="shared" si="292"/>
        <v>-10.83974206449955</v>
      </c>
      <c r="S1421">
        <v>1.06</v>
      </c>
      <c r="T1421">
        <v>0.25</v>
      </c>
      <c r="U1421" s="2">
        <v>0.19844165</v>
      </c>
      <c r="V1421" s="2"/>
      <c r="W1421" s="7">
        <v>72.836184000000003</v>
      </c>
      <c r="X1421" s="3">
        <v>-10.381727</v>
      </c>
      <c r="Y1421">
        <f t="shared" si="285"/>
        <v>8.4971450020687178E-3</v>
      </c>
      <c r="Z1421">
        <f t="shared" si="286"/>
        <v>2.4979139200715966E-2</v>
      </c>
      <c r="AA1421" s="12">
        <f t="shared" si="287"/>
        <v>2.4076745477884427E-2</v>
      </c>
      <c r="AB1421">
        <f t="shared" si="288"/>
        <v>-0.71701876695123234</v>
      </c>
      <c r="AC1421">
        <f>-U1421*U1421*U1421/W1421</f>
        <v>-1.0728803816041604E-4</v>
      </c>
    </row>
    <row r="1422" spans="1:29">
      <c r="A1422" s="6">
        <v>40752.986111143116</v>
      </c>
      <c r="B1422" s="1">
        <v>0.98611111111111116</v>
      </c>
      <c r="C1422">
        <v>6.582232119429305</v>
      </c>
      <c r="D1422">
        <v>8.507755804377334</v>
      </c>
      <c r="E1422">
        <v>8.9509739866904248</v>
      </c>
      <c r="F1422" s="3">
        <v>11.258342891058229</v>
      </c>
      <c r="G1422">
        <v>6.5841963855097472</v>
      </c>
      <c r="H1422">
        <v>8.2052110054224308</v>
      </c>
      <c r="I1422">
        <v>8.7165379347176444</v>
      </c>
      <c r="J1422">
        <v>21.898791608874312</v>
      </c>
      <c r="K1422">
        <f t="shared" si="281"/>
        <v>-1.9642660804422007E-3</v>
      </c>
      <c r="L1422">
        <f t="shared" si="282"/>
        <v>0.30254479895490327</v>
      </c>
      <c r="M1422">
        <f t="shared" si="283"/>
        <v>0.23443605197278039</v>
      </c>
      <c r="N1422">
        <f t="shared" si="284"/>
        <v>-10.640448717816083</v>
      </c>
      <c r="O1422" s="5">
        <f t="shared" si="289"/>
        <v>6.5159490157517916E-2</v>
      </c>
      <c r="P1422" s="5">
        <f t="shared" si="290"/>
        <v>0.27838161801443223</v>
      </c>
      <c r="Q1422" s="5">
        <f t="shared" si="291"/>
        <v>0.28519249271264419</v>
      </c>
      <c r="R1422" s="5">
        <f t="shared" si="292"/>
        <v>-10.326160104579078</v>
      </c>
      <c r="S1422">
        <v>1.06</v>
      </c>
      <c r="T1422">
        <v>0.24</v>
      </c>
      <c r="U1422" s="2">
        <v>0.20074511</v>
      </c>
      <c r="V1422" s="2"/>
      <c r="W1422" s="7">
        <v>76.388338000000005</v>
      </c>
      <c r="X1422" s="3">
        <v>-10.247693999999999</v>
      </c>
      <c r="Y1422">
        <f t="shared" si="285"/>
        <v>4.3601496730716173E-3</v>
      </c>
      <c r="Z1422">
        <f t="shared" si="286"/>
        <v>1.8627916176761728E-2</v>
      </c>
      <c r="AA1422" s="12">
        <f t="shared" si="287"/>
        <v>1.9083666106924656E-2</v>
      </c>
      <c r="AB1422">
        <f t="shared" si="288"/>
        <v>-0.69097538202377962</v>
      </c>
      <c r="AC1422">
        <f>-U1422*U1422*U1422/W1422</f>
        <v>-1.0590290270517561E-4</v>
      </c>
    </row>
    <row r="1423" spans="1:29">
      <c r="A1423" s="6">
        <v>40752.986805587563</v>
      </c>
      <c r="B1423" s="1">
        <v>0.9868055555555556</v>
      </c>
      <c r="C1423">
        <v>6.6890278896980879</v>
      </c>
      <c r="D1423">
        <v>8.6435183679091541</v>
      </c>
      <c r="E1423">
        <v>9.0184232724684055</v>
      </c>
      <c r="F1423" s="3">
        <v>10.910709247480657</v>
      </c>
      <c r="G1423">
        <v>6.6368314616772928</v>
      </c>
      <c r="H1423">
        <v>8.515583867871916</v>
      </c>
      <c r="I1423">
        <v>9.0610674360440502</v>
      </c>
      <c r="J1423">
        <v>19.950236634929709</v>
      </c>
      <c r="K1423">
        <f t="shared" si="281"/>
        <v>5.219642802079516E-2</v>
      </c>
      <c r="L1423">
        <f t="shared" si="282"/>
        <v>0.12793450003723805</v>
      </c>
      <c r="M1423">
        <f t="shared" si="283"/>
        <v>-4.2644163575644711E-2</v>
      </c>
      <c r="N1423">
        <f t="shared" si="284"/>
        <v>-9.039527387449052</v>
      </c>
      <c r="O1423" s="5">
        <f t="shared" si="289"/>
        <v>2.1195982022081949E-4</v>
      </c>
      <c r="P1423" s="5">
        <f t="shared" si="290"/>
        <v>0.18970569923292907</v>
      </c>
      <c r="Q1423" s="5">
        <f t="shared" si="291"/>
        <v>0.19993223781883299</v>
      </c>
      <c r="R1423" s="5">
        <f t="shared" si="292"/>
        <v>-10.613950002120486</v>
      </c>
      <c r="S1423">
        <v>1.08</v>
      </c>
      <c r="T1423">
        <v>0.23</v>
      </c>
      <c r="U1423" s="2">
        <v>0.20891272</v>
      </c>
      <c r="V1423" s="2"/>
      <c r="W1423" s="7">
        <v>83.767460999999997</v>
      </c>
      <c r="X1423" s="3">
        <v>-10.532648999999999</v>
      </c>
      <c r="Y1423">
        <f t="shared" si="285"/>
        <v>1.4760367524347469E-5</v>
      </c>
      <c r="Z1423">
        <f t="shared" si="286"/>
        <v>1.3210644542084376E-2</v>
      </c>
      <c r="AA1423" s="12">
        <f t="shared" si="287"/>
        <v>1.3922795872806424E-2</v>
      </c>
      <c r="AB1423">
        <f t="shared" si="288"/>
        <v>-0.73912972162899893</v>
      </c>
      <c r="AC1423">
        <f>-U1423*U1423*U1423/W1423</f>
        <v>-1.0884771048097918E-4</v>
      </c>
    </row>
    <row r="1424" spans="1:29">
      <c r="A1424" s="6">
        <v>40752.98750003201</v>
      </c>
      <c r="B1424" s="1">
        <v>0.98750000000000004</v>
      </c>
      <c r="C1424">
        <v>6.693442442604943</v>
      </c>
      <c r="D1424">
        <v>8.7578211652644917</v>
      </c>
      <c r="E1424">
        <v>9.0646173228416203</v>
      </c>
      <c r="F1424" s="3">
        <v>15.636976416307103</v>
      </c>
      <c r="G1424">
        <v>6.7651634010013932</v>
      </c>
      <c r="H1424">
        <v>8.5478121448181827</v>
      </c>
      <c r="I1424">
        <v>9.1272478210955192</v>
      </c>
      <c r="J1424">
        <v>25.677534256826505</v>
      </c>
      <c r="K1424">
        <f t="shared" si="281"/>
        <v>-7.1720958396450207E-2</v>
      </c>
      <c r="L1424">
        <f t="shared" si="282"/>
        <v>0.21000902044630898</v>
      </c>
      <c r="M1424">
        <f t="shared" si="283"/>
        <v>-6.2630498253898992E-2</v>
      </c>
      <c r="N1424">
        <f t="shared" si="284"/>
        <v>-10.040557840519401</v>
      </c>
      <c r="O1424" s="5">
        <f t="shared" si="289"/>
        <v>-6.2865318396664455E-2</v>
      </c>
      <c r="P1424" s="5">
        <f t="shared" si="290"/>
        <v>6.945777615638056E-2</v>
      </c>
      <c r="Q1424" s="5">
        <f t="shared" si="291"/>
        <v>6.2626448380996097E-2</v>
      </c>
      <c r="R1424" s="5">
        <f t="shared" si="292"/>
        <v>-10.556398507219416</v>
      </c>
      <c r="S1424">
        <v>1.1000000000000001</v>
      </c>
      <c r="T1424">
        <v>0.23</v>
      </c>
      <c r="U1424" s="2">
        <v>0.21473519999999999</v>
      </c>
      <c r="V1424" s="2"/>
      <c r="W1424" s="7">
        <v>87.352564000000001</v>
      </c>
      <c r="X1424" s="3">
        <v>-10.968629</v>
      </c>
      <c r="Y1424">
        <f t="shared" si="285"/>
        <v>-4.499798906323807E-3</v>
      </c>
      <c r="Z1424">
        <f t="shared" si="286"/>
        <v>4.9716764848318695E-3</v>
      </c>
      <c r="AA1424" s="12">
        <f t="shared" si="287"/>
        <v>4.4827009727942905E-3</v>
      </c>
      <c r="AB1424">
        <f t="shared" si="288"/>
        <v>-0.7556101149091542</v>
      </c>
      <c r="AC1424">
        <f>-U1424*U1424*U1424/W1424</f>
        <v>-1.1335327338775399E-4</v>
      </c>
    </row>
    <row r="1425" spans="1:29">
      <c r="A1425" s="6">
        <v>40752.988194476457</v>
      </c>
      <c r="B1425" s="1">
        <v>0.98819444444444438</v>
      </c>
      <c r="C1425">
        <v>6.7429706292639979</v>
      </c>
      <c r="D1425">
        <v>8.7748470691930223</v>
      </c>
      <c r="E1425">
        <v>9.1497519737522737</v>
      </c>
      <c r="F1425" s="3">
        <v>12.465670294692826</v>
      </c>
      <c r="G1425">
        <v>6.7108936985438152</v>
      </c>
      <c r="H1425">
        <v>8.4903979568237808</v>
      </c>
      <c r="I1425">
        <v>9.3766297906782459</v>
      </c>
      <c r="J1425">
        <v>17.032151126239238</v>
      </c>
      <c r="K1425">
        <f t="shared" si="281"/>
        <v>3.2076930720182695E-2</v>
      </c>
      <c r="L1425">
        <f t="shared" si="282"/>
        <v>0.28444911236924142</v>
      </c>
      <c r="M1425">
        <f t="shared" si="283"/>
        <v>-0.2268778169259722</v>
      </c>
      <c r="N1425">
        <f t="shared" si="284"/>
        <v>-4.5664808315464125</v>
      </c>
      <c r="O1425" s="5">
        <f t="shared" si="289"/>
        <v>-0.10207047637845097</v>
      </c>
      <c r="P1425" s="5">
        <f t="shared" si="290"/>
        <v>1.7394697944504857E-2</v>
      </c>
      <c r="Q1425" s="5">
        <f t="shared" si="291"/>
        <v>-3.7153658872708918E-2</v>
      </c>
      <c r="R1425" s="5">
        <f t="shared" si="292"/>
        <v>-10.317928896698096</v>
      </c>
      <c r="S1425">
        <v>1.08</v>
      </c>
      <c r="T1425">
        <v>0.23</v>
      </c>
      <c r="U1425" s="2">
        <v>0.20891272</v>
      </c>
      <c r="V1425" s="2"/>
      <c r="W1425" s="7">
        <v>83.767460999999997</v>
      </c>
      <c r="X1425" s="3">
        <v>-10.532648999999999</v>
      </c>
      <c r="Y1425">
        <f t="shared" si="285"/>
        <v>-7.1079402839726476E-3</v>
      </c>
      <c r="Z1425">
        <f t="shared" si="286"/>
        <v>1.2113245537216397E-3</v>
      </c>
      <c r="AA1425" s="12">
        <f t="shared" si="287"/>
        <v>-2.5872906443499184E-3</v>
      </c>
      <c r="AB1425">
        <f t="shared" si="288"/>
        <v>-0.71851553019193271</v>
      </c>
      <c r="AC1425">
        <f>-U1425*U1425*U1425/W1425</f>
        <v>-1.0884771048097918E-4</v>
      </c>
    </row>
    <row r="1426" spans="1:29">
      <c r="A1426" s="6">
        <v>40752.988888920903</v>
      </c>
      <c r="B1426" s="1">
        <v>0.98888888888888893</v>
      </c>
      <c r="C1426">
        <v>6.5857501763300572</v>
      </c>
      <c r="D1426">
        <v>8.6021926980452967</v>
      </c>
      <c r="E1426">
        <v>9.1135196273405104</v>
      </c>
      <c r="F1426" s="3">
        <v>13.501130104698618</v>
      </c>
      <c r="G1426">
        <v>6.7342173241905314</v>
      </c>
      <c r="H1426">
        <v>8.5860673038347297</v>
      </c>
      <c r="I1426">
        <v>9.4041903907070719</v>
      </c>
      <c r="J1426">
        <v>21.100732539103568</v>
      </c>
      <c r="K1426">
        <f t="shared" si="281"/>
        <v>-0.14846714786047421</v>
      </c>
      <c r="L1426">
        <f t="shared" si="282"/>
        <v>1.6125394210567023E-2</v>
      </c>
      <c r="M1426">
        <f t="shared" si="283"/>
        <v>-0.2906707633665615</v>
      </c>
      <c r="N1426">
        <f t="shared" si="284"/>
        <v>-7.5996024344049502</v>
      </c>
      <c r="O1426" s="5">
        <f t="shared" si="289"/>
        <v>-8.5809513281906197E-2</v>
      </c>
      <c r="P1426" s="5">
        <f t="shared" si="290"/>
        <v>3.9110914292794521E-2</v>
      </c>
      <c r="Q1426" s="5">
        <f t="shared" si="291"/>
        <v>-7.3381010152152731E-2</v>
      </c>
      <c r="R1426" s="5">
        <f t="shared" si="292"/>
        <v>-9.6572004627633401</v>
      </c>
      <c r="S1426">
        <v>1.0900000000000001</v>
      </c>
      <c r="T1426">
        <v>0.23</v>
      </c>
      <c r="U1426" s="2">
        <v>0.21182667999999999</v>
      </c>
      <c r="V1426" s="2"/>
      <c r="W1426" s="7">
        <v>85.552154000000002</v>
      </c>
      <c r="X1426" s="3">
        <v>-10.750517</v>
      </c>
      <c r="Y1426">
        <f t="shared" si="285"/>
        <v>-6.0589147703073651E-3</v>
      </c>
      <c r="Z1426">
        <f t="shared" si="286"/>
        <v>2.761578375469071E-3</v>
      </c>
      <c r="AA1426" s="12">
        <f t="shared" si="287"/>
        <v>-5.1813519185256026E-3</v>
      </c>
      <c r="AB1426">
        <f t="shared" si="288"/>
        <v>-0.68188423737387405</v>
      </c>
      <c r="AC1426">
        <f>-U1426*U1426*U1426/W1426</f>
        <v>-1.1109922513325079E-4</v>
      </c>
    </row>
    <row r="1427" spans="1:29">
      <c r="A1427" s="6">
        <v>40752.98958336535</v>
      </c>
      <c r="B1427" s="1">
        <v>0.98958333333333337</v>
      </c>
      <c r="C1427">
        <v>6.7185041756584596</v>
      </c>
      <c r="D1427">
        <v>8.9548351905937498</v>
      </c>
      <c r="E1427">
        <v>9.6706928916070485</v>
      </c>
      <c r="F1427" s="3">
        <v>11.776607167063409</v>
      </c>
      <c r="G1427">
        <v>6.8639918828611624</v>
      </c>
      <c r="H1427">
        <v>8.6629113735448708</v>
      </c>
      <c r="I1427">
        <v>9.481034460417213</v>
      </c>
      <c r="J1427">
        <v>25.222884386624429</v>
      </c>
      <c r="K1427">
        <f t="shared" si="281"/>
        <v>-0.14548770720270277</v>
      </c>
      <c r="L1427">
        <f t="shared" si="282"/>
        <v>0.29192381704887893</v>
      </c>
      <c r="M1427">
        <f t="shared" si="283"/>
        <v>0.1896584311898355</v>
      </c>
      <c r="N1427">
        <f t="shared" si="284"/>
        <v>-13.44627721956102</v>
      </c>
      <c r="O1427" s="5">
        <f t="shared" si="289"/>
        <v>-8.6347424793660019E-2</v>
      </c>
      <c r="P1427" s="5">
        <f t="shared" si="290"/>
        <v>5.4140365378775354E-2</v>
      </c>
      <c r="Q1427" s="5">
        <f t="shared" si="291"/>
        <v>-9.5862502599268845E-2</v>
      </c>
      <c r="R1427" s="5">
        <f t="shared" si="292"/>
        <v>-8.6033624946135525</v>
      </c>
      <c r="S1427">
        <v>1.07</v>
      </c>
      <c r="T1427">
        <v>0.22</v>
      </c>
      <c r="U1427" s="2">
        <v>0.20832270999999999</v>
      </c>
      <c r="V1427" s="2"/>
      <c r="W1427" s="7">
        <v>86.279075000000006</v>
      </c>
      <c r="X1427" s="3">
        <v>-10.139643</v>
      </c>
      <c r="Y1427">
        <f t="shared" si="285"/>
        <v>-5.996043178178815E-3</v>
      </c>
      <c r="Z1427">
        <f t="shared" si="286"/>
        <v>3.7595558786988857E-3</v>
      </c>
      <c r="AA1427" s="12">
        <f t="shared" si="287"/>
        <v>-6.6567787762872423E-3</v>
      </c>
      <c r="AB1427">
        <f t="shared" si="288"/>
        <v>-0.59742526333008528</v>
      </c>
      <c r="AC1427">
        <f>-U1427*U1427*U1427/W1427</f>
        <v>-1.0478626705694167E-4</v>
      </c>
    </row>
    <row r="1428" spans="1:29">
      <c r="A1428" s="6">
        <v>40752.990277809797</v>
      </c>
      <c r="B1428" s="1">
        <v>0.9902777777777777</v>
      </c>
      <c r="C1428">
        <v>6.6962710737253737</v>
      </c>
      <c r="D1428">
        <v>8.7067485749294242</v>
      </c>
      <c r="E1428">
        <v>9.2861842512067607</v>
      </c>
      <c r="F1428" s="3">
        <v>12.393448460071392</v>
      </c>
      <c r="G1428">
        <v>6.8617456506588308</v>
      </c>
      <c r="H1428">
        <v>8.8456726033246138</v>
      </c>
      <c r="I1428">
        <v>9.391156171496748</v>
      </c>
      <c r="J1428">
        <v>19.545912637758839</v>
      </c>
      <c r="K1428">
        <f t="shared" si="281"/>
        <v>-0.16547457693345713</v>
      </c>
      <c r="L1428">
        <f t="shared" si="282"/>
        <v>-0.13892402839518958</v>
      </c>
      <c r="M1428">
        <f t="shared" si="283"/>
        <v>-0.10497192028998725</v>
      </c>
      <c r="N1428">
        <f t="shared" si="284"/>
        <v>-7.1524641776874471</v>
      </c>
      <c r="O1428" s="5">
        <f t="shared" si="289"/>
        <v>-9.5433978562094429E-2</v>
      </c>
      <c r="P1428" s="5">
        <f t="shared" si="290"/>
        <v>9.0900202214036524E-2</v>
      </c>
      <c r="Q1428" s="5">
        <f t="shared" si="291"/>
        <v>-5.5687001876315631E-2</v>
      </c>
      <c r="R1428" s="5">
        <f t="shared" si="292"/>
        <v>-9.0159412189042722</v>
      </c>
      <c r="S1428">
        <v>1.03</v>
      </c>
      <c r="T1428">
        <v>0.22</v>
      </c>
      <c r="U1428" s="2">
        <v>0.19664108999999999</v>
      </c>
      <c r="V1428" s="2"/>
      <c r="W1428" s="7">
        <v>79.052886000000001</v>
      </c>
      <c r="X1428" s="3">
        <v>-9.3072923999999997</v>
      </c>
      <c r="Y1428">
        <f t="shared" si="285"/>
        <v>-6.2554138558289602E-3</v>
      </c>
      <c r="Z1428">
        <f t="shared" si="286"/>
        <v>5.9582382815295187E-3</v>
      </c>
      <c r="AA1428" s="12">
        <f t="shared" si="287"/>
        <v>-3.6501175825969169E-3</v>
      </c>
      <c r="AB1428">
        <f t="shared" si="288"/>
        <v>-0.59096816955375486</v>
      </c>
      <c r="AC1428">
        <f>-U1428*U1428*U1428/W1428</f>
        <v>-9.6184499446128714E-5</v>
      </c>
    </row>
    <row r="1429" spans="1:29">
      <c r="A1429" s="6">
        <v>40752.990972254243</v>
      </c>
      <c r="B1429" s="1">
        <v>0.99097222222222225</v>
      </c>
      <c r="C1429">
        <v>6.8128178468995699</v>
      </c>
      <c r="D1429">
        <v>8.8500181671840465</v>
      </c>
      <c r="E1429">
        <v>9.5317192293204247</v>
      </c>
      <c r="F1429" s="3">
        <v>12.390339469622811</v>
      </c>
      <c r="G1429">
        <v>6.8418726702067536</v>
      </c>
      <c r="H1429">
        <v>8.6880638626286579</v>
      </c>
      <c r="I1429">
        <v>9.4380782025188772</v>
      </c>
      <c r="J1429">
        <v>18.467719074790654</v>
      </c>
      <c r="K1429">
        <f t="shared" si="281"/>
        <v>-2.9054823307183675E-2</v>
      </c>
      <c r="L1429">
        <f t="shared" si="282"/>
        <v>0.16195430455538862</v>
      </c>
      <c r="M1429">
        <f t="shared" si="283"/>
        <v>9.3641026801547511E-2</v>
      </c>
      <c r="N1429">
        <f t="shared" si="284"/>
        <v>-6.0773796051678435</v>
      </c>
      <c r="O1429" s="5">
        <f t="shared" si="289"/>
        <v>-0.10071924972558124</v>
      </c>
      <c r="P1429" s="5">
        <f t="shared" si="290"/>
        <v>8.4400356642253094E-2</v>
      </c>
      <c r="Q1429" s="5">
        <f t="shared" si="291"/>
        <v>-6.9018175223482997E-2</v>
      </c>
      <c r="R1429" s="5">
        <f t="shared" si="292"/>
        <v>-8.689928025786184</v>
      </c>
      <c r="S1429">
        <v>1.02</v>
      </c>
      <c r="T1429">
        <v>0.22</v>
      </c>
      <c r="U1429" s="2">
        <v>0.19370604</v>
      </c>
      <c r="V1429" s="2"/>
      <c r="W1429" s="7">
        <v>77.287279999999996</v>
      </c>
      <c r="X1429" s="3">
        <v>-9.0999657999999997</v>
      </c>
      <c r="Y1429">
        <f t="shared" si="285"/>
        <v>-6.5033090053711433E-3</v>
      </c>
      <c r="Z1429">
        <f t="shared" si="286"/>
        <v>5.4496196199195143E-3</v>
      </c>
      <c r="AA1429" s="12">
        <f t="shared" si="287"/>
        <v>-4.4564124701890022E-3</v>
      </c>
      <c r="AB1429">
        <f t="shared" si="288"/>
        <v>-0.56109718192001978</v>
      </c>
      <c r="AC1429">
        <f>-U1429*U1429*U1429/W1429</f>
        <v>-9.4041915189439684E-5</v>
      </c>
    </row>
    <row r="1430" spans="1:29">
      <c r="A1430" s="6">
        <v>40752.99166669869</v>
      </c>
      <c r="B1430" s="1">
        <v>0.9916666666666667</v>
      </c>
      <c r="C1430">
        <v>6.7959788088290658</v>
      </c>
      <c r="D1430">
        <v>8.81975741408435</v>
      </c>
      <c r="E1430">
        <v>9.4675063681155258</v>
      </c>
      <c r="F1430" s="3">
        <v>14.199399402891252</v>
      </c>
      <c r="G1430">
        <v>6.836337696096181</v>
      </c>
      <c r="H1430">
        <v>8.8795627598771869</v>
      </c>
      <c r="I1430">
        <v>9.4250463280493211</v>
      </c>
      <c r="J1430">
        <v>19.949234455419489</v>
      </c>
      <c r="K1430">
        <f t="shared" si="281"/>
        <v>-4.0358887267115229E-2</v>
      </c>
      <c r="L1430">
        <f t="shared" si="282"/>
        <v>-5.9805345792836917E-2</v>
      </c>
      <c r="M1430">
        <f t="shared" si="283"/>
        <v>4.2460040066204741E-2</v>
      </c>
      <c r="N1430">
        <f t="shared" si="284"/>
        <v>-5.7498350525282369</v>
      </c>
      <c r="O1430" s="5">
        <f t="shared" si="289"/>
        <v>-7.6918434317116008E-2</v>
      </c>
      <c r="P1430" s="5">
        <f t="shared" si="290"/>
        <v>0.11264860041569644</v>
      </c>
      <c r="Q1430" s="5">
        <f t="shared" si="291"/>
        <v>-6.463867250954021E-2</v>
      </c>
      <c r="R1430" s="5">
        <f t="shared" si="292"/>
        <v>-8.4469527422629636</v>
      </c>
      <c r="S1430">
        <v>1</v>
      </c>
      <c r="T1430">
        <v>0.22</v>
      </c>
      <c r="U1430" s="2">
        <v>0.18781745</v>
      </c>
      <c r="V1430" s="2"/>
      <c r="W1430" s="7">
        <v>73.805002000000002</v>
      </c>
      <c r="X1430" s="3">
        <v>-8.6864097999999998</v>
      </c>
      <c r="Y1430">
        <f t="shared" si="285"/>
        <v>-4.8155413971444072E-3</v>
      </c>
      <c r="Z1430">
        <f t="shared" si="286"/>
        <v>7.052457625381682E-3</v>
      </c>
      <c r="AA1430" s="12">
        <f t="shared" si="287"/>
        <v>-4.0467568807089817E-3</v>
      </c>
      <c r="AB1430">
        <f t="shared" si="288"/>
        <v>-0.52882837477411238</v>
      </c>
      <c r="AC1430">
        <f>-U1430*U1430*U1430/W1430</f>
        <v>-8.9768097931032124E-5</v>
      </c>
    </row>
    <row r="1431" spans="1:29">
      <c r="A1431" s="6">
        <v>40752.992361143137</v>
      </c>
      <c r="B1431" s="1">
        <v>0.99236111111111114</v>
      </c>
      <c r="C1431">
        <v>6.75508203181227</v>
      </c>
      <c r="D1431">
        <v>8.8647761210147795</v>
      </c>
      <c r="E1431">
        <v>9.4783684361690366</v>
      </c>
      <c r="F1431" s="3">
        <v>12.145498786758084</v>
      </c>
      <c r="G1431">
        <v>6.8445298161831909</v>
      </c>
      <c r="H1431">
        <v>8.671269693700733</v>
      </c>
      <c r="I1431">
        <v>9.148439984119026</v>
      </c>
      <c r="J1431">
        <v>20.028086230273487</v>
      </c>
      <c r="K1431">
        <f t="shared" si="281"/>
        <v>-8.9447784370920935E-2</v>
      </c>
      <c r="L1431">
        <f t="shared" si="282"/>
        <v>0.19350642731404655</v>
      </c>
      <c r="M1431">
        <f t="shared" si="283"/>
        <v>0.32992845205001053</v>
      </c>
      <c r="N1431">
        <f t="shared" si="284"/>
        <v>-7.8825874435154031</v>
      </c>
      <c r="O1431" s="5">
        <f t="shared" si="289"/>
        <v>-7.2206198816622352E-2</v>
      </c>
      <c r="P1431" s="5">
        <f t="shared" si="290"/>
        <v>0.11266950542406118</v>
      </c>
      <c r="Q1431" s="5">
        <f t="shared" si="291"/>
        <v>-2.3711613157558452E-2</v>
      </c>
      <c r="R1431" s="5">
        <f t="shared" si="292"/>
        <v>-8.3795364936042311</v>
      </c>
      <c r="S1431">
        <v>0.99</v>
      </c>
      <c r="T1431">
        <v>0.22</v>
      </c>
      <c r="U1431" s="2">
        <v>0.18486380999999999</v>
      </c>
      <c r="V1431" s="2"/>
      <c r="W1431" s="7">
        <v>72.088333000000006</v>
      </c>
      <c r="X1431" s="3">
        <v>-8.4802564999999994</v>
      </c>
      <c r="Y1431">
        <f t="shared" si="285"/>
        <v>-4.4494376729527661E-3</v>
      </c>
      <c r="Z1431">
        <f t="shared" si="286"/>
        <v>6.9428380145025378E-3</v>
      </c>
      <c r="AA1431" s="12">
        <f t="shared" si="287"/>
        <v>-1.4611397165174619E-3</v>
      </c>
      <c r="AB1431">
        <f t="shared" si="288"/>
        <v>-0.51635768074723953</v>
      </c>
      <c r="AC1431">
        <f>-U1431*U1431*U1431/W1431</f>
        <v>-8.7637648427886676E-5</v>
      </c>
    </row>
    <row r="1432" spans="1:29">
      <c r="A1432" s="6">
        <v>40752.993055587584</v>
      </c>
      <c r="B1432" s="1">
        <v>0.99305555555555547</v>
      </c>
      <c r="C1432">
        <v>6.8070482596313742</v>
      </c>
      <c r="D1432">
        <v>8.8459788578847078</v>
      </c>
      <c r="E1432">
        <v>9.3573057871799215</v>
      </c>
      <c r="F1432" s="3">
        <v>11.998910697458552</v>
      </c>
      <c r="G1432">
        <v>7.0105069219502676</v>
      </c>
      <c r="H1432">
        <v>8.798496137658713</v>
      </c>
      <c r="I1432">
        <v>9.3439797058308471</v>
      </c>
      <c r="J1432">
        <v>21.048981246945608</v>
      </c>
      <c r="K1432">
        <f t="shared" si="281"/>
        <v>-0.20345866231889342</v>
      </c>
      <c r="L1432">
        <f t="shared" si="282"/>
        <v>4.7482720225994868E-2</v>
      </c>
      <c r="M1432">
        <f t="shared" si="283"/>
        <v>1.3326081349074315E-2</v>
      </c>
      <c r="N1432">
        <f t="shared" si="284"/>
        <v>-9.0500705494870566</v>
      </c>
      <c r="O1432" s="5">
        <f t="shared" si="289"/>
        <v>-6.0770279267776853E-2</v>
      </c>
      <c r="P1432" s="5">
        <f t="shared" si="290"/>
        <v>0.13897180007485463</v>
      </c>
      <c r="Q1432" s="5">
        <f t="shared" si="291"/>
        <v>1.6232883966831403E-2</v>
      </c>
      <c r="R1432" s="5">
        <f t="shared" si="292"/>
        <v>-8.2195160710195854</v>
      </c>
      <c r="S1432">
        <v>1.01</v>
      </c>
      <c r="T1432">
        <v>0.22</v>
      </c>
      <c r="U1432" s="2">
        <v>0.19076492</v>
      </c>
      <c r="V1432" s="2"/>
      <c r="W1432" s="7">
        <v>75.537996000000007</v>
      </c>
      <c r="X1432" s="3">
        <v>-8.8930009000000005</v>
      </c>
      <c r="Y1432">
        <f t="shared" si="285"/>
        <v>-3.8642791542983696E-3</v>
      </c>
      <c r="Z1432">
        <f t="shared" si="286"/>
        <v>8.8369814411785458E-3</v>
      </c>
      <c r="AA1432" s="12">
        <f t="shared" si="287"/>
        <v>1.0322216037672919E-3</v>
      </c>
      <c r="AB1432">
        <f t="shared" si="288"/>
        <v>-0.52266510857558857</v>
      </c>
      <c r="AC1432">
        <f>-U1432*U1432*U1432/W1432</f>
        <v>-9.1903084006124991E-5</v>
      </c>
    </row>
    <row r="1433" spans="1:29">
      <c r="A1433" s="6">
        <v>40752.99375003203</v>
      </c>
      <c r="B1433" s="1">
        <v>0.99375000000000002</v>
      </c>
      <c r="C1433">
        <v>6.8591883336977002</v>
      </c>
      <c r="D1433">
        <v>9.0928262576006098</v>
      </c>
      <c r="E1433">
        <v>9.6722619338779463</v>
      </c>
      <c r="F1433" s="3">
        <v>12.988998377905371</v>
      </c>
      <c r="G1433">
        <v>7.0162349698368507</v>
      </c>
      <c r="H1433">
        <v>8.8344825333631167</v>
      </c>
      <c r="I1433">
        <v>9.4139182096404532</v>
      </c>
      <c r="J1433">
        <v>20.469771806245483</v>
      </c>
      <c r="K1433">
        <f t="shared" si="281"/>
        <v>-0.15704663613915049</v>
      </c>
      <c r="L1433">
        <f t="shared" si="282"/>
        <v>0.25834372423749308</v>
      </c>
      <c r="M1433">
        <f t="shared" si="283"/>
        <v>0.25834372423749308</v>
      </c>
      <c r="N1433">
        <f t="shared" si="284"/>
        <v>-7.4807734283401111</v>
      </c>
      <c r="O1433" s="5">
        <f t="shared" si="289"/>
        <v>-8.0919718891621972E-2</v>
      </c>
      <c r="P1433" s="5">
        <f t="shared" si="290"/>
        <v>0.1134655922019638</v>
      </c>
      <c r="Q1433" s="5">
        <f t="shared" si="291"/>
        <v>-5.8781130955392058E-3</v>
      </c>
      <c r="R1433" s="5">
        <f t="shared" si="292"/>
        <v>-8.0604782541866822</v>
      </c>
      <c r="S1433">
        <v>0.99</v>
      </c>
      <c r="T1433">
        <v>0.22</v>
      </c>
      <c r="U1433" s="2">
        <v>0.18486380999999999</v>
      </c>
      <c r="V1433" s="2"/>
      <c r="W1433" s="7">
        <v>72.088333000000006</v>
      </c>
      <c r="X1433" s="3">
        <v>-8.4802564999999994</v>
      </c>
      <c r="Y1433">
        <f t="shared" si="285"/>
        <v>-4.986375846144738E-3</v>
      </c>
      <c r="Z1433">
        <f t="shared" si="286"/>
        <v>6.9918938927871046E-3</v>
      </c>
      <c r="AA1433" s="12">
        <f t="shared" si="287"/>
        <v>-3.6221679415075715E-4</v>
      </c>
      <c r="AB1433">
        <f t="shared" si="288"/>
        <v>-0.49669690683036616</v>
      </c>
      <c r="AC1433">
        <f>-U1433*U1433*U1433/W1433</f>
        <v>-8.7637648427886676E-5</v>
      </c>
    </row>
    <row r="1434" spans="1:29">
      <c r="A1434" s="6">
        <v>40752.994444476477</v>
      </c>
      <c r="B1434" s="1">
        <v>0.99444444444444446</v>
      </c>
      <c r="C1434">
        <v>6.9006022495902002</v>
      </c>
      <c r="D1434">
        <v>9.2970984516996129</v>
      </c>
      <c r="E1434">
        <v>9.8765341279769494</v>
      </c>
      <c r="F1434" s="3">
        <v>12.246194924179212</v>
      </c>
      <c r="G1434">
        <v>6.9882176656847443</v>
      </c>
      <c r="H1434">
        <v>8.9270576521384672</v>
      </c>
      <c r="I1434">
        <v>9.3361191955746374</v>
      </c>
      <c r="J1434">
        <v>19.962605433727326</v>
      </c>
      <c r="K1434">
        <f t="shared" si="281"/>
        <v>-8.7615416094544152E-2</v>
      </c>
      <c r="L1434">
        <f t="shared" si="282"/>
        <v>0.37004079956114566</v>
      </c>
      <c r="M1434">
        <f t="shared" si="283"/>
        <v>0.54041493240231198</v>
      </c>
      <c r="N1434">
        <f t="shared" si="284"/>
        <v>-7.7164105095481137</v>
      </c>
      <c r="O1434" s="5">
        <f t="shared" si="289"/>
        <v>-0.10184402530761653</v>
      </c>
      <c r="P1434" s="5">
        <f t="shared" si="290"/>
        <v>0.12650651462198931</v>
      </c>
      <c r="Q1434" s="5">
        <f t="shared" si="291"/>
        <v>2.4220675685774573E-2</v>
      </c>
      <c r="R1434" s="5">
        <f t="shared" si="292"/>
        <v>-7.9046028582757888</v>
      </c>
      <c r="S1434">
        <v>0.97</v>
      </c>
      <c r="T1434">
        <v>0.21</v>
      </c>
      <c r="U1434" s="2">
        <v>0.18142981999999999</v>
      </c>
      <c r="V1434" s="2"/>
      <c r="W1434" s="7">
        <v>72.571929999999995</v>
      </c>
      <c r="X1434" s="3">
        <v>-7.9629802999999999</v>
      </c>
      <c r="Y1434">
        <f t="shared" si="285"/>
        <v>-6.1591810598787709E-3</v>
      </c>
      <c r="Z1434">
        <f t="shared" si="286"/>
        <v>7.6506847255649628E-3</v>
      </c>
      <c r="AA1434" s="12">
        <f t="shared" si="287"/>
        <v>1.4647842766494857E-3</v>
      </c>
      <c r="AB1434">
        <f t="shared" si="288"/>
        <v>-0.47804355791615394</v>
      </c>
      <c r="AC1434">
        <f>-U1434*U1434*U1434/W1434</f>
        <v>-8.2291946695208312E-5</v>
      </c>
    </row>
    <row r="1435" spans="1:29">
      <c r="A1435" s="6">
        <v>40752.995138920924</v>
      </c>
      <c r="B1435" s="1">
        <v>0.99513888888888891</v>
      </c>
      <c r="C1435">
        <v>7.0678839769740058</v>
      </c>
      <c r="D1435">
        <v>9.2269561534290681</v>
      </c>
      <c r="E1435">
        <v>9.9086572155654462</v>
      </c>
      <c r="F1435" s="3">
        <v>14.103861505352915</v>
      </c>
      <c r="G1435">
        <v>6.9856646864122212</v>
      </c>
      <c r="H1435">
        <v>9.0422951420305875</v>
      </c>
      <c r="I1435">
        <v>9.7239962041669656</v>
      </c>
      <c r="J1435">
        <v>22.358761908588665</v>
      </c>
      <c r="K1435">
        <f t="shared" si="281"/>
        <v>8.2219290561784675E-2</v>
      </c>
      <c r="L1435">
        <f t="shared" si="282"/>
        <v>0.18466101139848057</v>
      </c>
      <c r="M1435">
        <f t="shared" si="283"/>
        <v>0.18466101139848057</v>
      </c>
      <c r="N1435">
        <f t="shared" si="284"/>
        <v>-8.2549004032357498</v>
      </c>
      <c r="O1435" s="5">
        <f t="shared" si="289"/>
        <v>-0.10343347107742593</v>
      </c>
      <c r="P1435" s="5">
        <f t="shared" si="290"/>
        <v>0.14250969253347295</v>
      </c>
      <c r="Q1435" s="5">
        <f t="shared" si="291"/>
        <v>8.4525218751395667E-2</v>
      </c>
      <c r="R1435" s="5">
        <f t="shared" si="292"/>
        <v>-7.6721881251786597</v>
      </c>
      <c r="S1435">
        <v>0.99</v>
      </c>
      <c r="T1435">
        <v>0.21</v>
      </c>
      <c r="U1435" s="2">
        <v>0.18732705999999999</v>
      </c>
      <c r="V1435" s="2"/>
      <c r="W1435" s="7">
        <v>76.112976000000003</v>
      </c>
      <c r="X1435" s="3">
        <v>-8.3572068000000002</v>
      </c>
      <c r="Y1435">
        <f t="shared" si="285"/>
        <v>-6.4586293475097437E-3</v>
      </c>
      <c r="Z1435">
        <f t="shared" si="286"/>
        <v>8.8986405745998132E-3</v>
      </c>
      <c r="AA1435" s="12">
        <f t="shared" si="287"/>
        <v>5.2779535748519396E-3</v>
      </c>
      <c r="AB1435">
        <f t="shared" si="288"/>
        <v>-0.47906948175221009</v>
      </c>
      <c r="AC1435">
        <f>-U1435*U1435*U1435/W1435</f>
        <v>-8.6366008439739514E-5</v>
      </c>
    </row>
    <row r="1436" spans="1:29">
      <c r="A1436" s="6">
        <v>40752.99583336537</v>
      </c>
      <c r="B1436" s="1">
        <v>0.99583333333333324</v>
      </c>
      <c r="C1436">
        <v>6.9001618719312452</v>
      </c>
      <c r="D1436">
        <v>8.963792358850494</v>
      </c>
      <c r="E1436">
        <v>9.5432280351278305</v>
      </c>
      <c r="F1436" s="3">
        <v>11.829243926928267</v>
      </c>
      <c r="G1436">
        <v>7.1172686059387598</v>
      </c>
      <c r="H1436">
        <v>9.1127928656949937</v>
      </c>
      <c r="I1436">
        <v>9.7263851808492507</v>
      </c>
      <c r="J1436">
        <v>26.365028909962454</v>
      </c>
      <c r="K1436">
        <f t="shared" si="281"/>
        <v>-0.21710673400751457</v>
      </c>
      <c r="L1436">
        <f t="shared" si="282"/>
        <v>-0.14900050684449972</v>
      </c>
      <c r="M1436">
        <f t="shared" si="283"/>
        <v>-0.18315714572142028</v>
      </c>
      <c r="N1436">
        <f t="shared" si="284"/>
        <v>-14.535784983034187</v>
      </c>
      <c r="O1436" s="5">
        <f t="shared" si="289"/>
        <v>-9.8419235093265736E-2</v>
      </c>
      <c r="P1436" s="5">
        <f t="shared" si="290"/>
        <v>0.13253088243639688</v>
      </c>
      <c r="Q1436" s="5">
        <f t="shared" si="291"/>
        <v>0.12567910158384094</v>
      </c>
      <c r="R1436" s="5">
        <f t="shared" si="292"/>
        <v>-8.0410300823475929</v>
      </c>
      <c r="S1436">
        <v>0.97</v>
      </c>
      <c r="T1436">
        <v>0.21</v>
      </c>
      <c r="U1436" s="2">
        <v>0.18142981999999999</v>
      </c>
      <c r="V1436" s="2"/>
      <c r="W1436" s="7">
        <v>72.571929999999995</v>
      </c>
      <c r="X1436" s="3">
        <v>-7.9629802999999999</v>
      </c>
      <c r="Y1436">
        <f t="shared" si="285"/>
        <v>-5.9520613691696278E-3</v>
      </c>
      <c r="Z1436">
        <f t="shared" si="286"/>
        <v>8.0150180482922145E-3</v>
      </c>
      <c r="AA1436" s="12">
        <f t="shared" si="287"/>
        <v>7.6006455927059915E-3</v>
      </c>
      <c r="AB1436">
        <f t="shared" si="288"/>
        <v>-0.48629421348496965</v>
      </c>
      <c r="AC1436">
        <f>-U1436*U1436*U1436/W1436</f>
        <v>-8.2291946695208312E-5</v>
      </c>
    </row>
    <row r="1437" spans="1:29">
      <c r="A1437" s="6">
        <v>40752.996527809817</v>
      </c>
      <c r="B1437" s="1">
        <v>0.99652777777777779</v>
      </c>
      <c r="C1437">
        <v>6.992944257281918</v>
      </c>
      <c r="D1437">
        <v>9.1477168434862932</v>
      </c>
      <c r="E1437">
        <v>9.6932004116584274</v>
      </c>
      <c r="F1437" s="3">
        <v>13.966257294392669</v>
      </c>
      <c r="G1437">
        <v>7.031028153683951</v>
      </c>
      <c r="H1437">
        <v>8.867706943889992</v>
      </c>
      <c r="I1437">
        <v>9.7199866696392547</v>
      </c>
      <c r="J1437">
        <v>19.524095580867861</v>
      </c>
      <c r="K1437">
        <f t="shared" si="281"/>
        <v>-3.8083896402032913E-2</v>
      </c>
      <c r="L1437">
        <f t="shared" si="282"/>
        <v>0.28000989959630118</v>
      </c>
      <c r="M1437">
        <f t="shared" si="283"/>
        <v>-2.6786257980827344E-2</v>
      </c>
      <c r="N1437">
        <f t="shared" si="284"/>
        <v>-5.5578382864751923</v>
      </c>
      <c r="O1437" s="5">
        <f t="shared" si="289"/>
        <v>-0.10528319370796976</v>
      </c>
      <c r="P1437" s="5">
        <f t="shared" si="290"/>
        <v>0.1160182923308902</v>
      </c>
      <c r="Q1437" s="5">
        <f t="shared" si="291"/>
        <v>0.13643046334835507</v>
      </c>
      <c r="R1437" s="5">
        <f t="shared" si="292"/>
        <v>-8.734648337210519</v>
      </c>
      <c r="S1437">
        <v>0.94</v>
      </c>
      <c r="T1437">
        <v>0.21</v>
      </c>
      <c r="U1437" s="2">
        <v>0.17253493</v>
      </c>
      <c r="V1437" s="2"/>
      <c r="W1437" s="7">
        <v>67.388350000000003</v>
      </c>
      <c r="X1437" s="3">
        <v>-7.3750432000000004</v>
      </c>
      <c r="Y1437">
        <f t="shared" si="285"/>
        <v>-6.0550094855270015E-3</v>
      </c>
      <c r="Z1437">
        <f t="shared" si="286"/>
        <v>6.6724026486765604E-3</v>
      </c>
      <c r="AA1437" s="12">
        <f t="shared" si="287"/>
        <v>7.8463401478920027E-3</v>
      </c>
      <c r="AB1437">
        <f t="shared" si="288"/>
        <v>-0.5023439798117445</v>
      </c>
      <c r="AC1437">
        <f>-U1437*U1437*U1437/W1437</f>
        <v>-7.6216021224505487E-5</v>
      </c>
    </row>
    <row r="1438" spans="1:29">
      <c r="A1438" s="6">
        <v>40752.997222254264</v>
      </c>
      <c r="B1438" s="1">
        <v>0.99722222222222223</v>
      </c>
      <c r="C1438">
        <v>6.9729016520977476</v>
      </c>
      <c r="D1438">
        <v>9.1819434384321248</v>
      </c>
      <c r="E1438">
        <v>9.6251616207452155</v>
      </c>
      <c r="F1438" s="3">
        <v>12.556611178240978</v>
      </c>
      <c r="G1438">
        <v>7.039758119341994</v>
      </c>
      <c r="H1438">
        <v>9.0341977507795601</v>
      </c>
      <c r="I1438">
        <v>9.9887428623878645</v>
      </c>
      <c r="J1438">
        <v>23.981805603020238</v>
      </c>
      <c r="K1438">
        <f t="shared" si="281"/>
        <v>-6.6856467244246431E-2</v>
      </c>
      <c r="L1438">
        <f t="shared" si="282"/>
        <v>0.14774568765256468</v>
      </c>
      <c r="M1438">
        <f t="shared" si="283"/>
        <v>-0.36358124164264893</v>
      </c>
      <c r="N1438">
        <f t="shared" si="284"/>
        <v>-11.42519442477926</v>
      </c>
      <c r="O1438" s="5">
        <f t="shared" si="289"/>
        <v>-9.4542812627902789E-2</v>
      </c>
      <c r="P1438" s="5">
        <f t="shared" si="290"/>
        <v>0.11482690058563243</v>
      </c>
      <c r="Q1438" s="5">
        <f t="shared" si="291"/>
        <v>0.11478599443128878</v>
      </c>
      <c r="R1438" s="5">
        <f t="shared" si="292"/>
        <v>-7.9458044439019346</v>
      </c>
      <c r="S1438">
        <v>0.96</v>
      </c>
      <c r="T1438">
        <v>0.21</v>
      </c>
      <c r="U1438" s="2">
        <v>0.17847152999999999</v>
      </c>
      <c r="V1438" s="2"/>
      <c r="W1438" s="7">
        <v>70.827020000000005</v>
      </c>
      <c r="X1438" s="3">
        <v>-7.7665141999999996</v>
      </c>
      <c r="Y1438">
        <f t="shared" si="285"/>
        <v>-5.6244001400683778E-3</v>
      </c>
      <c r="Z1438">
        <f t="shared" si="286"/>
        <v>6.8311108775585723E-3</v>
      </c>
      <c r="AA1438" s="12">
        <f t="shared" si="287"/>
        <v>6.8286773495745308E-3</v>
      </c>
      <c r="AB1438">
        <f t="shared" si="288"/>
        <v>-0.47269995872799253</v>
      </c>
      <c r="AC1438">
        <f>-U1438*U1438*U1438/W1438</f>
        <v>-8.0261610671309821E-5</v>
      </c>
    </row>
    <row r="1439" spans="1:29">
      <c r="A1439" s="6">
        <v>40752.99791669871</v>
      </c>
      <c r="B1439" s="1">
        <v>0.99791666666666667</v>
      </c>
      <c r="C1439">
        <v>6.9318341851525993</v>
      </c>
      <c r="D1439">
        <v>9.0594326101319851</v>
      </c>
      <c r="E1439">
        <v>9.7411336722683632</v>
      </c>
      <c r="F1439" s="3">
        <v>14.448613914131819</v>
      </c>
      <c r="G1439">
        <v>7.1180843646499117</v>
      </c>
      <c r="H1439">
        <v>9.1583205629951845</v>
      </c>
      <c r="I1439">
        <v>9.8741782640084832</v>
      </c>
      <c r="J1439">
        <v>21.773385863484997</v>
      </c>
      <c r="K1439">
        <f t="shared" si="281"/>
        <v>-0.18625017949731237</v>
      </c>
      <c r="L1439">
        <f t="shared" si="282"/>
        <v>-9.8887952863199402E-2</v>
      </c>
      <c r="M1439">
        <f t="shared" si="283"/>
        <v>-0.13304459174011996</v>
      </c>
      <c r="N1439">
        <f t="shared" si="284"/>
        <v>-7.3247719493531775</v>
      </c>
      <c r="O1439" s="5">
        <f t="shared" si="289"/>
        <v>-8.4681001658981708E-2</v>
      </c>
      <c r="P1439" s="5">
        <f t="shared" si="290"/>
        <v>0.14349387219040785</v>
      </c>
      <c r="Q1439" s="5">
        <f t="shared" si="291"/>
        <v>8.8925062296022622E-2</v>
      </c>
      <c r="R1439" s="5">
        <f t="shared" si="292"/>
        <v>-8.3730774686111165</v>
      </c>
      <c r="S1439">
        <v>0.99</v>
      </c>
      <c r="T1439">
        <v>0.21</v>
      </c>
      <c r="U1439" s="2">
        <v>0.18732705999999999</v>
      </c>
      <c r="V1439" s="2"/>
      <c r="W1439" s="7">
        <v>76.112976000000003</v>
      </c>
      <c r="X1439" s="3">
        <v>-8.3572068000000002</v>
      </c>
      <c r="Y1439">
        <f t="shared" si="285"/>
        <v>-5.2876810262107209E-3</v>
      </c>
      <c r="Z1439">
        <f t="shared" si="286"/>
        <v>8.9600950684816209E-3</v>
      </c>
      <c r="AA1439" s="12">
        <f t="shared" si="287"/>
        <v>5.5526901600769221E-3</v>
      </c>
      <c r="AB1439">
        <f t="shared" si="288"/>
        <v>-0.52283466178238758</v>
      </c>
      <c r="AC1439">
        <f>-U1439*U1439*U1439/W1439</f>
        <v>-8.6366008439739514E-5</v>
      </c>
    </row>
    <row r="1440" spans="1:29">
      <c r="A1440" s="6">
        <v>40752.998611143157</v>
      </c>
      <c r="B1440" s="1">
        <v>0.99861111111111101</v>
      </c>
      <c r="C1440">
        <v>6.9639741538928721</v>
      </c>
      <c r="D1440">
        <v>9.2367887264787356</v>
      </c>
      <c r="E1440">
        <v>9.611693631037987</v>
      </c>
      <c r="F1440" s="3">
        <v>12.060777816513816</v>
      </c>
      <c r="G1440">
        <v>7.004548377701437</v>
      </c>
      <c r="H1440">
        <v>8.9804259024002846</v>
      </c>
      <c r="I1440">
        <v>9.7304402422905039</v>
      </c>
      <c r="J1440">
        <v>21.520870196136471</v>
      </c>
      <c r="K1440">
        <f t="shared" si="281"/>
        <v>-4.0574223808564902E-2</v>
      </c>
      <c r="L1440">
        <f t="shared" si="282"/>
        <v>0.25636282407845101</v>
      </c>
      <c r="M1440">
        <f t="shared" si="283"/>
        <v>-0.11874661125251684</v>
      </c>
      <c r="N1440">
        <f t="shared" si="284"/>
        <v>-9.4600923796226546</v>
      </c>
      <c r="O1440" s="5">
        <f t="shared" si="289"/>
        <v>-0.10040053727799458</v>
      </c>
      <c r="P1440" s="5">
        <f t="shared" si="290"/>
        <v>0.11740964644854905</v>
      </c>
      <c r="Q1440" s="5">
        <f t="shared" si="291"/>
        <v>6.6256500441855867E-2</v>
      </c>
      <c r="R1440" s="5">
        <f t="shared" si="292"/>
        <v>-8.497816703029649</v>
      </c>
      <c r="S1440">
        <v>1.02</v>
      </c>
      <c r="T1440">
        <v>0.21</v>
      </c>
      <c r="U1440" s="2">
        <v>0.19612579999999999</v>
      </c>
      <c r="V1440" s="2"/>
      <c r="W1440" s="7">
        <v>81.552835000000002</v>
      </c>
      <c r="X1440" s="3">
        <v>-8.9512438000000003</v>
      </c>
      <c r="Y1440">
        <f t="shared" si="285"/>
        <v>-6.5637118980255045E-3</v>
      </c>
      <c r="Z1440">
        <f t="shared" si="286"/>
        <v>7.6756869458129472E-3</v>
      </c>
      <c r="AA1440" s="12">
        <f t="shared" si="287"/>
        <v>4.3315363847864453E-3</v>
      </c>
      <c r="AB1440">
        <f t="shared" si="288"/>
        <v>-0.55554703304501751</v>
      </c>
      <c r="AC1440">
        <f>-U1440*U1440*U1440/W1440</f>
        <v>-9.2504981658420385E-5</v>
      </c>
    </row>
    <row r="1441" spans="1:29">
      <c r="A1441" s="6">
        <v>40752.999305587604</v>
      </c>
      <c r="B1441" s="1">
        <v>0.99930555555555556</v>
      </c>
      <c r="C1441">
        <v>6.9133578586195386</v>
      </c>
      <c r="D1441">
        <v>9.0409841521437535</v>
      </c>
      <c r="E1441">
        <v>9.6545764672980106</v>
      </c>
      <c r="F1441" s="3">
        <v>11.77970027283413</v>
      </c>
      <c r="G1441">
        <v>7.0756149128957135</v>
      </c>
      <c r="H1441">
        <v>9.0439765175100497</v>
      </c>
      <c r="I1441">
        <v>9.8962562432593124</v>
      </c>
      <c r="J1441">
        <v>22.466177511815509</v>
      </c>
      <c r="K1441">
        <f t="shared" si="281"/>
        <v>-0.16225705427617498</v>
      </c>
      <c r="L1441">
        <f t="shared" si="282"/>
        <v>-2.9923653662962124E-3</v>
      </c>
      <c r="M1441">
        <f t="shared" si="283"/>
        <v>-0.24167977596130186</v>
      </c>
      <c r="N1441">
        <f t="shared" si="284"/>
        <v>-10.686477238981379</v>
      </c>
      <c r="O1441" s="5">
        <f t="shared" si="289"/>
        <v>-0.10042207093213955</v>
      </c>
      <c r="P1441" s="5">
        <f t="shared" si="290"/>
        <v>0.14902646343567785</v>
      </c>
      <c r="Q1441" s="5">
        <f t="shared" si="291"/>
        <v>5.0135835309983709E-2</v>
      </c>
      <c r="R1441" s="5">
        <f t="shared" si="292"/>
        <v>-8.86884243573909</v>
      </c>
      <c r="S1441">
        <v>1.02</v>
      </c>
      <c r="T1441">
        <v>0.21</v>
      </c>
      <c r="U1441" s="2">
        <v>0.19612579999999999</v>
      </c>
      <c r="V1441" s="2"/>
      <c r="W1441" s="7">
        <v>81.552835000000002</v>
      </c>
      <c r="X1441" s="3">
        <v>-8.9512438000000003</v>
      </c>
      <c r="Y1441">
        <f t="shared" si="285"/>
        <v>-6.5651196664075389E-3</v>
      </c>
      <c r="Z1441">
        <f t="shared" si="286"/>
        <v>9.7426447874976903E-3</v>
      </c>
      <c r="AA1441" s="12">
        <f t="shared" si="287"/>
        <v>3.2776436029462678E-3</v>
      </c>
      <c r="AB1441">
        <f t="shared" si="288"/>
        <v>-0.57980293926109261</v>
      </c>
      <c r="AC1441">
        <f>-U1441*U1441*U1441/W1441</f>
        <v>-9.2504981658420385E-5</v>
      </c>
    </row>
    <row r="1442" spans="1:29">
      <c r="F1442" s="3"/>
      <c r="O1442" s="5">
        <f t="shared" si="289"/>
        <v>-0.10770299792266495</v>
      </c>
      <c r="P1442" s="5">
        <f t="shared" si="290"/>
        <v>0.12937658416764358</v>
      </c>
      <c r="Q1442" s="5">
        <f t="shared" si="291"/>
        <v>-7.0249874911475271E-3</v>
      </c>
      <c r="R1442" s="5">
        <f t="shared" si="292"/>
        <v>-9.1492314152856871</v>
      </c>
      <c r="AA1442" s="12"/>
    </row>
    <row r="1443" spans="1:29">
      <c r="F1443" s="3"/>
      <c r="O1443" s="5"/>
      <c r="P1443" s="5"/>
      <c r="Q1443" s="5"/>
      <c r="R1443" s="5"/>
      <c r="AA1443" s="12"/>
    </row>
    <row r="1444" spans="1:29">
      <c r="F1444" s="3"/>
      <c r="O1444" s="5"/>
      <c r="P1444" s="5"/>
      <c r="Q1444" s="5"/>
      <c r="R1444" s="5"/>
      <c r="AA1444" s="12"/>
    </row>
    <row r="1445" spans="1:29">
      <c r="F1445" s="3"/>
      <c r="O1445" s="5"/>
      <c r="P1445" s="5"/>
      <c r="Q1445" s="5"/>
      <c r="R1445" s="5"/>
      <c r="AA1445" s="12"/>
    </row>
    <row r="1446" spans="1:29">
      <c r="F1446" s="3"/>
      <c r="O1446" s="5"/>
      <c r="P1446" s="5"/>
      <c r="Q1446" s="5"/>
      <c r="R1446" s="5"/>
      <c r="AA1446" s="12"/>
    </row>
    <row r="1447" spans="1:29">
      <c r="F1447" s="3"/>
      <c r="O1447" s="5"/>
      <c r="P1447" s="5"/>
      <c r="Q1447" s="5"/>
      <c r="R1447" s="5"/>
      <c r="AA1447" s="12"/>
    </row>
    <row r="1448" spans="1:29">
      <c r="F1448" s="3"/>
      <c r="O1448" s="5"/>
      <c r="P1448" s="5"/>
      <c r="Q1448" s="5"/>
      <c r="R1448" s="5"/>
      <c r="AA1448" s="12"/>
    </row>
    <row r="1449" spans="1:29">
      <c r="F1449" s="3"/>
      <c r="O1449" s="5"/>
      <c r="P1449" s="5"/>
      <c r="Q1449" s="5"/>
      <c r="R1449" s="5"/>
      <c r="AA1449" s="12"/>
    </row>
    <row r="1450" spans="1:29">
      <c r="F1450" s="3"/>
      <c r="O1450" s="5"/>
      <c r="P1450" s="5"/>
      <c r="Q1450" s="5"/>
      <c r="R1450" s="5"/>
      <c r="AA1450" s="12"/>
    </row>
    <row r="1451" spans="1:29">
      <c r="F1451" s="3"/>
      <c r="O1451" s="5"/>
      <c r="P1451" s="5"/>
      <c r="Q1451" s="5"/>
      <c r="R1451" s="5"/>
      <c r="AA1451" s="12"/>
    </row>
    <row r="1452" spans="1:29">
      <c r="F1452" s="3"/>
      <c r="O1452" s="5"/>
      <c r="P1452" s="5"/>
      <c r="Q1452" s="5"/>
      <c r="R1452" s="5"/>
      <c r="AA1452" s="12"/>
    </row>
    <row r="1453" spans="1:29">
      <c r="F1453" s="3"/>
      <c r="O1453" s="5"/>
      <c r="P1453" s="5"/>
      <c r="Q1453" s="5"/>
      <c r="R1453" s="5"/>
      <c r="AA1453" s="12"/>
    </row>
    <row r="1454" spans="1:29">
      <c r="F1454" s="3"/>
      <c r="O1454" s="5"/>
      <c r="P1454" s="5"/>
      <c r="Q1454" s="5"/>
      <c r="R1454" s="5"/>
      <c r="AA1454" s="12"/>
    </row>
    <row r="1455" spans="1:29">
      <c r="F1455" s="3"/>
      <c r="O1455" s="5"/>
      <c r="P1455" s="5"/>
      <c r="Q1455" s="5"/>
      <c r="R1455" s="5"/>
      <c r="AA1455" s="12"/>
    </row>
    <row r="1456" spans="1:29">
      <c r="F1456" s="3"/>
      <c r="O1456" s="5"/>
      <c r="P1456" s="5"/>
      <c r="Q1456" s="5"/>
      <c r="R1456" s="5"/>
      <c r="AA1456" s="12"/>
    </row>
    <row r="1457" spans="6:27">
      <c r="F1457" s="3"/>
      <c r="O1457" s="5"/>
      <c r="P1457" s="5"/>
      <c r="Q1457" s="5"/>
      <c r="R1457" s="5"/>
      <c r="AA1457" s="12"/>
    </row>
    <row r="1458" spans="6:27">
      <c r="F1458" s="3"/>
      <c r="O1458" s="5"/>
      <c r="P1458" s="5"/>
      <c r="Q1458" s="5"/>
      <c r="R1458" s="5"/>
      <c r="AA1458" s="12"/>
    </row>
    <row r="1459" spans="6:27">
      <c r="F1459" s="3"/>
      <c r="O1459" s="5"/>
      <c r="P1459" s="5"/>
      <c r="Q1459" s="5"/>
      <c r="R1459" s="5"/>
      <c r="AA1459" s="12"/>
    </row>
    <row r="1460" spans="6:27">
      <c r="F1460" s="3"/>
      <c r="O1460" s="5"/>
      <c r="P1460" s="5"/>
      <c r="Q1460" s="5"/>
      <c r="R1460" s="5"/>
      <c r="AA1460" s="12"/>
    </row>
    <row r="1461" spans="6:27">
      <c r="F1461" s="3"/>
      <c r="O1461" s="5"/>
      <c r="P1461" s="5"/>
      <c r="Q1461" s="5"/>
      <c r="R1461" s="5"/>
      <c r="AA1461" s="12"/>
    </row>
    <row r="1462" spans="6:27">
      <c r="F1462" s="3"/>
      <c r="O1462" s="5"/>
      <c r="P1462" s="5"/>
      <c r="Q1462" s="5"/>
      <c r="R1462" s="5"/>
      <c r="AA1462" s="12"/>
    </row>
    <row r="1463" spans="6:27">
      <c r="F1463" s="3"/>
      <c r="O1463" s="5"/>
      <c r="P1463" s="5"/>
      <c r="Q1463" s="5"/>
      <c r="R1463" s="5"/>
      <c r="AA1463" s="12"/>
    </row>
    <row r="1464" spans="6:27">
      <c r="F1464" s="3"/>
      <c r="O1464" s="5"/>
      <c r="P1464" s="5"/>
      <c r="Q1464" s="5"/>
      <c r="R1464" s="5"/>
      <c r="AA1464" s="12"/>
    </row>
    <row r="1465" spans="6:27">
      <c r="F1465" s="3"/>
      <c r="O1465" s="5"/>
      <c r="P1465" s="5"/>
      <c r="Q1465" s="5"/>
      <c r="R1465" s="5"/>
      <c r="AA1465" s="12"/>
    </row>
    <row r="1466" spans="6:27">
      <c r="F1466" s="3"/>
      <c r="O1466" s="5"/>
      <c r="P1466" s="5"/>
      <c r="Q1466" s="5"/>
      <c r="R1466" s="5"/>
      <c r="AA1466" s="12"/>
    </row>
    <row r="1467" spans="6:27">
      <c r="F1467" s="3"/>
      <c r="O1467" s="5"/>
      <c r="P1467" s="5"/>
      <c r="Q1467" s="5"/>
      <c r="R1467" s="5"/>
      <c r="AA1467" s="12"/>
    </row>
    <row r="1468" spans="6:27">
      <c r="F1468" s="3"/>
      <c r="O1468" s="5"/>
      <c r="P1468" s="5"/>
      <c r="Q1468" s="5"/>
      <c r="R1468" s="5"/>
      <c r="AA1468" s="12"/>
    </row>
    <row r="1469" spans="6:27">
      <c r="F1469" s="3"/>
      <c r="O1469" s="5"/>
      <c r="P1469" s="5"/>
      <c r="Q1469" s="5"/>
      <c r="R1469" s="5"/>
      <c r="AA1469" s="12"/>
    </row>
    <row r="1470" spans="6:27">
      <c r="F1470" s="3"/>
      <c r="O1470" s="5"/>
      <c r="P1470" s="5"/>
      <c r="Q1470" s="5"/>
      <c r="R1470" s="5"/>
      <c r="AA1470" s="12"/>
    </row>
    <row r="1471" spans="6:27">
      <c r="F1471" s="3"/>
      <c r="O1471" s="5"/>
      <c r="P1471" s="5"/>
      <c r="Q1471" s="5"/>
      <c r="R1471" s="5"/>
      <c r="AA1471" s="12"/>
    </row>
    <row r="1472" spans="6:27">
      <c r="F1472" s="3"/>
      <c r="O1472" s="5"/>
      <c r="P1472" s="5"/>
      <c r="Q1472" s="5"/>
      <c r="R1472" s="5"/>
      <c r="AA1472" s="12"/>
    </row>
    <row r="1473" spans="6:27">
      <c r="F1473" s="3"/>
      <c r="O1473" s="5"/>
      <c r="P1473" s="5"/>
      <c r="Q1473" s="5"/>
      <c r="R1473" s="5"/>
      <c r="AA1473" s="12"/>
    </row>
    <row r="1474" spans="6:27">
      <c r="F1474" s="3"/>
      <c r="O1474" s="5"/>
      <c r="P1474" s="5"/>
      <c r="Q1474" s="5"/>
      <c r="R1474" s="5"/>
      <c r="AA1474" s="12"/>
    </row>
    <row r="1475" spans="6:27">
      <c r="F1475" s="3"/>
      <c r="O1475" s="5"/>
      <c r="P1475" s="5"/>
      <c r="Q1475" s="5"/>
      <c r="R1475" s="5"/>
      <c r="AA1475" s="12"/>
    </row>
    <row r="1476" spans="6:27">
      <c r="F1476" s="3"/>
      <c r="O1476" s="5"/>
      <c r="P1476" s="5"/>
      <c r="Q1476" s="5"/>
      <c r="R1476" s="5"/>
      <c r="AA1476" s="12"/>
    </row>
    <row r="1477" spans="6:27">
      <c r="F1477" s="3"/>
      <c r="O1477" s="5"/>
      <c r="P1477" s="5"/>
      <c r="Q1477" s="5"/>
      <c r="R1477" s="5"/>
      <c r="AA1477" s="12"/>
    </row>
    <row r="1478" spans="6:27">
      <c r="F1478" s="3"/>
      <c r="O1478" s="5"/>
      <c r="P1478" s="5"/>
      <c r="Q1478" s="5"/>
      <c r="R1478" s="5"/>
      <c r="AA1478" s="12"/>
    </row>
    <row r="1479" spans="6:27">
      <c r="F1479" s="3"/>
      <c r="O1479" s="5"/>
      <c r="P1479" s="5"/>
      <c r="Q1479" s="5"/>
      <c r="R1479" s="5"/>
      <c r="AA1479" s="12"/>
    </row>
    <row r="1480" spans="6:27">
      <c r="F1480" s="3"/>
      <c r="O1480" s="5"/>
      <c r="P1480" s="5"/>
      <c r="Q1480" s="5"/>
      <c r="R1480" s="5"/>
      <c r="AA1480" s="12"/>
    </row>
    <row r="1481" spans="6:27">
      <c r="F1481" s="3"/>
      <c r="O1481" s="5"/>
      <c r="P1481" s="5"/>
      <c r="Q1481" s="5"/>
      <c r="R1481" s="5"/>
      <c r="AA1481" s="12"/>
    </row>
    <row r="1482" spans="6:27">
      <c r="F1482" s="3"/>
      <c r="O1482" s="5"/>
      <c r="P1482" s="5"/>
      <c r="Q1482" s="5"/>
      <c r="R1482" s="5"/>
      <c r="AA1482" s="12"/>
    </row>
    <row r="1483" spans="6:27">
      <c r="F1483" s="3"/>
      <c r="O1483" s="5"/>
      <c r="P1483" s="5"/>
      <c r="Q1483" s="5"/>
      <c r="R1483" s="5"/>
      <c r="AA1483" s="12"/>
    </row>
    <row r="1484" spans="6:27">
      <c r="F1484" s="3"/>
      <c r="O1484" s="5"/>
      <c r="P1484" s="5"/>
      <c r="Q1484" s="5"/>
      <c r="R1484" s="5"/>
      <c r="AA1484" s="12"/>
    </row>
    <row r="1485" spans="6:27">
      <c r="F1485" s="3"/>
      <c r="O1485" s="5"/>
      <c r="P1485" s="5"/>
      <c r="Q1485" s="5"/>
      <c r="R1485" s="5"/>
      <c r="AA1485" s="12"/>
    </row>
    <row r="1486" spans="6:27">
      <c r="F1486" s="3"/>
      <c r="O1486" s="5"/>
      <c r="P1486" s="5"/>
      <c r="Q1486" s="5"/>
      <c r="R1486" s="5"/>
      <c r="AA1486" s="12"/>
    </row>
    <row r="1487" spans="6:27">
      <c r="F1487" s="3"/>
      <c r="O1487" s="5"/>
      <c r="P1487" s="5"/>
      <c r="Q1487" s="5"/>
      <c r="R1487" s="5"/>
      <c r="AA1487" s="12"/>
    </row>
    <row r="1488" spans="6:27">
      <c r="F1488" s="3"/>
      <c r="O1488" s="5"/>
      <c r="P1488" s="5"/>
      <c r="Q1488" s="5"/>
      <c r="R1488" s="5"/>
      <c r="AA1488" s="12"/>
    </row>
    <row r="1489" spans="6:27">
      <c r="F1489" s="3"/>
      <c r="O1489" s="5"/>
      <c r="P1489" s="5"/>
      <c r="Q1489" s="5"/>
      <c r="R1489" s="5"/>
      <c r="AA1489" s="12"/>
    </row>
    <row r="1490" spans="6:27">
      <c r="F1490" s="3"/>
      <c r="O1490" s="5"/>
      <c r="P1490" s="5"/>
      <c r="Q1490" s="5"/>
      <c r="R1490" s="5"/>
      <c r="AA1490" s="12"/>
    </row>
    <row r="1491" spans="6:27">
      <c r="F1491" s="3"/>
      <c r="O1491" s="5"/>
      <c r="P1491" s="5"/>
      <c r="Q1491" s="5"/>
      <c r="R1491" s="5"/>
      <c r="AA1491" s="12"/>
    </row>
    <row r="1492" spans="6:27">
      <c r="F1492" s="3"/>
      <c r="O1492" s="5"/>
      <c r="P1492" s="5"/>
      <c r="Q1492" s="5"/>
      <c r="R1492" s="5"/>
      <c r="AA1492" s="12"/>
    </row>
    <row r="1493" spans="6:27">
      <c r="F1493" s="3"/>
      <c r="O1493" s="5"/>
      <c r="P1493" s="5"/>
      <c r="Q1493" s="5"/>
      <c r="R1493" s="5"/>
      <c r="AA1493" s="12"/>
    </row>
    <row r="1494" spans="6:27">
      <c r="F1494" s="3"/>
      <c r="O1494" s="5"/>
      <c r="P1494" s="5"/>
      <c r="Q1494" s="5"/>
      <c r="R1494" s="5"/>
      <c r="AA1494" s="12"/>
    </row>
    <row r="1495" spans="6:27">
      <c r="F1495" s="3"/>
      <c r="O1495" s="5"/>
      <c r="P1495" s="5"/>
      <c r="Q1495" s="5"/>
      <c r="R1495" s="5"/>
      <c r="AA1495" s="12"/>
    </row>
    <row r="1496" spans="6:27">
      <c r="F1496" s="3"/>
      <c r="O1496" s="5"/>
      <c r="P1496" s="5"/>
      <c r="Q1496" s="5"/>
      <c r="R1496" s="5"/>
      <c r="AA1496" s="12"/>
    </row>
    <row r="1497" spans="6:27">
      <c r="F1497" s="3"/>
      <c r="O1497" s="5"/>
      <c r="P1497" s="5"/>
      <c r="Q1497" s="5"/>
      <c r="R1497" s="5"/>
      <c r="AA1497" s="12"/>
    </row>
    <row r="1498" spans="6:27">
      <c r="F1498" s="3"/>
      <c r="O1498" s="5"/>
      <c r="P1498" s="5"/>
      <c r="Q1498" s="5"/>
      <c r="R1498" s="5"/>
      <c r="AA1498" s="12"/>
    </row>
    <row r="1499" spans="6:27">
      <c r="F1499" s="3"/>
      <c r="O1499" s="5"/>
      <c r="P1499" s="5"/>
      <c r="Q1499" s="5"/>
      <c r="R1499" s="5"/>
      <c r="AA1499" s="12"/>
    </row>
    <row r="1500" spans="6:27">
      <c r="F1500" s="3"/>
      <c r="O1500" s="5"/>
      <c r="P1500" s="5"/>
      <c r="Q1500" s="5"/>
      <c r="R1500" s="5"/>
      <c r="AA1500" s="12"/>
    </row>
    <row r="1501" spans="6:27">
      <c r="F1501" s="3"/>
      <c r="O1501" s="5"/>
      <c r="P1501" s="5"/>
      <c r="Q1501" s="5"/>
      <c r="R1501" s="5"/>
      <c r="AA1501" s="12"/>
    </row>
    <row r="1502" spans="6:27">
      <c r="F1502" s="3"/>
      <c r="O1502" s="5"/>
      <c r="P1502" s="5"/>
      <c r="Q1502" s="5"/>
      <c r="R1502" s="5"/>
      <c r="AA1502" s="12"/>
    </row>
    <row r="1503" spans="6:27">
      <c r="F1503" s="3"/>
      <c r="O1503" s="5"/>
      <c r="P1503" s="5"/>
      <c r="Q1503" s="5"/>
      <c r="R1503" s="5"/>
      <c r="AA1503" s="12"/>
    </row>
    <row r="1504" spans="6:27">
      <c r="F1504" s="3"/>
      <c r="O1504" s="5"/>
      <c r="P1504" s="5"/>
      <c r="Q1504" s="5"/>
      <c r="R1504" s="5"/>
      <c r="AA1504" s="12"/>
    </row>
    <row r="1505" spans="6:27">
      <c r="F1505" s="3"/>
      <c r="O1505" s="5"/>
      <c r="P1505" s="5"/>
      <c r="Q1505" s="5"/>
      <c r="R1505" s="5"/>
      <c r="AA1505" s="12"/>
    </row>
    <row r="1506" spans="6:27">
      <c r="F1506" s="3"/>
      <c r="O1506" s="5"/>
      <c r="P1506" s="5"/>
      <c r="Q1506" s="5"/>
      <c r="R1506" s="5"/>
      <c r="AA1506" s="12"/>
    </row>
    <row r="1507" spans="6:27">
      <c r="F1507" s="3"/>
      <c r="O1507" s="5"/>
      <c r="P1507" s="5"/>
      <c r="Q1507" s="5"/>
      <c r="R1507" s="5"/>
      <c r="AA1507" s="12"/>
    </row>
    <row r="1508" spans="6:27">
      <c r="F1508" s="3"/>
      <c r="O1508" s="5"/>
      <c r="P1508" s="5"/>
      <c r="Q1508" s="5"/>
      <c r="R1508" s="5"/>
      <c r="AA1508" s="12"/>
    </row>
    <row r="1509" spans="6:27">
      <c r="F1509" s="3"/>
      <c r="O1509" s="5"/>
      <c r="P1509" s="5"/>
      <c r="Q1509" s="5"/>
      <c r="R1509" s="5"/>
      <c r="AA1509" s="12"/>
    </row>
    <row r="1510" spans="6:27">
      <c r="F1510" s="3"/>
      <c r="O1510" s="5"/>
      <c r="P1510" s="5"/>
      <c r="Q1510" s="5"/>
      <c r="R1510" s="5"/>
      <c r="AA1510" s="12"/>
    </row>
    <row r="1511" spans="6:27">
      <c r="F1511" s="3"/>
      <c r="O1511" s="5"/>
      <c r="P1511" s="5"/>
      <c r="Q1511" s="5"/>
      <c r="R1511" s="5"/>
      <c r="AA1511" s="12"/>
    </row>
    <row r="1512" spans="6:27">
      <c r="F1512" s="3"/>
      <c r="O1512" s="5"/>
      <c r="P1512" s="5"/>
      <c r="Q1512" s="5"/>
      <c r="R1512" s="5"/>
      <c r="AA1512" s="12"/>
    </row>
    <row r="1513" spans="6:27">
      <c r="F1513" s="3"/>
      <c r="O1513" s="5"/>
      <c r="P1513" s="5"/>
      <c r="Q1513" s="5"/>
      <c r="R1513" s="5"/>
      <c r="AA1513" s="12"/>
    </row>
    <row r="1514" spans="6:27">
      <c r="F1514" s="3"/>
      <c r="O1514" s="5"/>
      <c r="P1514" s="5"/>
      <c r="Q1514" s="5"/>
      <c r="R1514" s="5"/>
      <c r="AA1514" s="12"/>
    </row>
    <row r="1515" spans="6:27">
      <c r="F1515" s="3"/>
      <c r="O1515" s="5"/>
      <c r="P1515" s="5"/>
      <c r="Q1515" s="5"/>
      <c r="R1515" s="5"/>
      <c r="AA1515" s="12"/>
    </row>
    <row r="1516" spans="6:27">
      <c r="F1516" s="3"/>
      <c r="O1516" s="5"/>
      <c r="P1516" s="5"/>
      <c r="Q1516" s="5"/>
      <c r="R1516" s="5"/>
      <c r="AA1516" s="12"/>
    </row>
    <row r="1517" spans="6:27">
      <c r="F1517" s="3"/>
      <c r="O1517" s="5"/>
      <c r="P1517" s="5"/>
      <c r="Q1517" s="5"/>
      <c r="R1517" s="5"/>
      <c r="AA1517" s="12"/>
    </row>
    <row r="1518" spans="6:27">
      <c r="F1518" s="3"/>
      <c r="O1518" s="5"/>
      <c r="P1518" s="5"/>
      <c r="Q1518" s="5"/>
      <c r="R1518" s="5"/>
      <c r="AA1518" s="12"/>
    </row>
    <row r="1519" spans="6:27">
      <c r="F1519" s="3"/>
      <c r="O1519" s="5"/>
      <c r="P1519" s="5"/>
      <c r="Q1519" s="5"/>
      <c r="R1519" s="5"/>
      <c r="AA1519" s="12"/>
    </row>
    <row r="1520" spans="6:27">
      <c r="F1520" s="3"/>
      <c r="O1520" s="5"/>
      <c r="P1520" s="5"/>
      <c r="Q1520" s="5"/>
      <c r="R1520" s="5"/>
      <c r="AA1520" s="12"/>
    </row>
    <row r="1521" spans="6:27">
      <c r="F1521" s="3"/>
      <c r="O1521" s="5"/>
      <c r="P1521" s="5"/>
      <c r="Q1521" s="5"/>
      <c r="R1521" s="5"/>
      <c r="AA1521" s="12"/>
    </row>
    <row r="1522" spans="6:27">
      <c r="F1522" s="3"/>
      <c r="O1522" s="5"/>
      <c r="P1522" s="5"/>
      <c r="Q1522" s="5"/>
      <c r="R1522" s="5"/>
      <c r="AA1522" s="12"/>
    </row>
    <row r="1523" spans="6:27">
      <c r="F1523" s="3"/>
      <c r="O1523" s="5"/>
      <c r="P1523" s="5"/>
      <c r="Q1523" s="5"/>
      <c r="R1523" s="5"/>
      <c r="AA1523" s="12"/>
    </row>
    <row r="1524" spans="6:27">
      <c r="F1524" s="3"/>
      <c r="O1524" s="5"/>
      <c r="P1524" s="5"/>
      <c r="Q1524" s="5"/>
      <c r="R1524" s="5"/>
      <c r="AA1524" s="12"/>
    </row>
    <row r="1525" spans="6:27">
      <c r="F1525" s="3"/>
      <c r="O1525" s="5"/>
      <c r="P1525" s="5"/>
      <c r="Q1525" s="5"/>
      <c r="R1525" s="5"/>
      <c r="AA1525" s="12"/>
    </row>
    <row r="1526" spans="6:27">
      <c r="F1526" s="3"/>
      <c r="O1526" s="5"/>
      <c r="P1526" s="5"/>
      <c r="Q1526" s="5"/>
      <c r="R1526" s="5"/>
      <c r="AA1526" s="12"/>
    </row>
    <row r="1527" spans="6:27">
      <c r="F1527" s="3"/>
      <c r="O1527" s="5"/>
      <c r="P1527" s="5"/>
      <c r="Q1527" s="5"/>
      <c r="R1527" s="5"/>
      <c r="AA1527" s="12"/>
    </row>
    <row r="1528" spans="6:27">
      <c r="F1528" s="3"/>
      <c r="O1528" s="5"/>
      <c r="P1528" s="5"/>
      <c r="Q1528" s="5"/>
      <c r="R1528" s="5"/>
      <c r="AA1528" s="12"/>
    </row>
    <row r="1529" spans="6:27">
      <c r="F1529" s="3"/>
      <c r="O1529" s="5"/>
      <c r="P1529" s="5"/>
      <c r="Q1529" s="5"/>
      <c r="R1529" s="5"/>
      <c r="AA1529" s="12"/>
    </row>
    <row r="1530" spans="6:27">
      <c r="F1530" s="3"/>
      <c r="O1530" s="5"/>
      <c r="P1530" s="5"/>
      <c r="Q1530" s="5"/>
      <c r="R1530" s="5"/>
      <c r="AA1530" s="12"/>
    </row>
    <row r="1531" spans="6:27">
      <c r="F1531" s="3"/>
      <c r="O1531" s="5"/>
      <c r="P1531" s="5"/>
      <c r="Q1531" s="5"/>
      <c r="R1531" s="5"/>
      <c r="AA1531" s="12"/>
    </row>
    <row r="1532" spans="6:27">
      <c r="F1532" s="3"/>
      <c r="O1532" s="5"/>
      <c r="P1532" s="5"/>
      <c r="Q1532" s="5"/>
      <c r="R1532" s="5"/>
      <c r="AA1532" s="12"/>
    </row>
    <row r="1533" spans="6:27">
      <c r="F1533" s="3"/>
      <c r="O1533" s="5"/>
      <c r="P1533" s="5"/>
      <c r="Q1533" s="5"/>
      <c r="R1533" s="5"/>
      <c r="AA1533" s="12"/>
    </row>
    <row r="1534" spans="6:27">
      <c r="F1534" s="3"/>
      <c r="O1534" s="5"/>
      <c r="P1534" s="5"/>
      <c r="Q1534" s="5"/>
      <c r="R1534" s="5"/>
      <c r="AA1534" s="12"/>
    </row>
    <row r="1535" spans="6:27">
      <c r="F1535" s="3"/>
      <c r="O1535" s="5"/>
      <c r="P1535" s="5"/>
      <c r="Q1535" s="5"/>
      <c r="R1535" s="5"/>
      <c r="AA1535" s="12"/>
    </row>
    <row r="1536" spans="6:27">
      <c r="F1536" s="3"/>
      <c r="O1536" s="5"/>
      <c r="P1536" s="5"/>
      <c r="Q1536" s="5"/>
      <c r="R1536" s="5"/>
      <c r="AA1536" s="12"/>
    </row>
    <row r="1537" spans="6:27">
      <c r="F1537" s="3"/>
      <c r="O1537" s="5"/>
      <c r="P1537" s="5"/>
      <c r="Q1537" s="5"/>
      <c r="R1537" s="5"/>
      <c r="AA1537" s="12"/>
    </row>
    <row r="1538" spans="6:27">
      <c r="F1538" s="3"/>
      <c r="O1538" s="5"/>
      <c r="P1538" s="5"/>
      <c r="Q1538" s="5"/>
      <c r="R1538" s="5"/>
      <c r="AA1538" s="12"/>
    </row>
    <row r="1539" spans="6:27">
      <c r="F1539" s="3"/>
      <c r="O1539" s="5"/>
      <c r="P1539" s="5"/>
      <c r="Q1539" s="5"/>
      <c r="R1539" s="5"/>
      <c r="AA1539" s="12"/>
    </row>
    <row r="1540" spans="6:27">
      <c r="F1540" s="3"/>
      <c r="O1540" s="5"/>
      <c r="P1540" s="5"/>
      <c r="Q1540" s="5"/>
      <c r="R1540" s="5"/>
      <c r="AA1540" s="12"/>
    </row>
    <row r="1541" spans="6:27">
      <c r="F1541" s="3"/>
      <c r="O1541" s="5"/>
      <c r="P1541" s="5"/>
      <c r="Q1541" s="5"/>
      <c r="R1541" s="5"/>
      <c r="AA1541" s="12"/>
    </row>
    <row r="1542" spans="6:27">
      <c r="F1542" s="3"/>
      <c r="O1542" s="5"/>
      <c r="P1542" s="5"/>
      <c r="Q1542" s="5"/>
      <c r="R1542" s="5"/>
      <c r="AA1542" s="12"/>
    </row>
    <row r="1543" spans="6:27">
      <c r="F1543" s="3"/>
      <c r="O1543" s="5"/>
      <c r="P1543" s="5"/>
      <c r="Q1543" s="5"/>
      <c r="R1543" s="5"/>
      <c r="AA1543" s="12"/>
    </row>
    <row r="1544" spans="6:27">
      <c r="F1544" s="3"/>
      <c r="O1544" s="5"/>
      <c r="P1544" s="5"/>
      <c r="Q1544" s="5"/>
      <c r="R1544" s="5"/>
      <c r="AA1544" s="12"/>
    </row>
    <row r="1545" spans="6:27">
      <c r="F1545" s="3"/>
      <c r="O1545" s="5"/>
      <c r="P1545" s="5"/>
      <c r="Q1545" s="5"/>
      <c r="R1545" s="5"/>
      <c r="AA1545" s="12"/>
    </row>
    <row r="1546" spans="6:27">
      <c r="F1546" s="3"/>
      <c r="O1546" s="5"/>
      <c r="P1546" s="5"/>
      <c r="Q1546" s="5"/>
      <c r="R1546" s="5"/>
      <c r="AA1546" s="12"/>
    </row>
    <row r="1547" spans="6:27">
      <c r="F1547" s="3"/>
      <c r="O1547" s="5"/>
      <c r="P1547" s="5"/>
      <c r="Q1547" s="5"/>
      <c r="R1547" s="5"/>
      <c r="AA1547" s="12"/>
    </row>
    <row r="1548" spans="6:27">
      <c r="F1548" s="3"/>
      <c r="O1548" s="5"/>
      <c r="P1548" s="5"/>
      <c r="Q1548" s="5"/>
      <c r="R1548" s="5"/>
      <c r="AA1548" s="12"/>
    </row>
    <row r="1549" spans="6:27">
      <c r="F1549" s="3"/>
      <c r="O1549" s="5"/>
      <c r="P1549" s="5"/>
      <c r="Q1549" s="5"/>
      <c r="R1549" s="5"/>
      <c r="AA1549" s="12"/>
    </row>
    <row r="1550" spans="6:27">
      <c r="F1550" s="3"/>
      <c r="O1550" s="5"/>
      <c r="P1550" s="5"/>
      <c r="Q1550" s="5"/>
      <c r="R1550" s="5"/>
      <c r="AA1550" s="12"/>
    </row>
    <row r="1551" spans="6:27">
      <c r="F1551" s="3"/>
      <c r="O1551" s="5"/>
      <c r="P1551" s="5"/>
      <c r="Q1551" s="5"/>
      <c r="R1551" s="5"/>
      <c r="AA1551" s="12"/>
    </row>
    <row r="1552" spans="6:27">
      <c r="F1552" s="3"/>
      <c r="O1552" s="5"/>
      <c r="P1552" s="5"/>
      <c r="Q1552" s="5"/>
      <c r="R1552" s="5"/>
      <c r="AA1552" s="12"/>
    </row>
    <row r="1553" spans="6:27">
      <c r="F1553" s="3"/>
      <c r="O1553" s="5"/>
      <c r="P1553" s="5"/>
      <c r="Q1553" s="5"/>
      <c r="R1553" s="5"/>
      <c r="AA1553" s="12"/>
    </row>
    <row r="1554" spans="6:27">
      <c r="F1554" s="3"/>
      <c r="O1554" s="5"/>
      <c r="P1554" s="5"/>
      <c r="Q1554" s="5"/>
      <c r="R1554" s="5"/>
      <c r="AA1554" s="12"/>
    </row>
    <row r="1555" spans="6:27">
      <c r="F1555" s="3"/>
      <c r="O1555" s="5"/>
      <c r="P1555" s="5"/>
      <c r="Q1555" s="5"/>
      <c r="R1555" s="5"/>
      <c r="AA1555" s="12"/>
    </row>
    <row r="1556" spans="6:27">
      <c r="F1556" s="3"/>
      <c r="O1556" s="5"/>
      <c r="P1556" s="5"/>
      <c r="Q1556" s="5"/>
      <c r="R1556" s="5"/>
      <c r="AA1556" s="12"/>
    </row>
    <row r="1557" spans="6:27">
      <c r="F1557" s="3"/>
      <c r="O1557" s="5"/>
      <c r="P1557" s="5"/>
      <c r="Q1557" s="5"/>
      <c r="R1557" s="5"/>
      <c r="AA1557" s="12"/>
    </row>
    <row r="1558" spans="6:27">
      <c r="F1558" s="3"/>
      <c r="O1558" s="5"/>
      <c r="P1558" s="5"/>
      <c r="Q1558" s="5"/>
      <c r="R1558" s="5"/>
      <c r="AA1558" s="12"/>
    </row>
    <row r="1559" spans="6:27">
      <c r="F1559" s="3"/>
      <c r="O1559" s="5"/>
      <c r="P1559" s="5"/>
      <c r="Q1559" s="5"/>
      <c r="R1559" s="5"/>
      <c r="AA1559" s="12"/>
    </row>
    <row r="1560" spans="6:27">
      <c r="F1560" s="3"/>
      <c r="O1560" s="5"/>
      <c r="P1560" s="5"/>
      <c r="Q1560" s="5"/>
      <c r="R1560" s="5"/>
      <c r="AA1560" s="12"/>
    </row>
    <row r="1561" spans="6:27">
      <c r="F1561" s="3"/>
      <c r="O1561" s="5"/>
      <c r="P1561" s="5"/>
      <c r="Q1561" s="5"/>
      <c r="R1561" s="5"/>
      <c r="AA1561" s="12"/>
    </row>
    <row r="1562" spans="6:27">
      <c r="F1562" s="3"/>
      <c r="O1562" s="5"/>
      <c r="P1562" s="5"/>
      <c r="Q1562" s="5"/>
      <c r="R1562" s="5"/>
      <c r="AA1562" s="12"/>
    </row>
    <row r="1563" spans="6:27">
      <c r="F1563" s="3"/>
      <c r="O1563" s="5"/>
      <c r="P1563" s="5"/>
      <c r="Q1563" s="5"/>
      <c r="R1563" s="5"/>
      <c r="AA1563" s="12"/>
    </row>
    <row r="1564" spans="6:27">
      <c r="F1564" s="3"/>
      <c r="O1564" s="5"/>
      <c r="P1564" s="5"/>
      <c r="Q1564" s="5"/>
      <c r="R1564" s="5"/>
      <c r="AA1564" s="12"/>
    </row>
    <row r="1565" spans="6:27">
      <c r="F1565" s="3"/>
      <c r="O1565" s="5"/>
      <c r="P1565" s="5"/>
      <c r="Q1565" s="5"/>
      <c r="R1565" s="5"/>
      <c r="AA1565" s="12"/>
    </row>
    <row r="1566" spans="6:27">
      <c r="F1566" s="3"/>
      <c r="O1566" s="5"/>
      <c r="P1566" s="5"/>
      <c r="Q1566" s="5"/>
      <c r="R1566" s="5"/>
      <c r="AA1566" s="12"/>
    </row>
    <row r="1567" spans="6:27">
      <c r="F1567" s="3"/>
      <c r="O1567" s="5"/>
      <c r="P1567" s="5"/>
      <c r="Q1567" s="5"/>
      <c r="R1567" s="5"/>
      <c r="AA1567" s="12"/>
    </row>
    <row r="1568" spans="6:27">
      <c r="F1568" s="3"/>
      <c r="O1568" s="5"/>
      <c r="P1568" s="5"/>
      <c r="Q1568" s="5"/>
      <c r="R1568" s="5"/>
      <c r="AA1568" s="12"/>
    </row>
    <row r="1569" spans="6:27">
      <c r="F1569" s="3"/>
      <c r="O1569" s="5"/>
      <c r="P1569" s="5"/>
      <c r="Q1569" s="5"/>
      <c r="R1569" s="5"/>
      <c r="AA1569" s="12"/>
    </row>
    <row r="1570" spans="6:27">
      <c r="F1570" s="3"/>
      <c r="O1570" s="5"/>
      <c r="P1570" s="5"/>
      <c r="Q1570" s="5"/>
      <c r="R1570" s="5"/>
      <c r="AA1570" s="12"/>
    </row>
    <row r="1571" spans="6:27">
      <c r="F1571" s="3"/>
      <c r="O1571" s="5"/>
      <c r="P1571" s="5"/>
      <c r="Q1571" s="5"/>
      <c r="R1571" s="5"/>
      <c r="AA1571" s="12"/>
    </row>
    <row r="1572" spans="6:27">
      <c r="F1572" s="3"/>
      <c r="O1572" s="5"/>
      <c r="P1572" s="5"/>
      <c r="Q1572" s="5"/>
      <c r="R1572" s="5"/>
      <c r="AA1572" s="12"/>
    </row>
    <row r="1573" spans="6:27">
      <c r="F1573" s="3"/>
      <c r="O1573" s="5"/>
      <c r="P1573" s="5"/>
      <c r="Q1573" s="5"/>
      <c r="R1573" s="5"/>
      <c r="AA1573" s="12"/>
    </row>
    <row r="1574" spans="6:27">
      <c r="F1574" s="3"/>
      <c r="O1574" s="5"/>
      <c r="P1574" s="5"/>
      <c r="Q1574" s="5"/>
      <c r="R1574" s="5"/>
      <c r="AA1574" s="12"/>
    </row>
    <row r="1575" spans="6:27">
      <c r="F1575" s="3"/>
      <c r="O1575" s="5"/>
      <c r="P1575" s="5"/>
      <c r="Q1575" s="5"/>
      <c r="R1575" s="5"/>
      <c r="AA1575" s="12"/>
    </row>
    <row r="1576" spans="6:27">
      <c r="F1576" s="3"/>
      <c r="O1576" s="5"/>
      <c r="P1576" s="5"/>
      <c r="Q1576" s="5"/>
      <c r="R1576" s="5"/>
      <c r="AA1576" s="12"/>
    </row>
    <row r="1577" spans="6:27">
      <c r="F1577" s="3"/>
      <c r="O1577" s="5"/>
      <c r="P1577" s="5"/>
      <c r="Q1577" s="5"/>
      <c r="R1577" s="5"/>
      <c r="AA1577" s="12"/>
    </row>
    <row r="1578" spans="6:27">
      <c r="F1578" s="3"/>
      <c r="O1578" s="5"/>
      <c r="P1578" s="5"/>
      <c r="Q1578" s="5"/>
      <c r="R1578" s="5"/>
      <c r="AA1578" s="12"/>
    </row>
    <row r="1579" spans="6:27">
      <c r="F1579" s="3"/>
      <c r="O1579" s="5"/>
      <c r="P1579" s="5"/>
      <c r="Q1579" s="5"/>
      <c r="R1579" s="5"/>
      <c r="AA1579" s="12"/>
    </row>
    <row r="1580" spans="6:27">
      <c r="F1580" s="3"/>
      <c r="O1580" s="5"/>
      <c r="P1580" s="5"/>
      <c r="Q1580" s="5"/>
      <c r="R1580" s="5"/>
      <c r="AA1580" s="12"/>
    </row>
    <row r="1581" spans="6:27">
      <c r="F1581" s="3"/>
      <c r="O1581" s="5"/>
      <c r="P1581" s="5"/>
      <c r="Q1581" s="5"/>
      <c r="R1581" s="5"/>
      <c r="AA1581" s="12"/>
    </row>
    <row r="1582" spans="6:27">
      <c r="F1582" s="3"/>
      <c r="O1582" s="5"/>
      <c r="P1582" s="5"/>
      <c r="Q1582" s="5"/>
      <c r="R1582" s="5"/>
      <c r="AA1582" s="12"/>
    </row>
    <row r="1583" spans="6:27">
      <c r="F1583" s="3"/>
      <c r="O1583" s="5"/>
      <c r="P1583" s="5"/>
      <c r="Q1583" s="5"/>
      <c r="R1583" s="5"/>
      <c r="AA1583" s="12"/>
    </row>
    <row r="1584" spans="6:27">
      <c r="F1584" s="3"/>
      <c r="O1584" s="5"/>
      <c r="P1584" s="5"/>
      <c r="Q1584" s="5"/>
      <c r="R1584" s="5"/>
      <c r="AA1584" s="12"/>
    </row>
    <row r="1585" spans="6:27">
      <c r="F1585" s="3"/>
      <c r="O1585" s="5"/>
      <c r="P1585" s="5"/>
      <c r="Q1585" s="5"/>
      <c r="R1585" s="5"/>
      <c r="AA1585" s="12"/>
    </row>
    <row r="1586" spans="6:27">
      <c r="F1586" s="3"/>
      <c r="O1586" s="5"/>
      <c r="P1586" s="5"/>
      <c r="Q1586" s="5"/>
      <c r="R1586" s="5"/>
      <c r="AA1586" s="12"/>
    </row>
    <row r="1587" spans="6:27">
      <c r="F1587" s="3"/>
      <c r="O1587" s="5"/>
      <c r="P1587" s="5"/>
      <c r="Q1587" s="5"/>
      <c r="R1587" s="5"/>
      <c r="AA1587" s="12"/>
    </row>
    <row r="1588" spans="6:27">
      <c r="F1588" s="3"/>
      <c r="O1588" s="5"/>
      <c r="P1588" s="5"/>
      <c r="Q1588" s="5"/>
      <c r="R1588" s="5"/>
      <c r="AA1588" s="12"/>
    </row>
    <row r="1589" spans="6:27">
      <c r="F1589" s="3"/>
      <c r="O1589" s="5"/>
      <c r="P1589" s="5"/>
      <c r="Q1589" s="5"/>
      <c r="R1589" s="5"/>
      <c r="AA1589" s="12"/>
    </row>
    <row r="1590" spans="6:27">
      <c r="F1590" s="3"/>
      <c r="O1590" s="5"/>
      <c r="P1590" s="5"/>
      <c r="Q1590" s="5"/>
      <c r="R1590" s="5"/>
      <c r="AA1590" s="12"/>
    </row>
    <row r="1591" spans="6:27">
      <c r="F1591" s="3"/>
      <c r="O1591" s="5"/>
      <c r="P1591" s="5"/>
      <c r="Q1591" s="5"/>
      <c r="R1591" s="5"/>
      <c r="AA1591" s="12"/>
    </row>
    <row r="1592" spans="6:27">
      <c r="F1592" s="3"/>
      <c r="O1592" s="5"/>
      <c r="P1592" s="5"/>
      <c r="Q1592" s="5"/>
      <c r="R1592" s="5"/>
      <c r="AA1592" s="12"/>
    </row>
    <row r="1593" spans="6:27">
      <c r="F1593" s="3"/>
      <c r="O1593" s="5"/>
      <c r="P1593" s="5"/>
      <c r="Q1593" s="5"/>
      <c r="R1593" s="5"/>
      <c r="AA1593" s="12"/>
    </row>
    <row r="1594" spans="6:27">
      <c r="F1594" s="3"/>
      <c r="O1594" s="5"/>
      <c r="P1594" s="5"/>
      <c r="Q1594" s="5"/>
      <c r="R1594" s="5"/>
      <c r="AA1594" s="12"/>
    </row>
    <row r="1595" spans="6:27">
      <c r="F1595" s="3"/>
      <c r="O1595" s="5"/>
      <c r="P1595" s="5"/>
      <c r="Q1595" s="5"/>
      <c r="R1595" s="5"/>
      <c r="AA1595" s="12"/>
    </row>
    <row r="1596" spans="6:27">
      <c r="F1596" s="3"/>
      <c r="O1596" s="5"/>
      <c r="P1596" s="5"/>
      <c r="Q1596" s="5"/>
      <c r="R1596" s="5"/>
      <c r="AA1596" s="12"/>
    </row>
    <row r="1597" spans="6:27">
      <c r="F1597" s="3"/>
      <c r="O1597" s="5"/>
      <c r="P1597" s="5"/>
      <c r="Q1597" s="5"/>
      <c r="R1597" s="5"/>
      <c r="AA1597" s="12"/>
    </row>
    <row r="1598" spans="6:27">
      <c r="F1598" s="3"/>
      <c r="O1598" s="5"/>
      <c r="P1598" s="5"/>
      <c r="Q1598" s="5"/>
      <c r="R1598" s="5"/>
      <c r="AA1598" s="12"/>
    </row>
    <row r="1599" spans="6:27">
      <c r="F1599" s="3"/>
      <c r="O1599" s="5"/>
      <c r="P1599" s="5"/>
      <c r="Q1599" s="5"/>
      <c r="R1599" s="5"/>
      <c r="AA1599" s="12"/>
    </row>
    <row r="1600" spans="6:27">
      <c r="F1600" s="3"/>
      <c r="O1600" s="5"/>
      <c r="P1600" s="5"/>
      <c r="Q1600" s="5"/>
      <c r="R1600" s="5"/>
      <c r="AA1600" s="12"/>
    </row>
    <row r="1601" spans="6:27">
      <c r="F1601" s="3"/>
      <c r="O1601" s="5"/>
      <c r="P1601" s="5"/>
      <c r="Q1601" s="5"/>
      <c r="R1601" s="5"/>
      <c r="AA1601" s="12"/>
    </row>
    <row r="1602" spans="6:27">
      <c r="F1602" s="3"/>
      <c r="O1602" s="5"/>
      <c r="P1602" s="5"/>
      <c r="Q1602" s="5"/>
      <c r="R1602" s="5"/>
      <c r="AA1602" s="12"/>
    </row>
    <row r="1603" spans="6:27">
      <c r="F1603" s="3"/>
      <c r="O1603" s="5"/>
      <c r="P1603" s="5"/>
      <c r="Q1603" s="5"/>
      <c r="R1603" s="5"/>
      <c r="AA1603" s="12"/>
    </row>
    <row r="1604" spans="6:27">
      <c r="F1604" s="3"/>
      <c r="O1604" s="5"/>
      <c r="P1604" s="5"/>
      <c r="Q1604" s="5"/>
      <c r="R1604" s="5"/>
      <c r="AA1604" s="12"/>
    </row>
    <row r="1605" spans="6:27">
      <c r="F1605" s="3"/>
      <c r="O1605" s="5"/>
      <c r="P1605" s="5"/>
      <c r="Q1605" s="5"/>
      <c r="R1605" s="5"/>
      <c r="AA1605" s="12"/>
    </row>
    <row r="1606" spans="6:27">
      <c r="F1606" s="3"/>
      <c r="O1606" s="5"/>
      <c r="P1606" s="5"/>
      <c r="Q1606" s="5"/>
      <c r="R1606" s="5"/>
      <c r="AA1606" s="12"/>
    </row>
    <row r="1607" spans="6:27">
      <c r="F1607" s="3"/>
      <c r="O1607" s="5"/>
      <c r="P1607" s="5"/>
      <c r="Q1607" s="5"/>
      <c r="R1607" s="5"/>
      <c r="AA1607" s="12"/>
    </row>
    <row r="1608" spans="6:27">
      <c r="F1608" s="3"/>
      <c r="O1608" s="5"/>
      <c r="P1608" s="5"/>
      <c r="Q1608" s="5"/>
      <c r="R1608" s="5"/>
      <c r="AA1608" s="12"/>
    </row>
    <row r="1609" spans="6:27">
      <c r="F1609" s="3"/>
      <c r="O1609" s="5"/>
      <c r="P1609" s="5"/>
      <c r="Q1609" s="5"/>
      <c r="R1609" s="5"/>
      <c r="AA1609" s="12"/>
    </row>
    <row r="1610" spans="6:27">
      <c r="F1610" s="3"/>
      <c r="O1610" s="5"/>
      <c r="P1610" s="5"/>
      <c r="Q1610" s="5"/>
      <c r="R1610" s="5"/>
      <c r="AA1610" s="12"/>
    </row>
    <row r="1611" spans="6:27">
      <c r="F1611" s="3"/>
      <c r="O1611" s="5"/>
      <c r="P1611" s="5"/>
      <c r="Q1611" s="5"/>
      <c r="R1611" s="5"/>
      <c r="AA1611" s="1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3" sqref="N3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270711</vt:lpstr>
      <vt:lpstr>Лист2</vt:lpstr>
      <vt:lpstr>280711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CREX</cp:lastModifiedBy>
  <dcterms:created xsi:type="dcterms:W3CDTF">2014-04-29T11:00:46Z</dcterms:created>
  <dcterms:modified xsi:type="dcterms:W3CDTF">2020-06-04T06:03:43Z</dcterms:modified>
</cp:coreProperties>
</file>