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nezt\Desktop\Leish 2021\Raw data\"/>
    </mc:Choice>
  </mc:AlternateContent>
  <xr:revisionPtr revIDLastSave="0" documentId="13_ncr:1_{7CC1E00E-ACB8-46C9-904B-15B31E6DF6E1}" xr6:coauthVersionLast="47" xr6:coauthVersionMax="47" xr10:uidLastSave="{00000000-0000-0000-0000-000000000000}"/>
  <bookViews>
    <workbookView xWindow="-120" yWindow="-120" windowWidth="29040" windowHeight="15840" xr2:uid="{786C6555-CEFE-4448-832D-8C288D303C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1" l="1"/>
  <c r="I19" i="1"/>
  <c r="G13" i="1"/>
  <c r="G14" i="1"/>
  <c r="I20" i="1" s="1"/>
  <c r="G15" i="1"/>
  <c r="G16" i="1"/>
  <c r="K22" i="1"/>
  <c r="K21" i="1"/>
  <c r="K20" i="1"/>
  <c r="K19" i="1"/>
  <c r="I21" i="1"/>
  <c r="I22" i="1"/>
  <c r="F13" i="1"/>
  <c r="H13" i="1"/>
  <c r="H16" i="1"/>
  <c r="I16" i="1"/>
  <c r="J16" i="1"/>
  <c r="K16" i="1"/>
  <c r="H15" i="1"/>
  <c r="I15" i="1"/>
  <c r="J15" i="1"/>
  <c r="K15" i="1"/>
  <c r="H14" i="1"/>
  <c r="I14" i="1"/>
  <c r="J14" i="1"/>
  <c r="K14" i="1"/>
  <c r="F16" i="1"/>
  <c r="F15" i="1"/>
  <c r="F14" i="1"/>
  <c r="J13" i="1"/>
  <c r="K13" i="1"/>
</calcChain>
</file>

<file path=xl/sharedStrings.xml><?xml version="1.0" encoding="utf-8"?>
<sst xmlns="http://schemas.openxmlformats.org/spreadsheetml/2006/main" count="12" uniqueCount="8">
  <si>
    <t>ALT (U/L)</t>
  </si>
  <si>
    <t>AST (U/L)</t>
  </si>
  <si>
    <t>BUN (mg/dL)</t>
  </si>
  <si>
    <t>CRE (mg/dL)</t>
  </si>
  <si>
    <t>normal</t>
  </si>
  <si>
    <t>infected control</t>
  </si>
  <si>
    <t>BPQ+NP treated</t>
  </si>
  <si>
    <t>Propagated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</si>
</sst>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2F25D-F9F7-4B4B-A609-F2A9444CBFE5}">
  <dimension ref="E6:M23"/>
  <sheetViews>
    <sheetView tabSelected="1" workbookViewId="0">
      <selection activeCell="I29" sqref="I29"/>
    </sheetView>
  </sheetViews>
  <sheetFormatPr defaultRowHeight="15" x14ac:dyDescent="0.25"/>
  <sheetData>
    <row r="6" spans="5:13" x14ac:dyDescent="0.25">
      <c r="F6" t="s">
        <v>4</v>
      </c>
      <c r="H6" t="s">
        <v>5</v>
      </c>
      <c r="J6" t="s">
        <v>6</v>
      </c>
    </row>
    <row r="7" spans="5:13" x14ac:dyDescent="0.25">
      <c r="E7" t="s">
        <v>0</v>
      </c>
      <c r="F7">
        <v>75.959999999999994</v>
      </c>
      <c r="G7">
        <v>3.15</v>
      </c>
      <c r="H7">
        <v>93.39</v>
      </c>
      <c r="I7">
        <v>14.21</v>
      </c>
      <c r="J7">
        <v>79.75</v>
      </c>
      <c r="K7">
        <v>2.1800000000000002</v>
      </c>
    </row>
    <row r="8" spans="5:13" x14ac:dyDescent="0.25">
      <c r="E8" t="s">
        <v>1</v>
      </c>
      <c r="F8">
        <v>184.46</v>
      </c>
      <c r="G8">
        <v>4.87</v>
      </c>
      <c r="H8">
        <v>202.9</v>
      </c>
      <c r="I8">
        <v>13.85</v>
      </c>
      <c r="J8">
        <v>188.68</v>
      </c>
      <c r="K8">
        <v>4.4800000000000004</v>
      </c>
    </row>
    <row r="9" spans="5:13" x14ac:dyDescent="0.25">
      <c r="E9" t="s">
        <v>2</v>
      </c>
      <c r="F9">
        <v>20.56</v>
      </c>
      <c r="G9">
        <v>0.63</v>
      </c>
      <c r="H9">
        <v>21.6</v>
      </c>
      <c r="I9">
        <v>0.86</v>
      </c>
      <c r="J9">
        <v>20.41</v>
      </c>
      <c r="K9">
        <v>0.54</v>
      </c>
    </row>
    <row r="10" spans="5:13" x14ac:dyDescent="0.25">
      <c r="E10" t="s">
        <v>3</v>
      </c>
      <c r="F10">
        <v>0.42</v>
      </c>
      <c r="G10">
        <v>0.02</v>
      </c>
      <c r="H10">
        <v>0.49</v>
      </c>
      <c r="I10">
        <v>0.06</v>
      </c>
      <c r="J10">
        <v>0.43</v>
      </c>
      <c r="K10">
        <v>0.02</v>
      </c>
    </row>
    <row r="13" spans="5:13" x14ac:dyDescent="0.25">
      <c r="E13" t="s">
        <v>0</v>
      </c>
      <c r="F13" s="1">
        <f>F7/$F$7</f>
        <v>1</v>
      </c>
      <c r="G13" s="1">
        <f>G7/$F$7</f>
        <v>4.1469194312796213E-2</v>
      </c>
      <c r="H13" s="1">
        <f>H7/$F$7</f>
        <v>1.2294628751974725</v>
      </c>
      <c r="I13" s="1">
        <f>I7/$F$7</f>
        <v>0.1870721432332807</v>
      </c>
      <c r="J13" s="1">
        <f t="shared" ref="J13:K13" si="0">J7/$F$7</f>
        <v>1.0498946814112691</v>
      </c>
      <c r="K13" s="1">
        <f t="shared" si="0"/>
        <v>2.8699315429173252E-2</v>
      </c>
      <c r="M13" s="1"/>
    </row>
    <row r="14" spans="5:13" x14ac:dyDescent="0.25">
      <c r="E14" t="s">
        <v>1</v>
      </c>
      <c r="F14" s="1">
        <f>F8/$F$8</f>
        <v>1</v>
      </c>
      <c r="G14" s="1">
        <f t="shared" ref="G14:K14" si="1">G8/$F$8</f>
        <v>2.6401387834760922E-2</v>
      </c>
      <c r="H14" s="1">
        <f t="shared" si="1"/>
        <v>1.0999674726227908</v>
      </c>
      <c r="I14" s="1">
        <f t="shared" si="1"/>
        <v>7.5084029057790297E-2</v>
      </c>
      <c r="J14" s="1">
        <f t="shared" si="1"/>
        <v>1.0228775886371029</v>
      </c>
      <c r="K14" s="1">
        <f t="shared" si="1"/>
        <v>2.4287108316166109E-2</v>
      </c>
    </row>
    <row r="15" spans="5:13" x14ac:dyDescent="0.25">
      <c r="E15" t="s">
        <v>2</v>
      </c>
      <c r="F15" s="1">
        <f>F9/$F$9</f>
        <v>1</v>
      </c>
      <c r="G15" s="1">
        <f t="shared" ref="G15:K15" si="2">G9/$F$9</f>
        <v>3.0642023346303504E-2</v>
      </c>
      <c r="H15" s="1">
        <f t="shared" si="2"/>
        <v>1.0505836575875487</v>
      </c>
      <c r="I15" s="1">
        <f t="shared" si="2"/>
        <v>4.182879377431907E-2</v>
      </c>
      <c r="J15" s="1">
        <f t="shared" si="2"/>
        <v>0.99270428015564205</v>
      </c>
      <c r="K15" s="1">
        <f t="shared" si="2"/>
        <v>2.626459143968872E-2</v>
      </c>
    </row>
    <row r="16" spans="5:13" x14ac:dyDescent="0.25">
      <c r="E16" t="s">
        <v>3</v>
      </c>
      <c r="F16" s="1">
        <f>F10/$F$10</f>
        <v>1</v>
      </c>
      <c r="G16" s="1">
        <f t="shared" ref="G16:K16" si="3">G10/$F$10</f>
        <v>4.7619047619047623E-2</v>
      </c>
      <c r="H16" s="1">
        <f t="shared" si="3"/>
        <v>1.1666666666666667</v>
      </c>
      <c r="I16" s="1">
        <f t="shared" si="3"/>
        <v>0.14285714285714285</v>
      </c>
      <c r="J16" s="1">
        <f t="shared" si="3"/>
        <v>1.0238095238095237</v>
      </c>
      <c r="K16" s="1">
        <f t="shared" si="3"/>
        <v>4.7619047619047623E-2</v>
      </c>
    </row>
    <row r="17" spans="6:11" x14ac:dyDescent="0.25">
      <c r="F17" s="1"/>
    </row>
    <row r="18" spans="6:11" x14ac:dyDescent="0.25">
      <c r="I18" t="s">
        <v>7</v>
      </c>
    </row>
    <row r="19" spans="6:11" x14ac:dyDescent="0.25">
      <c r="I19" s="1">
        <f>H13*(SQRT((I13/H13)^2)+((G13/F13)^2))</f>
        <v>0.18918644325759071</v>
      </c>
      <c r="K19" s="1">
        <f>J13*(SQRT((K13/J13)^2)+((I13/H13)^2))</f>
        <v>5.3006415038749838E-2</v>
      </c>
    </row>
    <row r="20" spans="6:11" x14ac:dyDescent="0.25">
      <c r="I20" s="1">
        <f>H14*(SQRT((I14/H14)^2)+((G14/F14)^2))</f>
        <v>7.58507429926875E-2</v>
      </c>
      <c r="K20" s="1">
        <f>J14*(SQRT((K14/J14)^2)+((I14/H14)^2))</f>
        <v>2.9053164043029028E-2</v>
      </c>
    </row>
    <row r="21" spans="6:11" x14ac:dyDescent="0.25">
      <c r="I21" s="1">
        <f t="shared" ref="I21:I22" si="4">H15*(SQRT((I15/H15)^2)+((G15/F15)^2))</f>
        <v>4.2815222064529028E-2</v>
      </c>
      <c r="K21" s="1">
        <f>J15*(SQRT((K15/J15)^2)+((I15/H15)^2))</f>
        <v>2.7838245601218024E-2</v>
      </c>
    </row>
    <row r="22" spans="6:11" x14ac:dyDescent="0.25">
      <c r="I22" s="1">
        <f t="shared" si="4"/>
        <v>0.14550264550264549</v>
      </c>
      <c r="K22" s="1">
        <f>J16*(SQRT((K16/J16)^2)+((I16/H16)^2))</f>
        <v>6.2969794331726864E-2</v>
      </c>
    </row>
    <row r="23" spans="6:11" x14ac:dyDescent="0.25">
      <c r="I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Rinez Thapa</dc:creator>
  <cp:lastModifiedBy>Rinez Thapa</cp:lastModifiedBy>
  <dcterms:created xsi:type="dcterms:W3CDTF">2020-07-14T20:13:59Z</dcterms:created>
  <dcterms:modified xsi:type="dcterms:W3CDTF">2021-06-11T08:45:36Z</dcterms:modified>
</cp:coreProperties>
</file>